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66925"/>
  <mc:AlternateContent xmlns:mc="http://schemas.openxmlformats.org/markup-compatibility/2006">
    <mc:Choice Requires="x15">
      <x15ac:absPath xmlns:x15ac="http://schemas.microsoft.com/office/spreadsheetml/2010/11/ac" url="Z:\SCORESante\Statiss\Edition 2023\"/>
    </mc:Choice>
  </mc:AlternateContent>
  <xr:revisionPtr revIDLastSave="0" documentId="13_ncr:1_{A8C8724A-2CCD-40FE-8336-2270EB0487F0}" xr6:coauthVersionLast="36" xr6:coauthVersionMax="36" xr10:uidLastSave="{00000000-0000-0000-0000-000000000000}"/>
  <bookViews>
    <workbookView xWindow="0" yWindow="0" windowWidth="23040" windowHeight="7620" xr2:uid="{07EFB0A9-7D3E-46AF-8CDC-67C8B0B7A185}"/>
  </bookViews>
  <sheets>
    <sheet name="STATISS Edition 2023"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M722" i="1" l="1"/>
  <c r="DK722" i="1"/>
  <c r="DJ722" i="1"/>
  <c r="DI722" i="1"/>
  <c r="DH722" i="1"/>
  <c r="DG722" i="1"/>
  <c r="DF722" i="1"/>
  <c r="DE722" i="1"/>
  <c r="DD722" i="1"/>
  <c r="DC722" i="1"/>
  <c r="DB722" i="1"/>
  <c r="DA722" i="1"/>
  <c r="CZ722" i="1"/>
  <c r="CY722" i="1"/>
  <c r="CX722" i="1"/>
  <c r="CW722" i="1"/>
  <c r="CV722" i="1"/>
  <c r="CU722" i="1"/>
  <c r="CT722" i="1"/>
  <c r="CS722" i="1"/>
  <c r="CR722" i="1"/>
  <c r="CQ722" i="1"/>
  <c r="CP722" i="1"/>
  <c r="CO722" i="1"/>
  <c r="CN722" i="1"/>
  <c r="CM722" i="1"/>
  <c r="CL722" i="1"/>
  <c r="CK722" i="1"/>
  <c r="CJ722" i="1"/>
  <c r="CI722" i="1"/>
  <c r="CH722" i="1"/>
  <c r="CG722" i="1"/>
  <c r="CF722" i="1"/>
  <c r="CE722" i="1"/>
  <c r="CD722" i="1"/>
  <c r="CC722" i="1"/>
  <c r="CB722" i="1"/>
  <c r="CA722" i="1"/>
  <c r="BZ722" i="1"/>
  <c r="BY722" i="1"/>
  <c r="BX722" i="1"/>
  <c r="BW722" i="1"/>
  <c r="BV722" i="1"/>
  <c r="BU722" i="1"/>
  <c r="BT722"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22" i="1"/>
  <c r="J722" i="1"/>
  <c r="I722" i="1"/>
  <c r="H722" i="1"/>
  <c r="G722" i="1"/>
  <c r="F722" i="1"/>
  <c r="E722" i="1"/>
  <c r="D722" i="1"/>
  <c r="C722" i="1"/>
  <c r="B722" i="1"/>
  <c r="DM710" i="1"/>
  <c r="DK710" i="1"/>
  <c r="DJ710" i="1"/>
  <c r="DI710" i="1"/>
  <c r="DH710" i="1"/>
  <c r="DG710" i="1"/>
  <c r="DF710" i="1"/>
  <c r="DE710" i="1"/>
  <c r="DD710" i="1"/>
  <c r="DC710" i="1"/>
  <c r="DB710" i="1"/>
  <c r="DA710" i="1"/>
  <c r="CZ710" i="1"/>
  <c r="CY710" i="1"/>
  <c r="CX710" i="1"/>
  <c r="CW710" i="1"/>
  <c r="CV710" i="1"/>
  <c r="CU710" i="1"/>
  <c r="CT710" i="1"/>
  <c r="CS710" i="1"/>
  <c r="CR710" i="1"/>
  <c r="CQ710" i="1"/>
  <c r="CP710" i="1"/>
  <c r="CO710" i="1"/>
  <c r="CN710" i="1"/>
  <c r="CM710" i="1"/>
  <c r="CL710" i="1"/>
  <c r="CK710" i="1"/>
  <c r="CJ710" i="1"/>
  <c r="CI710" i="1"/>
  <c r="CH710" i="1"/>
  <c r="CG710" i="1"/>
  <c r="CF710" i="1"/>
  <c r="CE710" i="1"/>
  <c r="CD710" i="1"/>
  <c r="CC710" i="1"/>
  <c r="CB710" i="1"/>
  <c r="CA710" i="1"/>
  <c r="BZ710" i="1"/>
  <c r="BY710" i="1"/>
  <c r="BX710" i="1"/>
  <c r="BW710" i="1"/>
  <c r="BV710" i="1"/>
  <c r="BU710" i="1"/>
  <c r="BT710"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10" i="1"/>
  <c r="J710" i="1"/>
  <c r="I710" i="1"/>
  <c r="H710" i="1"/>
  <c r="G710" i="1"/>
  <c r="F710" i="1"/>
  <c r="E710" i="1"/>
  <c r="D710" i="1"/>
  <c r="C710" i="1"/>
  <c r="B710" i="1"/>
  <c r="DM704" i="1"/>
  <c r="DK704" i="1"/>
  <c r="DJ704" i="1"/>
  <c r="DI704" i="1"/>
  <c r="DH704" i="1"/>
  <c r="DG704" i="1"/>
  <c r="DF704" i="1"/>
  <c r="DE704" i="1"/>
  <c r="DD704" i="1"/>
  <c r="DC704" i="1"/>
  <c r="DB704" i="1"/>
  <c r="DA704" i="1"/>
  <c r="CZ704" i="1"/>
  <c r="CY704" i="1"/>
  <c r="CX704" i="1"/>
  <c r="CW704" i="1"/>
  <c r="CV704" i="1"/>
  <c r="CU704" i="1"/>
  <c r="CT704" i="1"/>
  <c r="CS704" i="1"/>
  <c r="CR704" i="1"/>
  <c r="CQ704" i="1"/>
  <c r="CP704" i="1"/>
  <c r="CO704" i="1"/>
  <c r="CN704" i="1"/>
  <c r="CM704" i="1"/>
  <c r="CL704" i="1"/>
  <c r="CK704" i="1"/>
  <c r="CJ704" i="1"/>
  <c r="CI704" i="1"/>
  <c r="CH704" i="1"/>
  <c r="CG704" i="1"/>
  <c r="CF704" i="1"/>
  <c r="CE704" i="1"/>
  <c r="CD704" i="1"/>
  <c r="CC704" i="1"/>
  <c r="CB704" i="1"/>
  <c r="CA704" i="1"/>
  <c r="BZ704" i="1"/>
  <c r="BY704" i="1"/>
  <c r="BX704" i="1"/>
  <c r="BW704" i="1"/>
  <c r="BV704" i="1"/>
  <c r="BU704" i="1"/>
  <c r="BT704" i="1"/>
  <c r="BS704" i="1"/>
  <c r="BR704" i="1"/>
  <c r="BQ704" i="1"/>
  <c r="BP704" i="1"/>
  <c r="BO704" i="1"/>
  <c r="BN704" i="1"/>
  <c r="BM704" i="1"/>
  <c r="BL704" i="1"/>
  <c r="BK704" i="1"/>
  <c r="BJ704" i="1"/>
  <c r="BI704" i="1"/>
  <c r="BH704" i="1"/>
  <c r="BG704" i="1"/>
  <c r="BF704" i="1"/>
  <c r="BE704" i="1"/>
  <c r="BD704" i="1"/>
  <c r="BC704" i="1"/>
  <c r="BB704" i="1"/>
  <c r="BA704" i="1"/>
  <c r="AZ704" i="1"/>
  <c r="AY704" i="1"/>
  <c r="AX704" i="1"/>
  <c r="AW704" i="1"/>
  <c r="AV704" i="1"/>
  <c r="AU704" i="1"/>
  <c r="AT704" i="1"/>
  <c r="AS704" i="1"/>
  <c r="AR704" i="1"/>
  <c r="AQ704" i="1"/>
  <c r="AP704" i="1"/>
  <c r="AO704" i="1"/>
  <c r="AN704" i="1"/>
  <c r="AM704" i="1"/>
  <c r="AL704" i="1"/>
  <c r="AK704" i="1"/>
  <c r="AJ704" i="1"/>
  <c r="AI704" i="1"/>
  <c r="AH704" i="1"/>
  <c r="AG704" i="1"/>
  <c r="AF704" i="1"/>
  <c r="AE704" i="1"/>
  <c r="AD704" i="1"/>
  <c r="AC704" i="1"/>
  <c r="AB704" i="1"/>
  <c r="AA704" i="1"/>
  <c r="Z704" i="1"/>
  <c r="Y704" i="1"/>
  <c r="X704" i="1"/>
  <c r="W704" i="1"/>
  <c r="V704" i="1"/>
  <c r="U704" i="1"/>
  <c r="T704" i="1"/>
  <c r="S704" i="1"/>
  <c r="R704" i="1"/>
  <c r="Q704" i="1"/>
  <c r="P704" i="1"/>
  <c r="O704" i="1"/>
  <c r="N704" i="1"/>
  <c r="M704" i="1"/>
  <c r="L704" i="1"/>
  <c r="K704" i="1"/>
  <c r="J704" i="1"/>
  <c r="I704" i="1"/>
  <c r="H704" i="1"/>
  <c r="G704" i="1"/>
  <c r="F704" i="1"/>
  <c r="E704" i="1"/>
  <c r="D704" i="1"/>
  <c r="C704" i="1"/>
  <c r="B704" i="1"/>
  <c r="DM700" i="1"/>
  <c r="DK700" i="1"/>
  <c r="DJ700" i="1"/>
  <c r="DI700" i="1"/>
  <c r="DH700" i="1"/>
  <c r="DG700" i="1"/>
  <c r="DF700" i="1"/>
  <c r="DE700" i="1"/>
  <c r="DD700" i="1"/>
  <c r="DC700" i="1"/>
  <c r="DB700" i="1"/>
  <c r="DA700" i="1"/>
  <c r="CZ700" i="1"/>
  <c r="CY700" i="1"/>
  <c r="CX700" i="1"/>
  <c r="CW700" i="1"/>
  <c r="CV700" i="1"/>
  <c r="CU700" i="1"/>
  <c r="CT700" i="1"/>
  <c r="CS700" i="1"/>
  <c r="CR700" i="1"/>
  <c r="CQ700" i="1"/>
  <c r="CP700" i="1"/>
  <c r="CO700" i="1"/>
  <c r="CN700" i="1"/>
  <c r="CM700" i="1"/>
  <c r="CL700" i="1"/>
  <c r="CK700" i="1"/>
  <c r="CJ700" i="1"/>
  <c r="CI700" i="1"/>
  <c r="CH700" i="1"/>
  <c r="CG700" i="1"/>
  <c r="CF700" i="1"/>
  <c r="CE700" i="1"/>
  <c r="CD700" i="1"/>
  <c r="CC700" i="1"/>
  <c r="CB700" i="1"/>
  <c r="CA700" i="1"/>
  <c r="BZ700" i="1"/>
  <c r="BY700" i="1"/>
  <c r="BX700" i="1"/>
  <c r="BW700" i="1"/>
  <c r="BV700" i="1"/>
  <c r="BU700" i="1"/>
  <c r="BT700"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K700" i="1"/>
  <c r="J700" i="1"/>
  <c r="I700" i="1"/>
  <c r="H700" i="1"/>
  <c r="G700" i="1"/>
  <c r="F700" i="1"/>
  <c r="E700" i="1"/>
  <c r="D700" i="1"/>
  <c r="C700" i="1"/>
  <c r="B700" i="1"/>
  <c r="B880" i="1" l="1"/>
  <c r="C880" i="1"/>
  <c r="D880" i="1"/>
  <c r="E880" i="1"/>
  <c r="F880" i="1"/>
  <c r="G880" i="1"/>
  <c r="H880" i="1"/>
  <c r="I880" i="1"/>
  <c r="J880" i="1"/>
  <c r="K880" i="1"/>
  <c r="L880" i="1"/>
  <c r="M880" i="1"/>
  <c r="N880" i="1"/>
  <c r="O880" i="1"/>
  <c r="P880" i="1"/>
  <c r="Q880" i="1"/>
  <c r="R880" i="1"/>
  <c r="S880" i="1"/>
  <c r="T880" i="1"/>
  <c r="U880" i="1"/>
  <c r="V880" i="1"/>
  <c r="W880" i="1"/>
  <c r="X880" i="1"/>
  <c r="Y880" i="1"/>
  <c r="Z880" i="1"/>
  <c r="AA880" i="1"/>
  <c r="AB880" i="1"/>
  <c r="AC880" i="1"/>
  <c r="AD880" i="1"/>
  <c r="AE880" i="1"/>
  <c r="AF880" i="1"/>
  <c r="AG880" i="1"/>
  <c r="AH880" i="1"/>
  <c r="AI880" i="1"/>
  <c r="AJ880" i="1"/>
  <c r="AK880" i="1"/>
  <c r="AL880" i="1"/>
  <c r="AM880" i="1"/>
  <c r="AN880" i="1"/>
  <c r="AO880" i="1"/>
  <c r="AP880" i="1"/>
  <c r="AQ880" i="1"/>
  <c r="AR880" i="1"/>
  <c r="AS880" i="1"/>
  <c r="AT880" i="1"/>
  <c r="AU880" i="1"/>
  <c r="AV880" i="1"/>
  <c r="AW880" i="1"/>
  <c r="AX880" i="1"/>
  <c r="AY880" i="1"/>
  <c r="AZ880" i="1"/>
  <c r="BA880" i="1"/>
  <c r="BB880" i="1"/>
  <c r="BC880" i="1"/>
  <c r="BD880" i="1"/>
  <c r="BE880" i="1"/>
  <c r="BF880" i="1"/>
  <c r="BG880" i="1"/>
  <c r="BH880" i="1"/>
  <c r="BI880" i="1"/>
  <c r="BJ880" i="1"/>
  <c r="BK880" i="1"/>
  <c r="BL880" i="1"/>
  <c r="BM880" i="1"/>
  <c r="BN880" i="1"/>
  <c r="BO880" i="1"/>
  <c r="BP880" i="1"/>
  <c r="BQ880" i="1"/>
  <c r="BR880" i="1"/>
  <c r="BS880" i="1"/>
  <c r="BT880" i="1"/>
  <c r="BU880" i="1"/>
  <c r="BV880" i="1"/>
  <c r="BW880" i="1"/>
  <c r="BX880" i="1"/>
  <c r="BY880" i="1"/>
  <c r="BZ880" i="1"/>
  <c r="CA880" i="1"/>
  <c r="CB880" i="1"/>
  <c r="CC880" i="1"/>
  <c r="CD880" i="1"/>
  <c r="CE880" i="1"/>
  <c r="CF880" i="1"/>
  <c r="CG880" i="1"/>
  <c r="CH880" i="1"/>
  <c r="CI880" i="1"/>
  <c r="CJ880" i="1"/>
  <c r="CK880" i="1"/>
  <c r="CL880" i="1"/>
  <c r="CM880" i="1"/>
  <c r="CN880" i="1"/>
  <c r="CO880" i="1"/>
  <c r="CP880" i="1"/>
  <c r="CQ880" i="1"/>
  <c r="CR880" i="1"/>
  <c r="CS880" i="1"/>
  <c r="CT880" i="1"/>
  <c r="CU880" i="1"/>
  <c r="CV880" i="1"/>
  <c r="CW880" i="1"/>
  <c r="CX880" i="1"/>
  <c r="CY880" i="1"/>
  <c r="CZ880" i="1"/>
  <c r="DA880" i="1"/>
  <c r="DB880" i="1"/>
  <c r="DC880" i="1"/>
  <c r="DD880" i="1"/>
  <c r="DE880" i="1"/>
  <c r="DF880" i="1"/>
  <c r="DG880" i="1"/>
  <c r="DH880" i="1"/>
  <c r="DI880" i="1"/>
  <c r="DJ880" i="1"/>
  <c r="DK880" i="1"/>
  <c r="DL880" i="1"/>
  <c r="DM880" i="1"/>
  <c r="DN880" i="1"/>
  <c r="DO880" i="1"/>
  <c r="C857" i="1"/>
  <c r="D857" i="1"/>
  <c r="E857" i="1"/>
  <c r="F857" i="1"/>
  <c r="G857" i="1"/>
  <c r="H857" i="1"/>
  <c r="I857" i="1"/>
  <c r="J857" i="1"/>
  <c r="K857" i="1"/>
  <c r="L857" i="1"/>
  <c r="M857" i="1"/>
  <c r="N857" i="1"/>
  <c r="O857" i="1"/>
  <c r="P857" i="1"/>
  <c r="Q857" i="1"/>
  <c r="R857" i="1"/>
  <c r="S857" i="1"/>
  <c r="T857" i="1"/>
  <c r="U857" i="1"/>
  <c r="V857" i="1"/>
  <c r="W857" i="1"/>
  <c r="X857" i="1"/>
  <c r="Y857" i="1"/>
  <c r="Z857" i="1"/>
  <c r="AA857" i="1"/>
  <c r="AB857" i="1"/>
  <c r="AC857" i="1"/>
  <c r="AD857" i="1"/>
  <c r="AE857" i="1"/>
  <c r="AF857" i="1"/>
  <c r="AG857" i="1"/>
  <c r="AH857" i="1"/>
  <c r="AI857" i="1"/>
  <c r="AJ857" i="1"/>
  <c r="AK857" i="1"/>
  <c r="AL857" i="1"/>
  <c r="AM857" i="1"/>
  <c r="AN857" i="1"/>
  <c r="AO857" i="1"/>
  <c r="AP857" i="1"/>
  <c r="AQ857" i="1"/>
  <c r="AR857" i="1"/>
  <c r="AS857" i="1"/>
  <c r="AT857" i="1"/>
  <c r="AU857" i="1"/>
  <c r="AV857" i="1"/>
  <c r="AW857" i="1"/>
  <c r="AX857" i="1"/>
  <c r="AY857" i="1"/>
  <c r="AZ857" i="1"/>
  <c r="BA857" i="1"/>
  <c r="BB857" i="1"/>
  <c r="BC857" i="1"/>
  <c r="BD857" i="1"/>
  <c r="BE857" i="1"/>
  <c r="BF857" i="1"/>
  <c r="BG857" i="1"/>
  <c r="BH857" i="1"/>
  <c r="BI857" i="1"/>
  <c r="BJ857" i="1"/>
  <c r="BK857" i="1"/>
  <c r="BL857" i="1"/>
  <c r="BM857" i="1"/>
  <c r="BN857" i="1"/>
  <c r="BO857" i="1"/>
  <c r="BP857" i="1"/>
  <c r="BQ857" i="1"/>
  <c r="BR857" i="1"/>
  <c r="BS857" i="1"/>
  <c r="BT857" i="1"/>
  <c r="BU857" i="1"/>
  <c r="BV857" i="1"/>
  <c r="BW857" i="1"/>
  <c r="BX857" i="1"/>
  <c r="BY857" i="1"/>
  <c r="BZ857" i="1"/>
  <c r="CA857" i="1"/>
  <c r="CB857" i="1"/>
  <c r="CC857" i="1"/>
  <c r="CD857" i="1"/>
  <c r="CE857" i="1"/>
  <c r="CF857" i="1"/>
  <c r="CG857" i="1"/>
  <c r="CH857" i="1"/>
  <c r="CI857" i="1"/>
  <c r="CJ857" i="1"/>
  <c r="CK857" i="1"/>
  <c r="CL857" i="1"/>
  <c r="CM857" i="1"/>
  <c r="CN857" i="1"/>
  <c r="CO857" i="1"/>
  <c r="CP857" i="1"/>
  <c r="CQ857" i="1"/>
  <c r="CR857" i="1"/>
  <c r="CS857" i="1"/>
  <c r="CT857" i="1"/>
  <c r="CU857" i="1"/>
  <c r="CV857" i="1"/>
  <c r="CW857" i="1"/>
  <c r="CX857" i="1"/>
  <c r="CY857" i="1"/>
  <c r="CZ857" i="1"/>
  <c r="DA857" i="1"/>
  <c r="DB857" i="1"/>
  <c r="DC857" i="1"/>
  <c r="DD857" i="1"/>
  <c r="DE857" i="1"/>
  <c r="DF857" i="1"/>
  <c r="DG857" i="1"/>
  <c r="DH857" i="1"/>
  <c r="DI857" i="1"/>
  <c r="DJ857" i="1"/>
  <c r="DK857" i="1"/>
  <c r="DL857" i="1"/>
  <c r="DM857" i="1"/>
  <c r="DN857" i="1"/>
  <c r="DO857" i="1"/>
  <c r="B857" i="1"/>
  <c r="DO831" i="1"/>
  <c r="DN831" i="1"/>
  <c r="DM831" i="1"/>
  <c r="DL831" i="1"/>
  <c r="DK831" i="1"/>
  <c r="DJ831" i="1"/>
  <c r="DI831" i="1"/>
  <c r="DH831" i="1"/>
  <c r="DG831" i="1"/>
  <c r="DF831" i="1"/>
  <c r="DE831" i="1"/>
  <c r="DD831" i="1"/>
  <c r="DC831" i="1"/>
  <c r="DB831" i="1"/>
  <c r="DA831" i="1"/>
  <c r="CZ831" i="1"/>
  <c r="CY831" i="1"/>
  <c r="CX831" i="1"/>
  <c r="CW831" i="1"/>
  <c r="CV831" i="1"/>
  <c r="CU831" i="1"/>
  <c r="CT831" i="1"/>
  <c r="CS831" i="1"/>
  <c r="CR831" i="1"/>
  <c r="CQ831" i="1"/>
  <c r="CP831" i="1"/>
  <c r="CO831" i="1"/>
  <c r="CN831" i="1"/>
  <c r="CM831" i="1"/>
  <c r="CL831" i="1"/>
  <c r="CK831" i="1"/>
  <c r="CJ831" i="1"/>
  <c r="CI831" i="1"/>
  <c r="CH831" i="1"/>
  <c r="CG831" i="1"/>
  <c r="CF831" i="1"/>
  <c r="CE831" i="1"/>
  <c r="CD831" i="1"/>
  <c r="CC831" i="1"/>
  <c r="CB831" i="1"/>
  <c r="CA831" i="1"/>
  <c r="BZ831" i="1"/>
  <c r="BY831" i="1"/>
  <c r="BX831" i="1"/>
  <c r="BW831" i="1"/>
  <c r="BV831" i="1"/>
  <c r="BU831" i="1"/>
  <c r="BT831" i="1"/>
  <c r="BS831" i="1"/>
  <c r="BR831" i="1"/>
  <c r="BQ831" i="1"/>
  <c r="BP831" i="1"/>
  <c r="BO831" i="1"/>
  <c r="BN831" i="1"/>
  <c r="BM831" i="1"/>
  <c r="BL831" i="1"/>
  <c r="BK831" i="1"/>
  <c r="BJ831" i="1"/>
  <c r="BI831" i="1"/>
  <c r="BH831" i="1"/>
  <c r="BG831" i="1"/>
  <c r="BF831" i="1"/>
  <c r="BE831" i="1"/>
  <c r="BD831" i="1"/>
  <c r="BC831" i="1"/>
  <c r="BB831" i="1"/>
  <c r="BA831" i="1"/>
  <c r="AZ831" i="1"/>
  <c r="AY831" i="1"/>
  <c r="AX831" i="1"/>
  <c r="AW831" i="1"/>
  <c r="AV831" i="1"/>
  <c r="AU831" i="1"/>
  <c r="AT831" i="1"/>
  <c r="AS831" i="1"/>
  <c r="AR831" i="1"/>
  <c r="AQ831" i="1"/>
  <c r="AP831" i="1"/>
  <c r="AO831" i="1"/>
  <c r="AN831" i="1"/>
  <c r="AM831" i="1"/>
  <c r="AL831" i="1"/>
  <c r="AK831" i="1"/>
  <c r="AJ831" i="1"/>
  <c r="AI831" i="1"/>
  <c r="AH831" i="1"/>
  <c r="AG831" i="1"/>
  <c r="AF831" i="1"/>
  <c r="AE831" i="1"/>
  <c r="AD831" i="1"/>
  <c r="AC831" i="1"/>
  <c r="AB831" i="1"/>
  <c r="AA831" i="1"/>
  <c r="Z831" i="1"/>
  <c r="Y831" i="1"/>
  <c r="X831" i="1"/>
  <c r="W831" i="1"/>
  <c r="V831" i="1"/>
  <c r="U831" i="1"/>
  <c r="T831" i="1"/>
  <c r="S831" i="1"/>
  <c r="R831" i="1"/>
  <c r="Q831" i="1"/>
  <c r="P831" i="1"/>
  <c r="O831" i="1"/>
  <c r="N831" i="1"/>
  <c r="M831" i="1"/>
  <c r="L831" i="1"/>
  <c r="K831" i="1"/>
  <c r="J831" i="1"/>
  <c r="I831" i="1"/>
  <c r="H831" i="1"/>
  <c r="G831" i="1"/>
  <c r="F831" i="1"/>
  <c r="E831" i="1"/>
  <c r="D831" i="1"/>
  <c r="C831" i="1"/>
  <c r="B831" i="1"/>
  <c r="C773" i="1"/>
  <c r="D773" i="1"/>
  <c r="E773" i="1"/>
  <c r="F773" i="1"/>
  <c r="G773" i="1"/>
  <c r="H773" i="1"/>
  <c r="I773" i="1"/>
  <c r="J773" i="1"/>
  <c r="K773" i="1"/>
  <c r="L773" i="1"/>
  <c r="M773" i="1"/>
  <c r="N773" i="1"/>
  <c r="O773" i="1"/>
  <c r="P773" i="1"/>
  <c r="Q773" i="1"/>
  <c r="R773" i="1"/>
  <c r="S773" i="1"/>
  <c r="T773" i="1"/>
  <c r="U773" i="1"/>
  <c r="V773" i="1"/>
  <c r="W773" i="1"/>
  <c r="X773" i="1"/>
  <c r="Y773" i="1"/>
  <c r="Z773" i="1"/>
  <c r="AA773" i="1"/>
  <c r="AB773" i="1"/>
  <c r="AC773" i="1"/>
  <c r="AD773" i="1"/>
  <c r="AE773" i="1"/>
  <c r="AF773" i="1"/>
  <c r="AG773" i="1"/>
  <c r="AH773" i="1"/>
  <c r="AI773" i="1"/>
  <c r="AJ773" i="1"/>
  <c r="AK773" i="1"/>
  <c r="AL773" i="1"/>
  <c r="AM773" i="1"/>
  <c r="AN773" i="1"/>
  <c r="AO773" i="1"/>
  <c r="AP773" i="1"/>
  <c r="AQ773" i="1"/>
  <c r="AR773" i="1"/>
  <c r="AS773" i="1"/>
  <c r="AT773" i="1"/>
  <c r="AU773" i="1"/>
  <c r="AV773" i="1"/>
  <c r="AW773" i="1"/>
  <c r="AX773" i="1"/>
  <c r="AY773" i="1"/>
  <c r="AZ773" i="1"/>
  <c r="BA773" i="1"/>
  <c r="BB773" i="1"/>
  <c r="BC773" i="1"/>
  <c r="BD773" i="1"/>
  <c r="BE773" i="1"/>
  <c r="BF773" i="1"/>
  <c r="BG773" i="1"/>
  <c r="BH773" i="1"/>
  <c r="BI773" i="1"/>
  <c r="BJ773" i="1"/>
  <c r="BK773" i="1"/>
  <c r="BL773" i="1"/>
  <c r="BM773" i="1"/>
  <c r="BN773" i="1"/>
  <c r="BO773" i="1"/>
  <c r="BP773" i="1"/>
  <c r="BQ773" i="1"/>
  <c r="BR773" i="1"/>
  <c r="BS773" i="1"/>
  <c r="BT773" i="1"/>
  <c r="BU773" i="1"/>
  <c r="BV773" i="1"/>
  <c r="BW773" i="1"/>
  <c r="BX773" i="1"/>
  <c r="BY773" i="1"/>
  <c r="BZ773" i="1"/>
  <c r="CA773" i="1"/>
  <c r="CB773" i="1"/>
  <c r="CC773" i="1"/>
  <c r="CD773" i="1"/>
  <c r="CE773" i="1"/>
  <c r="CF773" i="1"/>
  <c r="CG773" i="1"/>
  <c r="CH773" i="1"/>
  <c r="CI773" i="1"/>
  <c r="CJ773" i="1"/>
  <c r="CK773" i="1"/>
  <c r="CL773" i="1"/>
  <c r="CM773" i="1"/>
  <c r="CN773" i="1"/>
  <c r="CO773" i="1"/>
  <c r="CP773" i="1"/>
  <c r="CQ773" i="1"/>
  <c r="CR773" i="1"/>
  <c r="CS773" i="1"/>
  <c r="CT773" i="1"/>
  <c r="CU773" i="1"/>
  <c r="CV773" i="1"/>
  <c r="CW773" i="1"/>
  <c r="CX773" i="1"/>
  <c r="CY773" i="1"/>
  <c r="CZ773" i="1"/>
  <c r="DA773" i="1"/>
  <c r="DB773" i="1"/>
  <c r="DC773" i="1"/>
  <c r="DD773" i="1"/>
  <c r="DE773" i="1"/>
  <c r="DF773" i="1"/>
  <c r="DG773" i="1"/>
  <c r="DH773" i="1"/>
  <c r="DI773" i="1"/>
  <c r="DJ773" i="1"/>
  <c r="DK773" i="1"/>
  <c r="DL773" i="1"/>
  <c r="DM773" i="1"/>
  <c r="DN773" i="1"/>
  <c r="DO773" i="1"/>
  <c r="F670" i="1" l="1"/>
  <c r="F671" i="1" s="1"/>
  <c r="G670" i="1"/>
  <c r="G671" i="1" s="1"/>
  <c r="H670" i="1"/>
  <c r="H671" i="1" s="1"/>
  <c r="I670" i="1"/>
  <c r="I671" i="1" s="1"/>
  <c r="J670" i="1"/>
  <c r="J671" i="1" s="1"/>
  <c r="K670" i="1"/>
  <c r="K671" i="1" s="1"/>
  <c r="L670" i="1"/>
  <c r="L671" i="1" s="1"/>
  <c r="M670" i="1"/>
  <c r="M671" i="1" s="1"/>
  <c r="N670" i="1"/>
  <c r="N671" i="1" s="1"/>
  <c r="O670" i="1"/>
  <c r="O671" i="1" s="1"/>
  <c r="P670" i="1"/>
  <c r="P671" i="1" s="1"/>
  <c r="Q670" i="1"/>
  <c r="Q671" i="1" s="1"/>
  <c r="R670" i="1"/>
  <c r="R671" i="1" s="1"/>
  <c r="S670" i="1"/>
  <c r="S671" i="1" s="1"/>
  <c r="T670" i="1"/>
  <c r="T671" i="1" s="1"/>
  <c r="U670" i="1"/>
  <c r="U671" i="1" s="1"/>
  <c r="V670" i="1"/>
  <c r="V671" i="1" s="1"/>
  <c r="W670" i="1"/>
  <c r="W671" i="1" s="1"/>
  <c r="X670" i="1"/>
  <c r="X671" i="1" s="1"/>
  <c r="Y670" i="1"/>
  <c r="Y671" i="1" s="1"/>
  <c r="Z670" i="1"/>
  <c r="Z671" i="1" s="1"/>
  <c r="AA670" i="1"/>
  <c r="AA671" i="1" s="1"/>
  <c r="AB670" i="1"/>
  <c r="AB671" i="1" s="1"/>
  <c r="AC670" i="1"/>
  <c r="AC671" i="1" s="1"/>
  <c r="AD670" i="1"/>
  <c r="AD671" i="1" s="1"/>
  <c r="AE670" i="1"/>
  <c r="AE671" i="1" s="1"/>
  <c r="AF670" i="1"/>
  <c r="AF671" i="1" s="1"/>
  <c r="AG670" i="1"/>
  <c r="AG671" i="1" s="1"/>
  <c r="AH670" i="1"/>
  <c r="AH671" i="1" s="1"/>
  <c r="AI670" i="1"/>
  <c r="AI671" i="1" s="1"/>
  <c r="AJ670" i="1"/>
  <c r="AJ671" i="1" s="1"/>
  <c r="AK670" i="1"/>
  <c r="AK671" i="1" s="1"/>
  <c r="AL670" i="1"/>
  <c r="AL671" i="1" s="1"/>
  <c r="AM670" i="1"/>
  <c r="AM671" i="1" s="1"/>
  <c r="AN670" i="1"/>
  <c r="AN671" i="1" s="1"/>
  <c r="AO670" i="1"/>
  <c r="AO671" i="1" s="1"/>
  <c r="AP670" i="1"/>
  <c r="AP671" i="1" s="1"/>
  <c r="AQ670" i="1"/>
  <c r="AQ671" i="1" s="1"/>
  <c r="AR670" i="1"/>
  <c r="AR671" i="1" s="1"/>
  <c r="AS670" i="1"/>
  <c r="AS671" i="1" s="1"/>
  <c r="AT670" i="1"/>
  <c r="AT671" i="1" s="1"/>
  <c r="AU670" i="1"/>
  <c r="AU671" i="1" s="1"/>
  <c r="AV670" i="1"/>
  <c r="AV671" i="1" s="1"/>
  <c r="AW670" i="1"/>
  <c r="AW671" i="1" s="1"/>
  <c r="AX670" i="1"/>
  <c r="AX671" i="1" s="1"/>
  <c r="AY670" i="1"/>
  <c r="AY671" i="1" s="1"/>
  <c r="AZ670" i="1"/>
  <c r="AZ671" i="1" s="1"/>
  <c r="BA670" i="1"/>
  <c r="BA671" i="1" s="1"/>
  <c r="BB670" i="1"/>
  <c r="BB671" i="1" s="1"/>
  <c r="BC670" i="1"/>
  <c r="BC671" i="1" s="1"/>
  <c r="BD670" i="1"/>
  <c r="BD671" i="1" s="1"/>
  <c r="BE670" i="1"/>
  <c r="BE671" i="1" s="1"/>
  <c r="BF670" i="1"/>
  <c r="BF671" i="1" s="1"/>
  <c r="BG670" i="1"/>
  <c r="BG671" i="1" s="1"/>
  <c r="BH670" i="1"/>
  <c r="BH671" i="1" s="1"/>
  <c r="BI670" i="1"/>
  <c r="BI671" i="1" s="1"/>
  <c r="BJ670" i="1"/>
  <c r="BJ671" i="1" s="1"/>
  <c r="BK670" i="1"/>
  <c r="BK671" i="1" s="1"/>
  <c r="BL670" i="1"/>
  <c r="BL671" i="1" s="1"/>
  <c r="BM670" i="1"/>
  <c r="BM671" i="1" s="1"/>
  <c r="BN670" i="1"/>
  <c r="BN671" i="1" s="1"/>
  <c r="BO670" i="1"/>
  <c r="BO671" i="1" s="1"/>
  <c r="BP670" i="1"/>
  <c r="BP671" i="1" s="1"/>
  <c r="BQ670" i="1"/>
  <c r="BQ671" i="1" s="1"/>
  <c r="BR670" i="1"/>
  <c r="BR671" i="1" s="1"/>
  <c r="BS670" i="1"/>
  <c r="BS671" i="1" s="1"/>
  <c r="BT670" i="1"/>
  <c r="BT671" i="1" s="1"/>
  <c r="BU670" i="1"/>
  <c r="BU671" i="1" s="1"/>
  <c r="BV670" i="1"/>
  <c r="BV671" i="1" s="1"/>
  <c r="BW670" i="1"/>
  <c r="BW671" i="1" s="1"/>
  <c r="BX670" i="1"/>
  <c r="BX671" i="1" s="1"/>
  <c r="BY670" i="1"/>
  <c r="BY671" i="1" s="1"/>
  <c r="BZ670" i="1"/>
  <c r="BZ671" i="1" s="1"/>
  <c r="CA670" i="1"/>
  <c r="CA671" i="1" s="1"/>
  <c r="CB670" i="1"/>
  <c r="CB671" i="1" s="1"/>
  <c r="CC670" i="1"/>
  <c r="CC671" i="1" s="1"/>
  <c r="CD670" i="1"/>
  <c r="CD671" i="1" s="1"/>
  <c r="CE670" i="1"/>
  <c r="CE671" i="1" s="1"/>
  <c r="CF670" i="1"/>
  <c r="CF671" i="1" s="1"/>
  <c r="CG670" i="1"/>
  <c r="CG671" i="1" s="1"/>
  <c r="CH670" i="1"/>
  <c r="CH671" i="1" s="1"/>
  <c r="CI670" i="1"/>
  <c r="CI671" i="1" s="1"/>
  <c r="CJ670" i="1"/>
  <c r="CJ671" i="1" s="1"/>
  <c r="CK670" i="1"/>
  <c r="CK671" i="1" s="1"/>
  <c r="CL670" i="1"/>
  <c r="CL671" i="1" s="1"/>
  <c r="CM670" i="1"/>
  <c r="CM671" i="1" s="1"/>
  <c r="CN670" i="1"/>
  <c r="CN671" i="1" s="1"/>
  <c r="CO670" i="1"/>
  <c r="CO671" i="1" s="1"/>
  <c r="CP670" i="1"/>
  <c r="CP671" i="1" s="1"/>
  <c r="CQ670" i="1"/>
  <c r="CQ671" i="1" s="1"/>
  <c r="CR670" i="1"/>
  <c r="CS670" i="1"/>
  <c r="CS671" i="1" s="1"/>
  <c r="CT670" i="1"/>
  <c r="CT671" i="1" s="1"/>
  <c r="CU670" i="1"/>
  <c r="CU671" i="1" s="1"/>
  <c r="CV670" i="1"/>
  <c r="CV671" i="1" s="1"/>
  <c r="CW670" i="1"/>
  <c r="CW671" i="1" s="1"/>
  <c r="CX670" i="1"/>
  <c r="CX671" i="1" s="1"/>
  <c r="CY670" i="1"/>
  <c r="CY671" i="1" s="1"/>
  <c r="CZ670" i="1"/>
  <c r="CZ671" i="1" s="1"/>
  <c r="DA670" i="1"/>
  <c r="DA671" i="1" s="1"/>
  <c r="DB670" i="1"/>
  <c r="DB671" i="1" s="1"/>
  <c r="DC670" i="1"/>
  <c r="DC671" i="1" s="1"/>
  <c r="DD670" i="1"/>
  <c r="DD671" i="1" s="1"/>
  <c r="DE670" i="1"/>
  <c r="DE671" i="1" s="1"/>
  <c r="DF670" i="1"/>
  <c r="DF671" i="1" s="1"/>
  <c r="DG670" i="1"/>
  <c r="DH670" i="1"/>
  <c r="DH671" i="1" s="1"/>
  <c r="DI670" i="1"/>
  <c r="DI671" i="1" s="1"/>
  <c r="DJ670" i="1"/>
  <c r="DJ671" i="1" s="1"/>
  <c r="DK670" i="1"/>
  <c r="DK671" i="1" s="1"/>
  <c r="DL670" i="1"/>
  <c r="DL671" i="1" s="1"/>
  <c r="DM670" i="1"/>
  <c r="DM671" i="1" s="1"/>
  <c r="DN670" i="1"/>
  <c r="DN671" i="1" s="1"/>
  <c r="DO670" i="1"/>
  <c r="DO671" i="1" s="1"/>
  <c r="CR671" i="1"/>
  <c r="DG671" i="1" l="1"/>
  <c r="B90" i="1"/>
  <c r="B89" i="1"/>
  <c r="B88" i="1"/>
  <c r="B87" i="1"/>
  <c r="B86" i="1"/>
  <c r="B83" i="1"/>
  <c r="C83" i="1"/>
  <c r="D83" i="1"/>
  <c r="E83" i="1"/>
  <c r="F83" i="1"/>
  <c r="G83" i="1"/>
  <c r="H83" i="1"/>
  <c r="I83" i="1"/>
  <c r="J83" i="1"/>
  <c r="K83" i="1"/>
  <c r="L83" i="1"/>
  <c r="M83" i="1"/>
  <c r="N83" i="1"/>
  <c r="O83" i="1"/>
  <c r="P83" i="1"/>
  <c r="Q83" i="1"/>
  <c r="R83" i="1"/>
  <c r="S83" i="1"/>
  <c r="T83" i="1"/>
  <c r="U83" i="1"/>
  <c r="V83" i="1"/>
  <c r="W83" i="1"/>
  <c r="X83" i="1"/>
  <c r="Y83" i="1"/>
  <c r="Z83" i="1"/>
  <c r="AA83" i="1"/>
  <c r="AB83" i="1"/>
  <c r="AC83" i="1"/>
  <c r="AD83" i="1"/>
  <c r="AE83" i="1"/>
  <c r="AF83" i="1"/>
  <c r="AG83"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BH83" i="1"/>
  <c r="BI83" i="1"/>
  <c r="BJ83" i="1"/>
  <c r="BK83" i="1"/>
  <c r="BL83" i="1"/>
  <c r="BM83" i="1"/>
  <c r="BN83" i="1"/>
  <c r="BO83" i="1"/>
  <c r="BP83" i="1"/>
  <c r="BQ83" i="1"/>
  <c r="BR83" i="1"/>
  <c r="BS83" i="1"/>
  <c r="BT83" i="1"/>
  <c r="BU83" i="1"/>
  <c r="BV83" i="1"/>
  <c r="BW83" i="1"/>
  <c r="BX83" i="1"/>
  <c r="BY83" i="1"/>
  <c r="BZ83" i="1"/>
  <c r="CA83" i="1"/>
  <c r="CB83" i="1"/>
  <c r="CC83" i="1"/>
  <c r="CD83" i="1"/>
  <c r="CE83" i="1"/>
  <c r="CF83" i="1"/>
  <c r="CG83" i="1"/>
  <c r="CH83" i="1"/>
  <c r="CI83" i="1"/>
  <c r="CJ83" i="1"/>
  <c r="CK83" i="1"/>
  <c r="CL83" i="1"/>
  <c r="CM83" i="1"/>
  <c r="CN83" i="1"/>
  <c r="CO83" i="1"/>
  <c r="CP83" i="1"/>
  <c r="CQ83" i="1"/>
  <c r="CR83" i="1"/>
  <c r="CS83" i="1"/>
  <c r="CT83" i="1"/>
  <c r="CU83" i="1"/>
  <c r="CV83" i="1"/>
  <c r="CW83" i="1"/>
  <c r="CX83" i="1"/>
  <c r="CY83" i="1"/>
  <c r="CZ83" i="1"/>
  <c r="DA83" i="1"/>
  <c r="DB83" i="1"/>
  <c r="DC83" i="1"/>
  <c r="DD83" i="1"/>
  <c r="DE83" i="1"/>
  <c r="DF83" i="1"/>
  <c r="DG83" i="1"/>
  <c r="DH83" i="1"/>
  <c r="DI83" i="1"/>
  <c r="DJ83" i="1"/>
  <c r="DK83" i="1"/>
  <c r="DM83" i="1"/>
  <c r="C86" i="1"/>
  <c r="D86" i="1"/>
  <c r="E86" i="1"/>
  <c r="F86" i="1"/>
  <c r="G86" i="1"/>
  <c r="H86" i="1"/>
  <c r="I86" i="1"/>
  <c r="J86" i="1"/>
  <c r="K86" i="1"/>
  <c r="L86" i="1"/>
  <c r="M86" i="1"/>
  <c r="N86" i="1"/>
  <c r="O86" i="1"/>
  <c r="P86" i="1"/>
  <c r="Q86" i="1"/>
  <c r="R86" i="1"/>
  <c r="S86" i="1"/>
  <c r="T86" i="1"/>
  <c r="U86" i="1"/>
  <c r="V86" i="1"/>
  <c r="W86" i="1"/>
  <c r="X86" i="1"/>
  <c r="Y86" i="1"/>
  <c r="Z86" i="1"/>
  <c r="AA86" i="1"/>
  <c r="AB86" i="1"/>
  <c r="AC86" i="1"/>
  <c r="AD86" i="1"/>
  <c r="AE86" i="1"/>
  <c r="AF86" i="1"/>
  <c r="AG86"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BH86" i="1"/>
  <c r="BI86" i="1"/>
  <c r="BJ86" i="1"/>
  <c r="BK86" i="1"/>
  <c r="BL86" i="1"/>
  <c r="BM86" i="1"/>
  <c r="BN86" i="1"/>
  <c r="BO86" i="1"/>
  <c r="BP86" i="1"/>
  <c r="BQ86" i="1"/>
  <c r="BR86" i="1"/>
  <c r="BS86" i="1"/>
  <c r="BT86" i="1"/>
  <c r="BU86" i="1"/>
  <c r="BV86" i="1"/>
  <c r="BW86" i="1"/>
  <c r="BX86" i="1"/>
  <c r="BY86" i="1"/>
  <c r="BZ86" i="1"/>
  <c r="CA86" i="1"/>
  <c r="CB86" i="1"/>
  <c r="CC86" i="1"/>
  <c r="CD86" i="1"/>
  <c r="CE86" i="1"/>
  <c r="CF86" i="1"/>
  <c r="CG86" i="1"/>
  <c r="CH86" i="1"/>
  <c r="CI86" i="1"/>
  <c r="CJ86" i="1"/>
  <c r="CK86" i="1"/>
  <c r="CL86" i="1"/>
  <c r="CM86" i="1"/>
  <c r="CN86" i="1"/>
  <c r="CO86" i="1"/>
  <c r="CP86" i="1"/>
  <c r="CQ86" i="1"/>
  <c r="CR86" i="1"/>
  <c r="CS86" i="1"/>
  <c r="CT86" i="1"/>
  <c r="CU86" i="1"/>
  <c r="CV86" i="1"/>
  <c r="CW86" i="1"/>
  <c r="CX86" i="1"/>
  <c r="CY86" i="1"/>
  <c r="CZ86" i="1"/>
  <c r="DA86" i="1"/>
  <c r="DB86" i="1"/>
  <c r="DC86" i="1"/>
  <c r="DD86" i="1"/>
  <c r="DE86" i="1"/>
  <c r="DF86" i="1"/>
  <c r="DG86" i="1"/>
  <c r="DH86" i="1"/>
  <c r="DI86" i="1"/>
  <c r="DJ86" i="1"/>
  <c r="DK86" i="1"/>
  <c r="DM86" i="1"/>
  <c r="C87" i="1"/>
  <c r="D87" i="1"/>
  <c r="E87" i="1"/>
  <c r="F87" i="1"/>
  <c r="G87" i="1"/>
  <c r="H87" i="1"/>
  <c r="I87" i="1"/>
  <c r="J87" i="1"/>
  <c r="K87" i="1"/>
  <c r="L87" i="1"/>
  <c r="M87" i="1"/>
  <c r="N87" i="1"/>
  <c r="O87" i="1"/>
  <c r="P87" i="1"/>
  <c r="Q87" i="1"/>
  <c r="R87" i="1"/>
  <c r="S87" i="1"/>
  <c r="T87" i="1"/>
  <c r="U87" i="1"/>
  <c r="V87" i="1"/>
  <c r="W87" i="1"/>
  <c r="X87" i="1"/>
  <c r="Y87" i="1"/>
  <c r="Z87" i="1"/>
  <c r="AA87" i="1"/>
  <c r="AB87" i="1"/>
  <c r="AC87" i="1"/>
  <c r="AD87" i="1"/>
  <c r="AE87" i="1"/>
  <c r="AF87" i="1"/>
  <c r="AG87"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BH87" i="1"/>
  <c r="BI87" i="1"/>
  <c r="BJ87" i="1"/>
  <c r="BK87" i="1"/>
  <c r="BL87" i="1"/>
  <c r="BM87" i="1"/>
  <c r="BN87" i="1"/>
  <c r="BO87" i="1"/>
  <c r="BP87" i="1"/>
  <c r="BQ87" i="1"/>
  <c r="BR87" i="1"/>
  <c r="BS87" i="1"/>
  <c r="BT87" i="1"/>
  <c r="BU87" i="1"/>
  <c r="BV87" i="1"/>
  <c r="BW87" i="1"/>
  <c r="BX87" i="1"/>
  <c r="BY87" i="1"/>
  <c r="BZ87" i="1"/>
  <c r="CA87" i="1"/>
  <c r="CB87" i="1"/>
  <c r="CC87" i="1"/>
  <c r="CD87" i="1"/>
  <c r="CE87" i="1"/>
  <c r="CF87" i="1"/>
  <c r="CG87" i="1"/>
  <c r="CH87" i="1"/>
  <c r="CI87" i="1"/>
  <c r="CJ87" i="1"/>
  <c r="CK87" i="1"/>
  <c r="CL87" i="1"/>
  <c r="CM87" i="1"/>
  <c r="CN87" i="1"/>
  <c r="CO87" i="1"/>
  <c r="CP87" i="1"/>
  <c r="CQ87" i="1"/>
  <c r="CR87" i="1"/>
  <c r="CS87" i="1"/>
  <c r="CT87" i="1"/>
  <c r="CU87" i="1"/>
  <c r="CV87" i="1"/>
  <c r="CW87" i="1"/>
  <c r="CX87" i="1"/>
  <c r="CY87" i="1"/>
  <c r="CZ87" i="1"/>
  <c r="DA87" i="1"/>
  <c r="DB87" i="1"/>
  <c r="DC87" i="1"/>
  <c r="DD87" i="1"/>
  <c r="DE87" i="1"/>
  <c r="DF87" i="1"/>
  <c r="DG87" i="1"/>
  <c r="DH87" i="1"/>
  <c r="DI87" i="1"/>
  <c r="DJ87" i="1"/>
  <c r="DK87" i="1"/>
  <c r="DM87" i="1"/>
  <c r="C88" i="1"/>
  <c r="D88" i="1"/>
  <c r="E88" i="1"/>
  <c r="F88" i="1"/>
  <c r="G88" i="1"/>
  <c r="H88" i="1"/>
  <c r="I88" i="1"/>
  <c r="J88" i="1"/>
  <c r="K88" i="1"/>
  <c r="L88" i="1"/>
  <c r="M88" i="1"/>
  <c r="N88" i="1"/>
  <c r="O88" i="1"/>
  <c r="P88" i="1"/>
  <c r="Q88" i="1"/>
  <c r="R88" i="1"/>
  <c r="S88" i="1"/>
  <c r="T88" i="1"/>
  <c r="U88" i="1"/>
  <c r="V88" i="1"/>
  <c r="W88" i="1"/>
  <c r="X88" i="1"/>
  <c r="Y88" i="1"/>
  <c r="Z88" i="1"/>
  <c r="AA88" i="1"/>
  <c r="AB88" i="1"/>
  <c r="AC88" i="1"/>
  <c r="AD88" i="1"/>
  <c r="AE88" i="1"/>
  <c r="AF88" i="1"/>
  <c r="AG88" i="1"/>
  <c r="AH88" i="1"/>
  <c r="AI88" i="1"/>
  <c r="AJ88" i="1"/>
  <c r="AK88" i="1"/>
  <c r="AL88" i="1"/>
  <c r="AM88" i="1"/>
  <c r="AN88" i="1"/>
  <c r="AO88" i="1"/>
  <c r="AP88" i="1"/>
  <c r="AQ88" i="1"/>
  <c r="AR88" i="1"/>
  <c r="AS88" i="1"/>
  <c r="AT88" i="1"/>
  <c r="AU88" i="1"/>
  <c r="AV88" i="1"/>
  <c r="AW88" i="1"/>
  <c r="AX88" i="1"/>
  <c r="AY88" i="1"/>
  <c r="AZ88" i="1"/>
  <c r="BA88" i="1"/>
  <c r="BB88" i="1"/>
  <c r="BC88" i="1"/>
  <c r="BD88" i="1"/>
  <c r="BE88" i="1"/>
  <c r="BF88" i="1"/>
  <c r="BG88" i="1"/>
  <c r="BH88" i="1"/>
  <c r="BI88" i="1"/>
  <c r="BJ88" i="1"/>
  <c r="BK88" i="1"/>
  <c r="BL88" i="1"/>
  <c r="BM88" i="1"/>
  <c r="BN88" i="1"/>
  <c r="BO88" i="1"/>
  <c r="BP88" i="1"/>
  <c r="BQ88" i="1"/>
  <c r="BR88" i="1"/>
  <c r="BS88" i="1"/>
  <c r="BT88" i="1"/>
  <c r="BU88" i="1"/>
  <c r="BV88" i="1"/>
  <c r="BW88" i="1"/>
  <c r="BX88" i="1"/>
  <c r="BY88" i="1"/>
  <c r="BZ88" i="1"/>
  <c r="CA88" i="1"/>
  <c r="CB88" i="1"/>
  <c r="CC88" i="1"/>
  <c r="CD88" i="1"/>
  <c r="CE88" i="1"/>
  <c r="CF88" i="1"/>
  <c r="CG88" i="1"/>
  <c r="CH88" i="1"/>
  <c r="CI88" i="1"/>
  <c r="CJ88" i="1"/>
  <c r="CK88" i="1"/>
  <c r="CL88" i="1"/>
  <c r="CM88" i="1"/>
  <c r="CN88" i="1"/>
  <c r="CO88" i="1"/>
  <c r="CP88" i="1"/>
  <c r="CQ88" i="1"/>
  <c r="CR88" i="1"/>
  <c r="CS88" i="1"/>
  <c r="CT88" i="1"/>
  <c r="CU88" i="1"/>
  <c r="CV88" i="1"/>
  <c r="CW88" i="1"/>
  <c r="CX88" i="1"/>
  <c r="CY88" i="1"/>
  <c r="CZ88" i="1"/>
  <c r="DA88" i="1"/>
  <c r="DB88" i="1"/>
  <c r="DC88" i="1"/>
  <c r="DD88" i="1"/>
  <c r="DE88" i="1"/>
  <c r="DF88" i="1"/>
  <c r="DG88" i="1"/>
  <c r="DH88" i="1"/>
  <c r="DI88" i="1"/>
  <c r="DJ88" i="1"/>
  <c r="DK88" i="1"/>
  <c r="DM88" i="1"/>
  <c r="C89" i="1"/>
  <c r="D89" i="1"/>
  <c r="E89" i="1"/>
  <c r="F89" i="1"/>
  <c r="G89" i="1"/>
  <c r="H89" i="1"/>
  <c r="I89" i="1"/>
  <c r="J89" i="1"/>
  <c r="K89" i="1"/>
  <c r="L89" i="1"/>
  <c r="M89" i="1"/>
  <c r="N89" i="1"/>
  <c r="O89" i="1"/>
  <c r="P89" i="1"/>
  <c r="Q89" i="1"/>
  <c r="R89" i="1"/>
  <c r="S89" i="1"/>
  <c r="T89" i="1"/>
  <c r="U89" i="1"/>
  <c r="V89" i="1"/>
  <c r="W89" i="1"/>
  <c r="X89" i="1"/>
  <c r="Y89" i="1"/>
  <c r="Z89" i="1"/>
  <c r="AA89" i="1"/>
  <c r="AB89" i="1"/>
  <c r="AC89" i="1"/>
  <c r="AD89" i="1"/>
  <c r="AE89" i="1"/>
  <c r="AF89" i="1"/>
  <c r="AG89"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BH89" i="1"/>
  <c r="BI89" i="1"/>
  <c r="BJ89" i="1"/>
  <c r="BK89" i="1"/>
  <c r="BL89" i="1"/>
  <c r="BM89" i="1"/>
  <c r="BN89" i="1"/>
  <c r="BO89" i="1"/>
  <c r="BP89" i="1"/>
  <c r="BQ89" i="1"/>
  <c r="BR89" i="1"/>
  <c r="BS89" i="1"/>
  <c r="BT89" i="1"/>
  <c r="BU89" i="1"/>
  <c r="BV89" i="1"/>
  <c r="BW89" i="1"/>
  <c r="BX89" i="1"/>
  <c r="BY89" i="1"/>
  <c r="BZ89" i="1"/>
  <c r="CA89" i="1"/>
  <c r="CB89" i="1"/>
  <c r="CC89" i="1"/>
  <c r="CD89" i="1"/>
  <c r="CE89" i="1"/>
  <c r="CF89" i="1"/>
  <c r="CG89" i="1"/>
  <c r="CH89" i="1"/>
  <c r="CI89" i="1"/>
  <c r="CJ89" i="1"/>
  <c r="CK89" i="1"/>
  <c r="CL89" i="1"/>
  <c r="CM89" i="1"/>
  <c r="CN89" i="1"/>
  <c r="CO89" i="1"/>
  <c r="CP89" i="1"/>
  <c r="CQ89" i="1"/>
  <c r="CR89" i="1"/>
  <c r="CS89" i="1"/>
  <c r="CT89" i="1"/>
  <c r="CU89" i="1"/>
  <c r="CV89" i="1"/>
  <c r="CW89" i="1"/>
  <c r="CX89" i="1"/>
  <c r="CY89" i="1"/>
  <c r="CZ89" i="1"/>
  <c r="DA89" i="1"/>
  <c r="DB89" i="1"/>
  <c r="DC89" i="1"/>
  <c r="DD89" i="1"/>
  <c r="DE89" i="1"/>
  <c r="DF89" i="1"/>
  <c r="DG89" i="1"/>
  <c r="DH89" i="1"/>
  <c r="DI89" i="1"/>
  <c r="DJ89" i="1"/>
  <c r="DK89" i="1"/>
  <c r="DM89" i="1"/>
  <c r="C90" i="1"/>
  <c r="D90" i="1"/>
  <c r="E90" i="1"/>
  <c r="F90" i="1"/>
  <c r="G90" i="1"/>
  <c r="H90" i="1"/>
  <c r="I90" i="1"/>
  <c r="J90" i="1"/>
  <c r="K90" i="1"/>
  <c r="L90" i="1"/>
  <c r="M90" i="1"/>
  <c r="N90" i="1"/>
  <c r="O90" i="1"/>
  <c r="P90" i="1"/>
  <c r="Q90" i="1"/>
  <c r="R90" i="1"/>
  <c r="S90" i="1"/>
  <c r="T90" i="1"/>
  <c r="U90" i="1"/>
  <c r="V90" i="1"/>
  <c r="W90" i="1"/>
  <c r="X90" i="1"/>
  <c r="Y90" i="1"/>
  <c r="Z90" i="1"/>
  <c r="AA90" i="1"/>
  <c r="AB90" i="1"/>
  <c r="AC90" i="1"/>
  <c r="AD90" i="1"/>
  <c r="AE90" i="1"/>
  <c r="AF90" i="1"/>
  <c r="AG90"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BH90" i="1"/>
  <c r="BI90" i="1"/>
  <c r="BJ90" i="1"/>
  <c r="BK90" i="1"/>
  <c r="BL90" i="1"/>
  <c r="BM90" i="1"/>
  <c r="BN90" i="1"/>
  <c r="BO90" i="1"/>
  <c r="BP90" i="1"/>
  <c r="BQ90" i="1"/>
  <c r="BR90" i="1"/>
  <c r="BS90" i="1"/>
  <c r="BT90" i="1"/>
  <c r="BU90" i="1"/>
  <c r="BV90" i="1"/>
  <c r="BW90" i="1"/>
  <c r="BX90" i="1"/>
  <c r="BY90" i="1"/>
  <c r="BZ90" i="1"/>
  <c r="CA90" i="1"/>
  <c r="CB90" i="1"/>
  <c r="CC90" i="1"/>
  <c r="CD90" i="1"/>
  <c r="CE90" i="1"/>
  <c r="CF90" i="1"/>
  <c r="CG90" i="1"/>
  <c r="CH90" i="1"/>
  <c r="CI90" i="1"/>
  <c r="CJ90" i="1"/>
  <c r="CK90" i="1"/>
  <c r="CL90" i="1"/>
  <c r="CM90" i="1"/>
  <c r="CN90" i="1"/>
  <c r="CO90" i="1"/>
  <c r="CP90" i="1"/>
  <c r="CQ90" i="1"/>
  <c r="CR90" i="1"/>
  <c r="CS90" i="1"/>
  <c r="CT90" i="1"/>
  <c r="CU90" i="1"/>
  <c r="CV90" i="1"/>
  <c r="CW90" i="1"/>
  <c r="CX90" i="1"/>
  <c r="CY90" i="1"/>
  <c r="CZ90" i="1"/>
  <c r="DA90" i="1"/>
  <c r="DB90" i="1"/>
  <c r="DC90" i="1"/>
  <c r="DD90" i="1"/>
  <c r="DE90" i="1"/>
  <c r="DF90" i="1"/>
  <c r="DG90" i="1"/>
  <c r="DH90" i="1"/>
  <c r="DI90" i="1"/>
  <c r="DJ90" i="1"/>
  <c r="DK90" i="1"/>
  <c r="DM90" i="1"/>
  <c r="B339" i="1" l="1"/>
  <c r="B343" i="1" s="1"/>
  <c r="C339" i="1"/>
  <c r="C343" i="1" s="1"/>
  <c r="D339" i="1"/>
  <c r="D343" i="1" s="1"/>
  <c r="E339" i="1"/>
  <c r="E343" i="1" s="1"/>
  <c r="F339" i="1"/>
  <c r="F343" i="1" s="1"/>
  <c r="G339" i="1"/>
  <c r="G343" i="1" s="1"/>
  <c r="H339" i="1"/>
  <c r="H343" i="1" s="1"/>
  <c r="I339" i="1"/>
  <c r="I343" i="1" s="1"/>
  <c r="J339" i="1"/>
  <c r="J343" i="1" s="1"/>
  <c r="K339" i="1"/>
  <c r="K343" i="1" s="1"/>
  <c r="L339" i="1"/>
  <c r="L343" i="1" s="1"/>
  <c r="M339" i="1"/>
  <c r="M343" i="1" s="1"/>
  <c r="N339" i="1"/>
  <c r="N343" i="1" s="1"/>
  <c r="O339" i="1"/>
  <c r="O343" i="1" s="1"/>
  <c r="P339" i="1"/>
  <c r="P343" i="1" s="1"/>
  <c r="Q339" i="1"/>
  <c r="Q343" i="1" s="1"/>
  <c r="R339" i="1"/>
  <c r="R343" i="1" s="1"/>
  <c r="S339" i="1"/>
  <c r="S343" i="1" s="1"/>
  <c r="T339" i="1"/>
  <c r="T343" i="1" s="1"/>
  <c r="U339" i="1"/>
  <c r="U343" i="1" s="1"/>
  <c r="V339" i="1"/>
  <c r="V343" i="1" s="1"/>
  <c r="W339" i="1"/>
  <c r="W343" i="1" s="1"/>
  <c r="X339" i="1"/>
  <c r="X343" i="1" s="1"/>
  <c r="Y339" i="1"/>
  <c r="Y343" i="1" s="1"/>
  <c r="Z339" i="1"/>
  <c r="Z343" i="1" s="1"/>
  <c r="AA339" i="1"/>
  <c r="AA343" i="1" s="1"/>
  <c r="AB339" i="1"/>
  <c r="AB343" i="1" s="1"/>
  <c r="AC339" i="1"/>
  <c r="AC343" i="1" s="1"/>
  <c r="AD339" i="1"/>
  <c r="AD343" i="1" s="1"/>
  <c r="AE339" i="1"/>
  <c r="AE343" i="1" s="1"/>
  <c r="AF339" i="1"/>
  <c r="AF343" i="1" s="1"/>
  <c r="AG339" i="1"/>
  <c r="AG343" i="1" s="1"/>
  <c r="AH339" i="1"/>
  <c r="AH343" i="1" s="1"/>
  <c r="AI339" i="1"/>
  <c r="AI343" i="1" s="1"/>
  <c r="AJ339" i="1"/>
  <c r="AJ343" i="1" s="1"/>
  <c r="AK339" i="1"/>
  <c r="AK343" i="1" s="1"/>
  <c r="AL339" i="1"/>
  <c r="AL343" i="1" s="1"/>
  <c r="AM339" i="1"/>
  <c r="AM343" i="1" s="1"/>
  <c r="AN339" i="1"/>
  <c r="AN343" i="1" s="1"/>
  <c r="AO339" i="1"/>
  <c r="AO343" i="1" s="1"/>
  <c r="AP339" i="1"/>
  <c r="AP343" i="1" s="1"/>
  <c r="AQ339" i="1"/>
  <c r="AQ343" i="1" s="1"/>
  <c r="AR339" i="1"/>
  <c r="AR343" i="1" s="1"/>
  <c r="AS339" i="1"/>
  <c r="AS343" i="1" s="1"/>
  <c r="AT339" i="1"/>
  <c r="AT343" i="1" s="1"/>
  <c r="AU339" i="1"/>
  <c r="AU343" i="1" s="1"/>
  <c r="AV339" i="1"/>
  <c r="AV343" i="1" s="1"/>
  <c r="AW339" i="1"/>
  <c r="AW343" i="1" s="1"/>
  <c r="AX339" i="1"/>
  <c r="AX343" i="1" s="1"/>
  <c r="AY339" i="1"/>
  <c r="AY343" i="1" s="1"/>
  <c r="AZ339" i="1"/>
  <c r="AZ343" i="1" s="1"/>
  <c r="BA339" i="1"/>
  <c r="BA343" i="1" s="1"/>
  <c r="BB339" i="1"/>
  <c r="BB343" i="1" s="1"/>
  <c r="BC339" i="1"/>
  <c r="BC343" i="1" s="1"/>
  <c r="BD339" i="1"/>
  <c r="BD343" i="1" s="1"/>
  <c r="BE339" i="1"/>
  <c r="BE343" i="1" s="1"/>
  <c r="BF339" i="1"/>
  <c r="BF343" i="1" s="1"/>
  <c r="BG339" i="1"/>
  <c r="BG343" i="1" s="1"/>
  <c r="BH339" i="1"/>
  <c r="BH343" i="1" s="1"/>
  <c r="BI339" i="1"/>
  <c r="BI343" i="1" s="1"/>
  <c r="BJ339" i="1"/>
  <c r="BJ343" i="1" s="1"/>
  <c r="BK339" i="1"/>
  <c r="BK343" i="1" s="1"/>
  <c r="BL339" i="1"/>
  <c r="BL343" i="1" s="1"/>
  <c r="BM339" i="1"/>
  <c r="BM343" i="1" s="1"/>
  <c r="BN339" i="1"/>
  <c r="BN343" i="1" s="1"/>
  <c r="BO339" i="1"/>
  <c r="BO343" i="1" s="1"/>
  <c r="BP339" i="1"/>
  <c r="BP343" i="1" s="1"/>
  <c r="BQ339" i="1"/>
  <c r="BQ343" i="1" s="1"/>
  <c r="BR339" i="1"/>
  <c r="BR343" i="1" s="1"/>
  <c r="BS339" i="1"/>
  <c r="BS343" i="1" s="1"/>
  <c r="BT339" i="1"/>
  <c r="BT343" i="1" s="1"/>
  <c r="BU339" i="1"/>
  <c r="BU343" i="1" s="1"/>
  <c r="BV339" i="1"/>
  <c r="BV343" i="1" s="1"/>
  <c r="BW339" i="1"/>
  <c r="BW343" i="1" s="1"/>
  <c r="BX339" i="1"/>
  <c r="BX343" i="1" s="1"/>
  <c r="BY339" i="1"/>
  <c r="BY343" i="1" s="1"/>
  <c r="BZ339" i="1"/>
  <c r="BZ343" i="1" s="1"/>
  <c r="CA339" i="1"/>
  <c r="CA343" i="1" s="1"/>
  <c r="CB339" i="1"/>
  <c r="CB343" i="1" s="1"/>
  <c r="CC339" i="1"/>
  <c r="CC343" i="1" s="1"/>
  <c r="CD339" i="1"/>
  <c r="CD343" i="1" s="1"/>
  <c r="CE339" i="1"/>
  <c r="CE343" i="1" s="1"/>
  <c r="CF339" i="1"/>
  <c r="CF343" i="1" s="1"/>
  <c r="CG339" i="1"/>
  <c r="CG343" i="1" s="1"/>
  <c r="CH339" i="1"/>
  <c r="CH343" i="1" s="1"/>
  <c r="CI339" i="1"/>
  <c r="CI343" i="1" s="1"/>
  <c r="CJ339" i="1"/>
  <c r="CJ343" i="1" s="1"/>
  <c r="CK339" i="1"/>
  <c r="CK343" i="1" s="1"/>
  <c r="CL339" i="1"/>
  <c r="CL343" i="1" s="1"/>
  <c r="CM339" i="1"/>
  <c r="CM343" i="1" s="1"/>
  <c r="CN339" i="1"/>
  <c r="CN343" i="1" s="1"/>
  <c r="CO339" i="1"/>
  <c r="CO343" i="1" s="1"/>
  <c r="CP339" i="1"/>
  <c r="CP343" i="1" s="1"/>
  <c r="CQ339" i="1"/>
  <c r="CQ343" i="1" s="1"/>
  <c r="CR339" i="1"/>
  <c r="CR343" i="1" s="1"/>
  <c r="CS339" i="1"/>
  <c r="CS343" i="1" s="1"/>
  <c r="CT339" i="1"/>
  <c r="CT343" i="1" s="1"/>
  <c r="CU339" i="1"/>
  <c r="CU343" i="1" s="1"/>
  <c r="CV339" i="1"/>
  <c r="CV343" i="1" s="1"/>
  <c r="CW339" i="1"/>
  <c r="CW343" i="1" s="1"/>
  <c r="CX339" i="1"/>
  <c r="CX343" i="1" s="1"/>
  <c r="CY339" i="1"/>
  <c r="CY343" i="1" s="1"/>
  <c r="CZ339" i="1"/>
  <c r="CZ343" i="1" s="1"/>
  <c r="DA339" i="1"/>
  <c r="DA343" i="1" s="1"/>
  <c r="DB339" i="1"/>
  <c r="DB343" i="1" s="1"/>
  <c r="DC339" i="1"/>
  <c r="DC343" i="1" s="1"/>
  <c r="DD339" i="1"/>
  <c r="DD343" i="1" s="1"/>
  <c r="DE339" i="1"/>
  <c r="DE343" i="1" s="1"/>
  <c r="DF339" i="1"/>
  <c r="DF343" i="1" s="1"/>
  <c r="DG339" i="1"/>
  <c r="DG343" i="1" s="1"/>
  <c r="DH339" i="1"/>
  <c r="DH343" i="1" s="1"/>
  <c r="DI339" i="1"/>
  <c r="DI343" i="1" s="1"/>
  <c r="DJ339" i="1"/>
  <c r="DJ343" i="1" s="1"/>
  <c r="DK339" i="1"/>
  <c r="DK343" i="1" s="1"/>
  <c r="DL339" i="1"/>
  <c r="DM339" i="1"/>
  <c r="DM343" i="1" s="1"/>
  <c r="DN339" i="1"/>
  <c r="DO339" i="1"/>
  <c r="C336" i="1"/>
  <c r="C342" i="1" s="1"/>
  <c r="D336" i="1"/>
  <c r="D342" i="1" s="1"/>
  <c r="E336" i="1"/>
  <c r="E342" i="1" s="1"/>
  <c r="F336" i="1"/>
  <c r="F342" i="1" s="1"/>
  <c r="G336" i="1"/>
  <c r="G342" i="1" s="1"/>
  <c r="H336" i="1"/>
  <c r="H342" i="1" s="1"/>
  <c r="I336" i="1"/>
  <c r="I342" i="1" s="1"/>
  <c r="J336" i="1"/>
  <c r="J342" i="1" s="1"/>
  <c r="K336" i="1"/>
  <c r="K342" i="1" s="1"/>
  <c r="L336" i="1"/>
  <c r="L342" i="1" s="1"/>
  <c r="M336" i="1"/>
  <c r="M342" i="1" s="1"/>
  <c r="N336" i="1"/>
  <c r="N342" i="1" s="1"/>
  <c r="O336" i="1"/>
  <c r="O342" i="1" s="1"/>
  <c r="P336" i="1"/>
  <c r="P342" i="1" s="1"/>
  <c r="Q336" i="1"/>
  <c r="Q342" i="1" s="1"/>
  <c r="R336" i="1"/>
  <c r="R342" i="1" s="1"/>
  <c r="S336" i="1"/>
  <c r="S342" i="1" s="1"/>
  <c r="T336" i="1"/>
  <c r="T342" i="1" s="1"/>
  <c r="U336" i="1"/>
  <c r="U342" i="1" s="1"/>
  <c r="V336" i="1"/>
  <c r="V342" i="1" s="1"/>
  <c r="W336" i="1"/>
  <c r="W342" i="1" s="1"/>
  <c r="X336" i="1"/>
  <c r="X342" i="1" s="1"/>
  <c r="Y336" i="1"/>
  <c r="Y342" i="1" s="1"/>
  <c r="Z336" i="1"/>
  <c r="Z342" i="1" s="1"/>
  <c r="AA336" i="1"/>
  <c r="AA342" i="1" s="1"/>
  <c r="AB336" i="1"/>
  <c r="AB342" i="1" s="1"/>
  <c r="AC336" i="1"/>
  <c r="AC342" i="1" s="1"/>
  <c r="AD336" i="1"/>
  <c r="AD342" i="1" s="1"/>
  <c r="AE336" i="1"/>
  <c r="AE342" i="1" s="1"/>
  <c r="AF336" i="1"/>
  <c r="AF342" i="1" s="1"/>
  <c r="AG336" i="1"/>
  <c r="AG342" i="1" s="1"/>
  <c r="AH336" i="1"/>
  <c r="AH342" i="1" s="1"/>
  <c r="AI336" i="1"/>
  <c r="AI342" i="1" s="1"/>
  <c r="AJ336" i="1"/>
  <c r="AJ342" i="1" s="1"/>
  <c r="AK336" i="1"/>
  <c r="AK342" i="1" s="1"/>
  <c r="AL336" i="1"/>
  <c r="AL342" i="1" s="1"/>
  <c r="AM336" i="1"/>
  <c r="AM342" i="1" s="1"/>
  <c r="AN336" i="1"/>
  <c r="AN342" i="1" s="1"/>
  <c r="AO336" i="1"/>
  <c r="AO342" i="1" s="1"/>
  <c r="AP336" i="1"/>
  <c r="AP342" i="1" s="1"/>
  <c r="AQ336" i="1"/>
  <c r="AQ342" i="1" s="1"/>
  <c r="AR336" i="1"/>
  <c r="AR342" i="1" s="1"/>
  <c r="AS336" i="1"/>
  <c r="AS342" i="1" s="1"/>
  <c r="AT336" i="1"/>
  <c r="AT342" i="1" s="1"/>
  <c r="AU336" i="1"/>
  <c r="AU342" i="1" s="1"/>
  <c r="AV336" i="1"/>
  <c r="AV342" i="1" s="1"/>
  <c r="AW336" i="1"/>
  <c r="AW342" i="1" s="1"/>
  <c r="AX336" i="1"/>
  <c r="AX342" i="1" s="1"/>
  <c r="AY336" i="1"/>
  <c r="AY342" i="1" s="1"/>
  <c r="AZ336" i="1"/>
  <c r="AZ342" i="1" s="1"/>
  <c r="BA336" i="1"/>
  <c r="BA342" i="1" s="1"/>
  <c r="BB336" i="1"/>
  <c r="BB342" i="1" s="1"/>
  <c r="BC336" i="1"/>
  <c r="BC342" i="1" s="1"/>
  <c r="BD336" i="1"/>
  <c r="BD342" i="1" s="1"/>
  <c r="BE336" i="1"/>
  <c r="BE342" i="1" s="1"/>
  <c r="BF336" i="1"/>
  <c r="BF342" i="1" s="1"/>
  <c r="BG336" i="1"/>
  <c r="BG342" i="1" s="1"/>
  <c r="BH336" i="1"/>
  <c r="BH342" i="1" s="1"/>
  <c r="BI336" i="1"/>
  <c r="BI342" i="1" s="1"/>
  <c r="BJ336" i="1"/>
  <c r="BJ342" i="1" s="1"/>
  <c r="BK336" i="1"/>
  <c r="BK342" i="1" s="1"/>
  <c r="BL336" i="1"/>
  <c r="BL342" i="1" s="1"/>
  <c r="BM336" i="1"/>
  <c r="BM342" i="1" s="1"/>
  <c r="BN336" i="1"/>
  <c r="BN342" i="1" s="1"/>
  <c r="BO336" i="1"/>
  <c r="BO342" i="1" s="1"/>
  <c r="BP336" i="1"/>
  <c r="BP342" i="1" s="1"/>
  <c r="BQ336" i="1"/>
  <c r="BQ342" i="1" s="1"/>
  <c r="BR336" i="1"/>
  <c r="BR342" i="1" s="1"/>
  <c r="BS336" i="1"/>
  <c r="BS342" i="1" s="1"/>
  <c r="BT336" i="1"/>
  <c r="BT342" i="1" s="1"/>
  <c r="BU336" i="1"/>
  <c r="BU342" i="1" s="1"/>
  <c r="BV336" i="1"/>
  <c r="BV342" i="1" s="1"/>
  <c r="BW336" i="1"/>
  <c r="BW342" i="1" s="1"/>
  <c r="BX336" i="1"/>
  <c r="BX342" i="1" s="1"/>
  <c r="BY336" i="1"/>
  <c r="BY342" i="1" s="1"/>
  <c r="BZ336" i="1"/>
  <c r="BZ342" i="1" s="1"/>
  <c r="CA336" i="1"/>
  <c r="CA342" i="1" s="1"/>
  <c r="CB336" i="1"/>
  <c r="CB342" i="1" s="1"/>
  <c r="CC336" i="1"/>
  <c r="CC342" i="1" s="1"/>
  <c r="CD336" i="1"/>
  <c r="CD342" i="1" s="1"/>
  <c r="CE336" i="1"/>
  <c r="CE342" i="1" s="1"/>
  <c r="CF336" i="1"/>
  <c r="CF342" i="1" s="1"/>
  <c r="CG336" i="1"/>
  <c r="CG342" i="1" s="1"/>
  <c r="CH336" i="1"/>
  <c r="CH342" i="1" s="1"/>
  <c r="CI336" i="1"/>
  <c r="CI342" i="1" s="1"/>
  <c r="CJ336" i="1"/>
  <c r="CJ342" i="1" s="1"/>
  <c r="CK336" i="1"/>
  <c r="CK342" i="1" s="1"/>
  <c r="CL336" i="1"/>
  <c r="CL342" i="1" s="1"/>
  <c r="CM336" i="1"/>
  <c r="CM342" i="1" s="1"/>
  <c r="CN336" i="1"/>
  <c r="CN342" i="1" s="1"/>
  <c r="CO336" i="1"/>
  <c r="CO342" i="1" s="1"/>
  <c r="CP336" i="1"/>
  <c r="CP342" i="1" s="1"/>
  <c r="CQ336" i="1"/>
  <c r="CQ342" i="1" s="1"/>
  <c r="CR336" i="1"/>
  <c r="CR342" i="1" s="1"/>
  <c r="CS336" i="1"/>
  <c r="CS342" i="1" s="1"/>
  <c r="CT336" i="1"/>
  <c r="CT342" i="1" s="1"/>
  <c r="CU336" i="1"/>
  <c r="CU342" i="1" s="1"/>
  <c r="CV336" i="1"/>
  <c r="CV342" i="1" s="1"/>
  <c r="CW336" i="1"/>
  <c r="CW342" i="1" s="1"/>
  <c r="CX336" i="1"/>
  <c r="CX342" i="1" s="1"/>
  <c r="CY336" i="1"/>
  <c r="CY342" i="1" s="1"/>
  <c r="CZ336" i="1"/>
  <c r="CZ342" i="1" s="1"/>
  <c r="DA336" i="1"/>
  <c r="DA342" i="1" s="1"/>
  <c r="DB336" i="1"/>
  <c r="DB342" i="1" s="1"/>
  <c r="DC336" i="1"/>
  <c r="DC342" i="1" s="1"/>
  <c r="DD336" i="1"/>
  <c r="DD342" i="1" s="1"/>
  <c r="DE336" i="1"/>
  <c r="DE342" i="1" s="1"/>
  <c r="DF336" i="1"/>
  <c r="DF342" i="1" s="1"/>
  <c r="DG336" i="1"/>
  <c r="DG342" i="1" s="1"/>
  <c r="DH336" i="1"/>
  <c r="DH342" i="1" s="1"/>
  <c r="DI336" i="1"/>
  <c r="DI342" i="1" s="1"/>
  <c r="DJ336" i="1"/>
  <c r="DJ342" i="1" s="1"/>
  <c r="DK336" i="1"/>
  <c r="DK342" i="1" s="1"/>
  <c r="DL336" i="1"/>
  <c r="DM336" i="1"/>
  <c r="DM342" i="1" s="1"/>
  <c r="DN336" i="1"/>
  <c r="DO336" i="1"/>
  <c r="B336" i="1"/>
  <c r="B342" i="1" s="1"/>
  <c r="C273" i="1" l="1"/>
  <c r="D273" i="1"/>
  <c r="E273" i="1"/>
  <c r="F273" i="1"/>
  <c r="G273" i="1"/>
  <c r="H273" i="1"/>
  <c r="I273" i="1"/>
  <c r="J273" i="1"/>
  <c r="K273" i="1"/>
  <c r="L273" i="1"/>
  <c r="M273" i="1"/>
  <c r="N273" i="1"/>
  <c r="O273" i="1"/>
  <c r="P273" i="1"/>
  <c r="Q273" i="1"/>
  <c r="R273" i="1"/>
  <c r="S273" i="1"/>
  <c r="T273" i="1"/>
  <c r="U273" i="1"/>
  <c r="V273" i="1"/>
  <c r="W273" i="1"/>
  <c r="X273" i="1"/>
  <c r="Y273" i="1"/>
  <c r="Z273" i="1"/>
  <c r="AA273" i="1"/>
  <c r="AB273" i="1"/>
  <c r="AC273" i="1"/>
  <c r="AD273" i="1"/>
  <c r="AE273" i="1"/>
  <c r="AF273" i="1"/>
  <c r="AG273" i="1"/>
  <c r="AH273" i="1"/>
  <c r="AI273" i="1"/>
  <c r="AJ273" i="1"/>
  <c r="AK273" i="1"/>
  <c r="AL273" i="1"/>
  <c r="AM273" i="1"/>
  <c r="AN273" i="1"/>
  <c r="AO273" i="1"/>
  <c r="AP273" i="1"/>
  <c r="AQ273" i="1"/>
  <c r="AR273" i="1"/>
  <c r="AS273" i="1"/>
  <c r="AT273" i="1"/>
  <c r="AU273" i="1"/>
  <c r="AV273" i="1"/>
  <c r="AW273" i="1"/>
  <c r="AX273" i="1"/>
  <c r="AY273" i="1"/>
  <c r="AZ273" i="1"/>
  <c r="BA273" i="1"/>
  <c r="BB273" i="1"/>
  <c r="BC273" i="1"/>
  <c r="BD273" i="1"/>
  <c r="BE273" i="1"/>
  <c r="BF273" i="1"/>
  <c r="BG273" i="1"/>
  <c r="BH273" i="1"/>
  <c r="BI273" i="1"/>
  <c r="BJ273" i="1"/>
  <c r="BK273" i="1"/>
  <c r="BL273" i="1"/>
  <c r="BM273" i="1"/>
  <c r="BN273" i="1"/>
  <c r="BO273" i="1"/>
  <c r="BP273" i="1"/>
  <c r="BQ273" i="1"/>
  <c r="BR273" i="1"/>
  <c r="BS273" i="1"/>
  <c r="BT273" i="1"/>
  <c r="BU273" i="1"/>
  <c r="BV273" i="1"/>
  <c r="BW273" i="1"/>
  <c r="BX273" i="1"/>
  <c r="BY273" i="1"/>
  <c r="BZ273" i="1"/>
  <c r="CA273" i="1"/>
  <c r="CB273" i="1"/>
  <c r="CC273" i="1"/>
  <c r="CD273" i="1"/>
  <c r="CE273" i="1"/>
  <c r="CF273" i="1"/>
  <c r="CG273" i="1"/>
  <c r="CH273" i="1"/>
  <c r="CI273" i="1"/>
  <c r="CJ273" i="1"/>
  <c r="CK273" i="1"/>
  <c r="CL273" i="1"/>
  <c r="CM273" i="1"/>
  <c r="CN273" i="1"/>
  <c r="CO273" i="1"/>
  <c r="CP273" i="1"/>
  <c r="CQ273" i="1"/>
  <c r="CR273" i="1"/>
  <c r="CS273" i="1"/>
  <c r="CT273" i="1"/>
  <c r="CU273" i="1"/>
  <c r="CV273" i="1"/>
  <c r="CW273" i="1"/>
  <c r="CX273" i="1"/>
  <c r="CY273" i="1"/>
  <c r="CZ273" i="1"/>
  <c r="DA273" i="1"/>
  <c r="DB273" i="1"/>
  <c r="DC273" i="1"/>
  <c r="DD273" i="1"/>
  <c r="DE273" i="1"/>
  <c r="DF273" i="1"/>
  <c r="DG273" i="1"/>
  <c r="DH273" i="1"/>
  <c r="DI273" i="1"/>
  <c r="DJ273" i="1"/>
  <c r="DK273" i="1"/>
  <c r="DM273" i="1"/>
  <c r="B273" i="1"/>
  <c r="B205" i="1" l="1"/>
  <c r="C205" i="1" l="1"/>
  <c r="D205" i="1"/>
  <c r="E205" i="1"/>
  <c r="F205" i="1"/>
  <c r="G205" i="1"/>
  <c r="H205" i="1"/>
  <c r="I205" i="1"/>
  <c r="J205" i="1"/>
  <c r="K205" i="1"/>
  <c r="L205" i="1"/>
  <c r="M205" i="1"/>
  <c r="N205" i="1"/>
  <c r="O205" i="1"/>
  <c r="P205" i="1"/>
  <c r="Q205" i="1"/>
  <c r="R205" i="1"/>
  <c r="S205" i="1"/>
  <c r="T205" i="1"/>
  <c r="U205" i="1"/>
  <c r="V205" i="1"/>
  <c r="W205" i="1"/>
  <c r="X205" i="1"/>
  <c r="Y205" i="1"/>
  <c r="Z205" i="1"/>
  <c r="AA205" i="1"/>
  <c r="AB205" i="1"/>
  <c r="AC205" i="1"/>
  <c r="AD205" i="1"/>
  <c r="AE205" i="1"/>
  <c r="AF205" i="1"/>
  <c r="AG205" i="1"/>
  <c r="AH205" i="1"/>
  <c r="AI205" i="1"/>
  <c r="AJ205" i="1"/>
  <c r="AK205" i="1"/>
  <c r="AL205" i="1"/>
  <c r="AM205" i="1"/>
  <c r="AN205" i="1"/>
  <c r="AO205" i="1"/>
  <c r="AP205" i="1"/>
  <c r="AQ205" i="1"/>
  <c r="AR205" i="1"/>
  <c r="AS205" i="1"/>
  <c r="AT205" i="1"/>
  <c r="AU205" i="1"/>
  <c r="AV205" i="1"/>
  <c r="AW205" i="1"/>
  <c r="AX205" i="1"/>
  <c r="AY205" i="1"/>
  <c r="AZ205" i="1"/>
  <c r="BA205" i="1"/>
  <c r="BB205" i="1"/>
  <c r="BC205" i="1"/>
  <c r="BD205" i="1"/>
  <c r="BE205" i="1"/>
  <c r="BF205" i="1"/>
  <c r="BG205" i="1"/>
  <c r="BH205" i="1"/>
  <c r="BI205" i="1"/>
  <c r="BJ205" i="1"/>
  <c r="BK205" i="1"/>
  <c r="BL205" i="1"/>
  <c r="BM205" i="1"/>
  <c r="BN205" i="1"/>
  <c r="BO205" i="1"/>
  <c r="BP205" i="1"/>
  <c r="BQ205" i="1"/>
  <c r="BR205" i="1"/>
  <c r="BS205" i="1"/>
  <c r="BT205" i="1"/>
  <c r="BU205" i="1"/>
  <c r="BV205" i="1"/>
  <c r="BW205" i="1"/>
  <c r="BX205" i="1"/>
  <c r="BY205" i="1"/>
  <c r="BZ205" i="1"/>
  <c r="CA205" i="1"/>
  <c r="CB205" i="1"/>
  <c r="CC205" i="1"/>
  <c r="CD205" i="1"/>
  <c r="CE205" i="1"/>
  <c r="CF205" i="1"/>
  <c r="CG205" i="1"/>
  <c r="CH205" i="1"/>
  <c r="CI205" i="1"/>
  <c r="CJ205" i="1"/>
  <c r="CK205" i="1"/>
  <c r="CL205" i="1"/>
  <c r="CM205" i="1"/>
  <c r="CN205" i="1"/>
  <c r="CO205" i="1"/>
  <c r="CP205" i="1"/>
  <c r="CQ205" i="1"/>
  <c r="CR205" i="1"/>
  <c r="CS205" i="1"/>
  <c r="CT205" i="1"/>
  <c r="CU205" i="1"/>
  <c r="CV205" i="1"/>
  <c r="CW205" i="1"/>
  <c r="CX205" i="1"/>
  <c r="CY205" i="1"/>
  <c r="CZ205" i="1"/>
  <c r="DA205" i="1"/>
  <c r="DB205" i="1"/>
  <c r="DC205" i="1"/>
  <c r="DD205" i="1"/>
  <c r="DE205" i="1"/>
  <c r="DF205" i="1"/>
  <c r="DG205" i="1"/>
  <c r="DH205" i="1"/>
  <c r="DI205" i="1"/>
  <c r="DJ205" i="1"/>
  <c r="DK205" i="1"/>
  <c r="DL205" i="1"/>
  <c r="DM205" i="1"/>
  <c r="DN205" i="1"/>
  <c r="DO205" i="1"/>
  <c r="B210" i="1"/>
  <c r="C670" i="1" l="1"/>
  <c r="C671" i="1" s="1"/>
  <c r="D670" i="1"/>
  <c r="D671" i="1" s="1"/>
  <c r="E670" i="1"/>
  <c r="E671" i="1" s="1"/>
  <c r="B773" i="1"/>
  <c r="C271" i="1"/>
  <c r="D271" i="1"/>
  <c r="E271" i="1"/>
  <c r="F271" i="1"/>
  <c r="G271" i="1"/>
  <c r="H271" i="1"/>
  <c r="I271" i="1"/>
  <c r="J271" i="1"/>
  <c r="K271" i="1"/>
  <c r="L271" i="1"/>
  <c r="M271" i="1"/>
  <c r="N271" i="1"/>
  <c r="O271" i="1"/>
  <c r="P271" i="1"/>
  <c r="Q271" i="1"/>
  <c r="R271" i="1"/>
  <c r="S271" i="1"/>
  <c r="T271" i="1"/>
  <c r="U271" i="1"/>
  <c r="V271" i="1"/>
  <c r="W271" i="1"/>
  <c r="X271" i="1"/>
  <c r="Y271" i="1"/>
  <c r="Z271" i="1"/>
  <c r="AA271" i="1"/>
  <c r="AB271" i="1"/>
  <c r="AC271" i="1"/>
  <c r="AD271" i="1"/>
  <c r="AE271" i="1"/>
  <c r="AF271" i="1"/>
  <c r="AG271" i="1"/>
  <c r="AH271" i="1"/>
  <c r="AI271" i="1"/>
  <c r="AJ271" i="1"/>
  <c r="AK271" i="1"/>
  <c r="AL271" i="1"/>
  <c r="AM271" i="1"/>
  <c r="AN271" i="1"/>
  <c r="AO271" i="1"/>
  <c r="AP271" i="1"/>
  <c r="AQ271" i="1"/>
  <c r="AR271" i="1"/>
  <c r="AS271" i="1"/>
  <c r="AT271" i="1"/>
  <c r="AU271" i="1"/>
  <c r="AV271" i="1"/>
  <c r="AW271" i="1"/>
  <c r="AX271" i="1"/>
  <c r="AY271" i="1"/>
  <c r="AZ271" i="1"/>
  <c r="BA271" i="1"/>
  <c r="BB271" i="1"/>
  <c r="BC271" i="1"/>
  <c r="BD271" i="1"/>
  <c r="BE271" i="1"/>
  <c r="BF271" i="1"/>
  <c r="BG271" i="1"/>
  <c r="BH271" i="1"/>
  <c r="BI271" i="1"/>
  <c r="BJ271" i="1"/>
  <c r="BK271" i="1"/>
  <c r="BL271" i="1"/>
  <c r="BM271" i="1"/>
  <c r="BN271" i="1"/>
  <c r="BO271" i="1"/>
  <c r="BP271" i="1"/>
  <c r="BQ271" i="1"/>
  <c r="BR271" i="1"/>
  <c r="BS271" i="1"/>
  <c r="BT271" i="1"/>
  <c r="BU271" i="1"/>
  <c r="BV271" i="1"/>
  <c r="BW271" i="1"/>
  <c r="BX271" i="1"/>
  <c r="BY271" i="1"/>
  <c r="BZ271" i="1"/>
  <c r="CA271" i="1"/>
  <c r="CB271" i="1"/>
  <c r="CC271" i="1"/>
  <c r="CD271" i="1"/>
  <c r="CE271" i="1"/>
  <c r="CF271" i="1"/>
  <c r="CG271" i="1"/>
  <c r="CH271" i="1"/>
  <c r="CI271" i="1"/>
  <c r="CJ271" i="1"/>
  <c r="CK271" i="1"/>
  <c r="CL271" i="1"/>
  <c r="CM271" i="1"/>
  <c r="CN271" i="1"/>
  <c r="CO271" i="1"/>
  <c r="CP271" i="1"/>
  <c r="CQ271" i="1"/>
  <c r="CR271" i="1"/>
  <c r="CS271" i="1"/>
  <c r="CT271" i="1"/>
  <c r="CU271" i="1"/>
  <c r="CV271" i="1"/>
  <c r="CW271" i="1"/>
  <c r="CX271" i="1"/>
  <c r="CY271" i="1"/>
  <c r="CZ271" i="1"/>
  <c r="DA271" i="1"/>
  <c r="DB271" i="1"/>
  <c r="DC271" i="1"/>
  <c r="DD271" i="1"/>
  <c r="DE271" i="1"/>
  <c r="DF271" i="1"/>
  <c r="DG271" i="1"/>
  <c r="DH271" i="1"/>
  <c r="DI271" i="1"/>
  <c r="DJ271" i="1"/>
  <c r="DK271" i="1"/>
  <c r="DM271" i="1"/>
  <c r="C272" i="1"/>
  <c r="D272" i="1"/>
  <c r="E272" i="1"/>
  <c r="F272" i="1"/>
  <c r="G272" i="1"/>
  <c r="H272" i="1"/>
  <c r="I272" i="1"/>
  <c r="J272" i="1"/>
  <c r="K272" i="1"/>
  <c r="L272" i="1"/>
  <c r="M272" i="1"/>
  <c r="N272" i="1"/>
  <c r="O272" i="1"/>
  <c r="P272" i="1"/>
  <c r="Q272" i="1"/>
  <c r="R272" i="1"/>
  <c r="S272" i="1"/>
  <c r="T272" i="1"/>
  <c r="U272" i="1"/>
  <c r="V272" i="1"/>
  <c r="W272" i="1"/>
  <c r="X272" i="1"/>
  <c r="Y272" i="1"/>
  <c r="Z272" i="1"/>
  <c r="AA272" i="1"/>
  <c r="AB272" i="1"/>
  <c r="AC272" i="1"/>
  <c r="AD272" i="1"/>
  <c r="AE272" i="1"/>
  <c r="AF272" i="1"/>
  <c r="AG272" i="1"/>
  <c r="AH272" i="1"/>
  <c r="AI272" i="1"/>
  <c r="AJ272" i="1"/>
  <c r="AK272" i="1"/>
  <c r="AL272" i="1"/>
  <c r="AM272" i="1"/>
  <c r="AN272" i="1"/>
  <c r="AO272" i="1"/>
  <c r="AP272" i="1"/>
  <c r="AQ272" i="1"/>
  <c r="AR272" i="1"/>
  <c r="AS272" i="1"/>
  <c r="AT272" i="1"/>
  <c r="AU272" i="1"/>
  <c r="AV272" i="1"/>
  <c r="AW272" i="1"/>
  <c r="AX272" i="1"/>
  <c r="AY272" i="1"/>
  <c r="AZ272" i="1"/>
  <c r="BA272" i="1"/>
  <c r="BB272" i="1"/>
  <c r="BC272" i="1"/>
  <c r="BD272" i="1"/>
  <c r="BE272" i="1"/>
  <c r="BF272" i="1"/>
  <c r="BG272" i="1"/>
  <c r="BH272" i="1"/>
  <c r="BI272" i="1"/>
  <c r="BJ272" i="1"/>
  <c r="BK272" i="1"/>
  <c r="BL272" i="1"/>
  <c r="BM272" i="1"/>
  <c r="BN272" i="1"/>
  <c r="BO272" i="1"/>
  <c r="BP272" i="1"/>
  <c r="BQ272" i="1"/>
  <c r="BR272" i="1"/>
  <c r="BS272" i="1"/>
  <c r="BT272" i="1"/>
  <c r="BU272" i="1"/>
  <c r="BV272" i="1"/>
  <c r="BW272" i="1"/>
  <c r="BX272" i="1"/>
  <c r="BY272" i="1"/>
  <c r="BZ272" i="1"/>
  <c r="CA272" i="1"/>
  <c r="CB272" i="1"/>
  <c r="CC272" i="1"/>
  <c r="CD272" i="1"/>
  <c r="CE272" i="1"/>
  <c r="CF272" i="1"/>
  <c r="CG272" i="1"/>
  <c r="CH272" i="1"/>
  <c r="CI272" i="1"/>
  <c r="CJ272" i="1"/>
  <c r="CK272" i="1"/>
  <c r="CL272" i="1"/>
  <c r="CM272" i="1"/>
  <c r="CN272" i="1"/>
  <c r="CO272" i="1"/>
  <c r="CP272" i="1"/>
  <c r="CQ272" i="1"/>
  <c r="CR272" i="1"/>
  <c r="CS272" i="1"/>
  <c r="CT272" i="1"/>
  <c r="CU272" i="1"/>
  <c r="CV272" i="1"/>
  <c r="CW272" i="1"/>
  <c r="CX272" i="1"/>
  <c r="CY272" i="1"/>
  <c r="CZ272" i="1"/>
  <c r="DA272" i="1"/>
  <c r="DB272" i="1"/>
  <c r="DC272" i="1"/>
  <c r="DD272" i="1"/>
  <c r="DE272" i="1"/>
  <c r="DF272" i="1"/>
  <c r="DG272" i="1"/>
  <c r="DH272" i="1"/>
  <c r="DI272" i="1"/>
  <c r="DJ272" i="1"/>
  <c r="DK272" i="1"/>
  <c r="DM272" i="1"/>
  <c r="C274" i="1"/>
  <c r="D274" i="1"/>
  <c r="E274" i="1"/>
  <c r="F274" i="1"/>
  <c r="G274" i="1"/>
  <c r="H274" i="1"/>
  <c r="I274" i="1"/>
  <c r="J274" i="1"/>
  <c r="K274" i="1"/>
  <c r="L274" i="1"/>
  <c r="M274" i="1"/>
  <c r="N274" i="1"/>
  <c r="O274" i="1"/>
  <c r="P274" i="1"/>
  <c r="Q274" i="1"/>
  <c r="R274" i="1"/>
  <c r="S274" i="1"/>
  <c r="T274" i="1"/>
  <c r="U274" i="1"/>
  <c r="V274" i="1"/>
  <c r="W274" i="1"/>
  <c r="X274" i="1"/>
  <c r="Y274" i="1"/>
  <c r="Z274" i="1"/>
  <c r="AA274" i="1"/>
  <c r="AB274" i="1"/>
  <c r="AC274" i="1"/>
  <c r="AD274" i="1"/>
  <c r="AE274" i="1"/>
  <c r="AF274" i="1"/>
  <c r="AG274" i="1"/>
  <c r="AH274" i="1"/>
  <c r="AI274" i="1"/>
  <c r="AJ274" i="1"/>
  <c r="AK274" i="1"/>
  <c r="AL274" i="1"/>
  <c r="AM274" i="1"/>
  <c r="AN274" i="1"/>
  <c r="AO274" i="1"/>
  <c r="AP274" i="1"/>
  <c r="AQ274" i="1"/>
  <c r="AR274" i="1"/>
  <c r="AS274" i="1"/>
  <c r="AT274" i="1"/>
  <c r="AU274" i="1"/>
  <c r="AV274" i="1"/>
  <c r="AW274" i="1"/>
  <c r="AX274" i="1"/>
  <c r="AY274" i="1"/>
  <c r="AZ274" i="1"/>
  <c r="BA274" i="1"/>
  <c r="BB274" i="1"/>
  <c r="BC274" i="1"/>
  <c r="BD274" i="1"/>
  <c r="BE274" i="1"/>
  <c r="BF274" i="1"/>
  <c r="BG274" i="1"/>
  <c r="BH274" i="1"/>
  <c r="BI274" i="1"/>
  <c r="BJ274" i="1"/>
  <c r="BK274" i="1"/>
  <c r="BL274" i="1"/>
  <c r="BM274" i="1"/>
  <c r="BN274" i="1"/>
  <c r="BO274" i="1"/>
  <c r="BP274" i="1"/>
  <c r="BQ274" i="1"/>
  <c r="BR274" i="1"/>
  <c r="BS274" i="1"/>
  <c r="BT274" i="1"/>
  <c r="BU274" i="1"/>
  <c r="BV274" i="1"/>
  <c r="BW274" i="1"/>
  <c r="BX274" i="1"/>
  <c r="BY274" i="1"/>
  <c r="BZ274" i="1"/>
  <c r="CA274" i="1"/>
  <c r="CB274" i="1"/>
  <c r="CC274" i="1"/>
  <c r="CD274" i="1"/>
  <c r="CE274" i="1"/>
  <c r="CF274" i="1"/>
  <c r="CG274" i="1"/>
  <c r="CH274" i="1"/>
  <c r="CI274" i="1"/>
  <c r="CJ274" i="1"/>
  <c r="CK274" i="1"/>
  <c r="CL274" i="1"/>
  <c r="CM274" i="1"/>
  <c r="CN274" i="1"/>
  <c r="CO274" i="1"/>
  <c r="CP274" i="1"/>
  <c r="CQ274" i="1"/>
  <c r="CR274" i="1"/>
  <c r="CS274" i="1"/>
  <c r="CT274" i="1"/>
  <c r="CU274" i="1"/>
  <c r="CV274" i="1"/>
  <c r="CW274" i="1"/>
  <c r="CX274" i="1"/>
  <c r="CY274" i="1"/>
  <c r="CZ274" i="1"/>
  <c r="DA274" i="1"/>
  <c r="DB274" i="1"/>
  <c r="DC274" i="1"/>
  <c r="DD274" i="1"/>
  <c r="DE274" i="1"/>
  <c r="DF274" i="1"/>
  <c r="DG274" i="1"/>
  <c r="DH274" i="1"/>
  <c r="DI274" i="1"/>
  <c r="DJ274" i="1"/>
  <c r="DK274" i="1"/>
  <c r="DM274" i="1"/>
  <c r="B274" i="1"/>
  <c r="B272" i="1"/>
  <c r="B271" i="1"/>
  <c r="B670" i="1" l="1"/>
  <c r="B671" i="1" s="1"/>
  <c r="B217" i="1"/>
  <c r="C210" i="1"/>
  <c r="C217" i="1" s="1"/>
  <c r="D210" i="1"/>
  <c r="D217" i="1" s="1"/>
  <c r="E210" i="1"/>
  <c r="E217" i="1" s="1"/>
  <c r="F210" i="1"/>
  <c r="F217" i="1" s="1"/>
  <c r="G210" i="1"/>
  <c r="G217" i="1" s="1"/>
  <c r="H210" i="1"/>
  <c r="H217" i="1" s="1"/>
  <c r="I210" i="1"/>
  <c r="I217" i="1" s="1"/>
  <c r="J210" i="1"/>
  <c r="J217" i="1" s="1"/>
  <c r="K210" i="1"/>
  <c r="K217" i="1" s="1"/>
  <c r="L210" i="1"/>
  <c r="L217" i="1" s="1"/>
  <c r="M210" i="1"/>
  <c r="M217" i="1" s="1"/>
  <c r="N210" i="1"/>
  <c r="N217" i="1" s="1"/>
  <c r="O210" i="1"/>
  <c r="O217" i="1" s="1"/>
  <c r="P210" i="1"/>
  <c r="P217" i="1" s="1"/>
  <c r="Q210" i="1"/>
  <c r="Q217" i="1" s="1"/>
  <c r="R210" i="1"/>
  <c r="R217" i="1" s="1"/>
  <c r="S210" i="1"/>
  <c r="S217" i="1" s="1"/>
  <c r="T210" i="1"/>
  <c r="T217" i="1" s="1"/>
  <c r="U210" i="1"/>
  <c r="U217" i="1" s="1"/>
  <c r="V210" i="1"/>
  <c r="V217" i="1" s="1"/>
  <c r="W210" i="1"/>
  <c r="W217" i="1" s="1"/>
  <c r="X210" i="1"/>
  <c r="X217" i="1" s="1"/>
  <c r="Y210" i="1"/>
  <c r="Y217" i="1" s="1"/>
  <c r="Z210" i="1"/>
  <c r="Z217" i="1" s="1"/>
  <c r="AA210" i="1"/>
  <c r="AA217" i="1" s="1"/>
  <c r="AB210" i="1"/>
  <c r="AB217" i="1" s="1"/>
  <c r="AC210" i="1"/>
  <c r="AC217" i="1" s="1"/>
  <c r="AD210" i="1"/>
  <c r="AD217" i="1" s="1"/>
  <c r="AE210" i="1"/>
  <c r="AE217" i="1" s="1"/>
  <c r="AF210" i="1"/>
  <c r="AF217" i="1" s="1"/>
  <c r="AG210" i="1"/>
  <c r="AG217" i="1" s="1"/>
  <c r="AH210" i="1"/>
  <c r="AH217" i="1" s="1"/>
  <c r="AI210" i="1"/>
  <c r="AI217" i="1" s="1"/>
  <c r="AJ210" i="1"/>
  <c r="AJ217" i="1" s="1"/>
  <c r="AK210" i="1"/>
  <c r="AK217" i="1" s="1"/>
  <c r="AL210" i="1"/>
  <c r="AL217" i="1" s="1"/>
  <c r="AM210" i="1"/>
  <c r="AM217" i="1" s="1"/>
  <c r="AN210" i="1"/>
  <c r="AN217" i="1" s="1"/>
  <c r="AO210" i="1"/>
  <c r="AO217" i="1" s="1"/>
  <c r="AP210" i="1"/>
  <c r="AP217" i="1" s="1"/>
  <c r="AQ210" i="1"/>
  <c r="AQ217" i="1" s="1"/>
  <c r="AR210" i="1"/>
  <c r="AR217" i="1" s="1"/>
  <c r="AS210" i="1"/>
  <c r="AS217" i="1" s="1"/>
  <c r="AT210" i="1"/>
  <c r="AT217" i="1" s="1"/>
  <c r="AU210" i="1"/>
  <c r="AU217" i="1" s="1"/>
  <c r="AV210" i="1"/>
  <c r="AV217" i="1" s="1"/>
  <c r="AW210" i="1"/>
  <c r="AW217" i="1" s="1"/>
  <c r="AX210" i="1"/>
  <c r="AX217" i="1" s="1"/>
  <c r="AY210" i="1"/>
  <c r="AY217" i="1" s="1"/>
  <c r="AZ210" i="1"/>
  <c r="AZ217" i="1" s="1"/>
  <c r="BA210" i="1"/>
  <c r="BA217" i="1" s="1"/>
  <c r="BB210" i="1"/>
  <c r="BB217" i="1" s="1"/>
  <c r="BC210" i="1"/>
  <c r="BC217" i="1" s="1"/>
  <c r="BD210" i="1"/>
  <c r="BD217" i="1" s="1"/>
  <c r="BE210" i="1"/>
  <c r="BE217" i="1" s="1"/>
  <c r="BF210" i="1"/>
  <c r="BF217" i="1" s="1"/>
  <c r="BG210" i="1"/>
  <c r="BG217" i="1" s="1"/>
  <c r="BH210" i="1"/>
  <c r="BH217" i="1" s="1"/>
  <c r="BI210" i="1"/>
  <c r="BI217" i="1" s="1"/>
  <c r="BJ210" i="1"/>
  <c r="BJ217" i="1" s="1"/>
  <c r="BK210" i="1"/>
  <c r="BK217" i="1" s="1"/>
  <c r="BL210" i="1"/>
  <c r="BL217" i="1" s="1"/>
  <c r="BM210" i="1"/>
  <c r="BM217" i="1" s="1"/>
  <c r="BN210" i="1"/>
  <c r="BN217" i="1" s="1"/>
  <c r="BO210" i="1"/>
  <c r="BO217" i="1" s="1"/>
  <c r="BP210" i="1"/>
  <c r="BP217" i="1" s="1"/>
  <c r="BQ210" i="1"/>
  <c r="BQ217" i="1" s="1"/>
  <c r="BR210" i="1"/>
  <c r="BR217" i="1" s="1"/>
  <c r="BS210" i="1"/>
  <c r="BS217" i="1" s="1"/>
  <c r="BT210" i="1"/>
  <c r="BT217" i="1" s="1"/>
  <c r="BU210" i="1"/>
  <c r="BU217" i="1" s="1"/>
  <c r="BV210" i="1"/>
  <c r="BV217" i="1" s="1"/>
  <c r="BW210" i="1"/>
  <c r="BW217" i="1" s="1"/>
  <c r="BX210" i="1"/>
  <c r="BX217" i="1" s="1"/>
  <c r="BY210" i="1"/>
  <c r="BY217" i="1" s="1"/>
  <c r="BZ210" i="1"/>
  <c r="BZ217" i="1" s="1"/>
  <c r="CA210" i="1"/>
  <c r="CA217" i="1" s="1"/>
  <c r="CB210" i="1"/>
  <c r="CB217" i="1" s="1"/>
  <c r="CC210" i="1"/>
  <c r="CC217" i="1" s="1"/>
  <c r="CD210" i="1"/>
  <c r="CD217" i="1" s="1"/>
  <c r="CE210" i="1"/>
  <c r="CE217" i="1" s="1"/>
  <c r="CF210" i="1"/>
  <c r="CF217" i="1" s="1"/>
  <c r="CG210" i="1"/>
  <c r="CG217" i="1" s="1"/>
  <c r="CH210" i="1"/>
  <c r="CH217" i="1" s="1"/>
  <c r="CI210" i="1"/>
  <c r="CI217" i="1" s="1"/>
  <c r="CJ210" i="1"/>
  <c r="CJ217" i="1" s="1"/>
  <c r="CK210" i="1"/>
  <c r="CK217" i="1" s="1"/>
  <c r="CL210" i="1"/>
  <c r="CL217" i="1" s="1"/>
  <c r="CM210" i="1"/>
  <c r="CM217" i="1" s="1"/>
  <c r="CN210" i="1"/>
  <c r="CN217" i="1" s="1"/>
  <c r="CO210" i="1"/>
  <c r="CO217" i="1" s="1"/>
  <c r="CP210" i="1"/>
  <c r="CP217" i="1" s="1"/>
  <c r="CQ210" i="1"/>
  <c r="CQ217" i="1" s="1"/>
  <c r="CR210" i="1"/>
  <c r="CR217" i="1" s="1"/>
  <c r="CS210" i="1"/>
  <c r="CS217" i="1" s="1"/>
  <c r="CT210" i="1"/>
  <c r="CT217" i="1" s="1"/>
  <c r="CU210" i="1"/>
  <c r="CU217" i="1" s="1"/>
  <c r="CV210" i="1"/>
  <c r="CV217" i="1" s="1"/>
  <c r="CW210" i="1"/>
  <c r="CW217" i="1" s="1"/>
  <c r="CX210" i="1"/>
  <c r="CX217" i="1" s="1"/>
  <c r="CY210" i="1"/>
  <c r="CY217" i="1" s="1"/>
  <c r="CZ210" i="1"/>
  <c r="CZ217" i="1" s="1"/>
  <c r="DA210" i="1"/>
  <c r="DA217" i="1" s="1"/>
  <c r="DB210" i="1"/>
  <c r="DB217" i="1" s="1"/>
  <c r="DC210" i="1"/>
  <c r="DC217" i="1" s="1"/>
  <c r="DD210" i="1"/>
  <c r="DD217" i="1" s="1"/>
  <c r="DE210" i="1"/>
  <c r="DE217" i="1" s="1"/>
  <c r="DF210" i="1"/>
  <c r="DF217" i="1" s="1"/>
  <c r="DG210" i="1"/>
  <c r="DG217" i="1" s="1"/>
  <c r="DH210" i="1"/>
  <c r="DH217" i="1" s="1"/>
  <c r="DI210" i="1"/>
  <c r="DI217" i="1" s="1"/>
  <c r="DJ210" i="1"/>
  <c r="DJ217" i="1" s="1"/>
  <c r="DK210" i="1"/>
  <c r="DK217" i="1" s="1"/>
  <c r="DL210" i="1"/>
  <c r="DL217" i="1" s="1"/>
  <c r="DM210" i="1"/>
  <c r="DM217" i="1" s="1"/>
  <c r="DN210" i="1"/>
  <c r="DN217" i="1" s="1"/>
  <c r="DO210" i="1"/>
  <c r="DO217" i="1" s="1"/>
  <c r="C12" i="1" l="1"/>
  <c r="D12" i="1"/>
  <c r="E12" i="1"/>
  <c r="F12" i="1"/>
  <c r="G12" i="1"/>
  <c r="H12" i="1"/>
  <c r="I12" i="1"/>
  <c r="J12" i="1"/>
  <c r="K12" i="1"/>
  <c r="L12" i="1"/>
  <c r="M12" i="1"/>
  <c r="N12" i="1"/>
  <c r="O12" i="1"/>
  <c r="P12" i="1"/>
  <c r="Q12" i="1"/>
  <c r="R12" i="1"/>
  <c r="S12" i="1"/>
  <c r="T12" i="1"/>
  <c r="U12" i="1"/>
  <c r="V12" i="1"/>
  <c r="W12" i="1"/>
  <c r="X12" i="1"/>
  <c r="Y12" i="1"/>
  <c r="Z12" i="1"/>
  <c r="AA12" i="1"/>
  <c r="AB12" i="1"/>
  <c r="AC12" i="1"/>
  <c r="AD12" i="1"/>
  <c r="AE12" i="1"/>
  <c r="AF12" i="1"/>
  <c r="AG12" i="1"/>
  <c r="AH12" i="1"/>
  <c r="AI12" i="1"/>
  <c r="AJ12" i="1"/>
  <c r="AK12" i="1"/>
  <c r="AL12" i="1"/>
  <c r="AM12" i="1"/>
  <c r="AN12" i="1"/>
  <c r="AO12" i="1"/>
  <c r="AP12" i="1"/>
  <c r="AQ12" i="1"/>
  <c r="AR12" i="1"/>
  <c r="AS12" i="1"/>
  <c r="AT12" i="1"/>
  <c r="AU12" i="1"/>
  <c r="AV12" i="1"/>
  <c r="AW12" i="1"/>
  <c r="AX12" i="1"/>
  <c r="AY12" i="1"/>
  <c r="AZ12" i="1"/>
  <c r="BA12" i="1"/>
  <c r="BB12" i="1"/>
  <c r="BC12" i="1"/>
  <c r="BD12" i="1"/>
  <c r="BE12" i="1"/>
  <c r="BF12" i="1"/>
  <c r="BG12" i="1"/>
  <c r="BH12" i="1"/>
  <c r="BI12" i="1"/>
  <c r="BJ12" i="1"/>
  <c r="BK12" i="1"/>
  <c r="BL12" i="1"/>
  <c r="BM12" i="1"/>
  <c r="BN12" i="1"/>
  <c r="BO12" i="1"/>
  <c r="BP12" i="1"/>
  <c r="BQ12" i="1"/>
  <c r="BR12" i="1"/>
  <c r="BS12" i="1"/>
  <c r="BT12" i="1"/>
  <c r="BU12" i="1"/>
  <c r="BV12" i="1"/>
  <c r="BW12" i="1"/>
  <c r="BX12" i="1"/>
  <c r="BY12" i="1"/>
  <c r="BZ12" i="1"/>
  <c r="CA12" i="1"/>
  <c r="CB12" i="1"/>
  <c r="CC12" i="1"/>
  <c r="CD12" i="1"/>
  <c r="CE12" i="1"/>
  <c r="CF12" i="1"/>
  <c r="CG12" i="1"/>
  <c r="CH12" i="1"/>
  <c r="CI12" i="1"/>
  <c r="CJ12" i="1"/>
  <c r="CK12" i="1"/>
  <c r="CL12" i="1"/>
  <c r="CM12" i="1"/>
  <c r="CN12" i="1"/>
  <c r="CO12" i="1"/>
  <c r="CP12" i="1"/>
  <c r="CQ12" i="1"/>
  <c r="CR12" i="1"/>
  <c r="CS12" i="1"/>
  <c r="CT12" i="1"/>
  <c r="CU12" i="1"/>
  <c r="CV12" i="1"/>
  <c r="CW12" i="1"/>
  <c r="CX12" i="1"/>
  <c r="CY12" i="1"/>
  <c r="CZ12" i="1"/>
  <c r="DA12" i="1"/>
  <c r="DB12" i="1"/>
  <c r="DC12" i="1"/>
  <c r="DD12" i="1"/>
  <c r="DE12" i="1"/>
  <c r="DF12" i="1"/>
  <c r="DG12" i="1"/>
  <c r="DH12" i="1"/>
  <c r="DI12" i="1"/>
  <c r="DJ12" i="1"/>
  <c r="DK12" i="1"/>
  <c r="DM12" i="1"/>
  <c r="B12" i="1"/>
  <c r="C23" i="1"/>
  <c r="D23" i="1"/>
  <c r="E23" i="1"/>
  <c r="F23" i="1"/>
  <c r="G23" i="1"/>
  <c r="H23" i="1"/>
  <c r="I23" i="1"/>
  <c r="J23" i="1"/>
  <c r="K23" i="1"/>
  <c r="L23" i="1"/>
  <c r="M23" i="1"/>
  <c r="N23" i="1"/>
  <c r="O23" i="1"/>
  <c r="P23" i="1"/>
  <c r="Q23" i="1"/>
  <c r="R23" i="1"/>
  <c r="S23" i="1"/>
  <c r="T23" i="1"/>
  <c r="U23" i="1"/>
  <c r="V23" i="1"/>
  <c r="W23" i="1"/>
  <c r="X23" i="1"/>
  <c r="Y23" i="1"/>
  <c r="Z23" i="1"/>
  <c r="AA23" i="1"/>
  <c r="AB23" i="1"/>
  <c r="AC23" i="1"/>
  <c r="AD23" i="1"/>
  <c r="AE23" i="1"/>
  <c r="AF23" i="1"/>
  <c r="AG23" i="1"/>
  <c r="AH23" i="1"/>
  <c r="AI23" i="1"/>
  <c r="AJ23" i="1"/>
  <c r="AK23" i="1"/>
  <c r="AL23" i="1"/>
  <c r="AM23" i="1"/>
  <c r="AN23" i="1"/>
  <c r="AO23" i="1"/>
  <c r="AP23" i="1"/>
  <c r="AQ23" i="1"/>
  <c r="AR23" i="1"/>
  <c r="AS23" i="1"/>
  <c r="AT23" i="1"/>
  <c r="AU23" i="1"/>
  <c r="AV23" i="1"/>
  <c r="AW23" i="1"/>
  <c r="AX23" i="1"/>
  <c r="AY23" i="1"/>
  <c r="AZ23" i="1"/>
  <c r="BA23" i="1"/>
  <c r="BB23" i="1"/>
  <c r="BC23" i="1"/>
  <c r="BD23" i="1"/>
  <c r="BE23" i="1"/>
  <c r="BF23" i="1"/>
  <c r="BG23" i="1"/>
  <c r="BH23" i="1"/>
  <c r="BI23" i="1"/>
  <c r="BJ23" i="1"/>
  <c r="BK23" i="1"/>
  <c r="BL23" i="1"/>
  <c r="BM23" i="1"/>
  <c r="BN23" i="1"/>
  <c r="BO23" i="1"/>
  <c r="BP23" i="1"/>
  <c r="BQ23" i="1"/>
  <c r="BR23" i="1"/>
  <c r="BS23" i="1"/>
  <c r="BT23" i="1"/>
  <c r="BU23" i="1"/>
  <c r="BV23" i="1"/>
  <c r="BW23" i="1"/>
  <c r="BX23" i="1"/>
  <c r="BY23" i="1"/>
  <c r="BZ23" i="1"/>
  <c r="CA23" i="1"/>
  <c r="CB23" i="1"/>
  <c r="CC23" i="1"/>
  <c r="CD23" i="1"/>
  <c r="CE23" i="1"/>
  <c r="CF23" i="1"/>
  <c r="CG23" i="1"/>
  <c r="CH23" i="1"/>
  <c r="CI23" i="1"/>
  <c r="CJ23" i="1"/>
  <c r="CK23" i="1"/>
  <c r="CL23" i="1"/>
  <c r="CM23" i="1"/>
  <c r="CN23" i="1"/>
  <c r="CO23" i="1"/>
  <c r="CP23" i="1"/>
  <c r="CQ23" i="1"/>
  <c r="CR23" i="1"/>
  <c r="CS23" i="1"/>
  <c r="CT23" i="1"/>
  <c r="CU23" i="1"/>
  <c r="CV23" i="1"/>
  <c r="CW23" i="1"/>
  <c r="CX23" i="1"/>
  <c r="CY23" i="1"/>
  <c r="CZ23" i="1"/>
  <c r="DA23" i="1"/>
  <c r="DB23" i="1"/>
  <c r="DC23" i="1"/>
  <c r="DD23" i="1"/>
  <c r="DE23" i="1"/>
  <c r="DF23" i="1"/>
  <c r="DG23" i="1"/>
  <c r="DH23" i="1"/>
  <c r="DI23" i="1"/>
  <c r="DJ23" i="1"/>
  <c r="DK23" i="1"/>
  <c r="DL23" i="1"/>
  <c r="DM23" i="1"/>
  <c r="DN23" i="1"/>
  <c r="DO23" i="1"/>
  <c r="C24" i="1"/>
  <c r="D24" i="1"/>
  <c r="E24" i="1"/>
  <c r="F24" i="1"/>
  <c r="G24" i="1"/>
  <c r="H24" i="1"/>
  <c r="I24" i="1"/>
  <c r="J24" i="1"/>
  <c r="K24" i="1"/>
  <c r="L24" i="1"/>
  <c r="M24" i="1"/>
  <c r="N24" i="1"/>
  <c r="O24" i="1"/>
  <c r="P24" i="1"/>
  <c r="Q24" i="1"/>
  <c r="R24" i="1"/>
  <c r="S24" i="1"/>
  <c r="T24" i="1"/>
  <c r="U24" i="1"/>
  <c r="V24" i="1"/>
  <c r="W24" i="1"/>
  <c r="X24" i="1"/>
  <c r="Y24" i="1"/>
  <c r="Z24" i="1"/>
  <c r="AA24" i="1"/>
  <c r="AB24" i="1"/>
  <c r="AC24" i="1"/>
  <c r="AD24" i="1"/>
  <c r="AE24" i="1"/>
  <c r="AF24" i="1"/>
  <c r="AG24" i="1"/>
  <c r="AH24" i="1"/>
  <c r="AI24" i="1"/>
  <c r="AJ24" i="1"/>
  <c r="AK24" i="1"/>
  <c r="AL24" i="1"/>
  <c r="AM24" i="1"/>
  <c r="AN24" i="1"/>
  <c r="AO24" i="1"/>
  <c r="AP24" i="1"/>
  <c r="AQ24" i="1"/>
  <c r="AR24" i="1"/>
  <c r="AS24" i="1"/>
  <c r="AT24" i="1"/>
  <c r="AU24" i="1"/>
  <c r="AV24" i="1"/>
  <c r="AW24" i="1"/>
  <c r="AX24" i="1"/>
  <c r="AY24" i="1"/>
  <c r="AZ24" i="1"/>
  <c r="BA24" i="1"/>
  <c r="BB24" i="1"/>
  <c r="BC24" i="1"/>
  <c r="BD24" i="1"/>
  <c r="BE24" i="1"/>
  <c r="BF24" i="1"/>
  <c r="BG24" i="1"/>
  <c r="BH24" i="1"/>
  <c r="BI24" i="1"/>
  <c r="BJ24" i="1"/>
  <c r="BK24" i="1"/>
  <c r="BL24" i="1"/>
  <c r="BM24" i="1"/>
  <c r="BN24" i="1"/>
  <c r="BO24" i="1"/>
  <c r="BP24" i="1"/>
  <c r="BQ24" i="1"/>
  <c r="BR24" i="1"/>
  <c r="BS24" i="1"/>
  <c r="BT24" i="1"/>
  <c r="BU24" i="1"/>
  <c r="BV24" i="1"/>
  <c r="BW24" i="1"/>
  <c r="BX24" i="1"/>
  <c r="BY24" i="1"/>
  <c r="BZ24" i="1"/>
  <c r="CA24" i="1"/>
  <c r="CB24" i="1"/>
  <c r="CC24" i="1"/>
  <c r="CD24" i="1"/>
  <c r="CE24" i="1"/>
  <c r="CF24" i="1"/>
  <c r="CG24" i="1"/>
  <c r="CH24" i="1"/>
  <c r="CI24" i="1"/>
  <c r="CJ24" i="1"/>
  <c r="CK24" i="1"/>
  <c r="CL24" i="1"/>
  <c r="CM24" i="1"/>
  <c r="CN24" i="1"/>
  <c r="CO24" i="1"/>
  <c r="CP24" i="1"/>
  <c r="CQ24" i="1"/>
  <c r="CR24" i="1"/>
  <c r="CS24" i="1"/>
  <c r="CT24" i="1"/>
  <c r="CU24" i="1"/>
  <c r="CV24" i="1"/>
  <c r="CW24" i="1"/>
  <c r="CX24" i="1"/>
  <c r="CY24" i="1"/>
  <c r="CZ24" i="1"/>
  <c r="DA24" i="1"/>
  <c r="DB24" i="1"/>
  <c r="DC24" i="1"/>
  <c r="DD24" i="1"/>
  <c r="DE24" i="1"/>
  <c r="DF24" i="1"/>
  <c r="DG24" i="1"/>
  <c r="DH24" i="1"/>
  <c r="DI24" i="1"/>
  <c r="DJ24" i="1"/>
  <c r="DK24" i="1"/>
  <c r="DL24" i="1"/>
  <c r="DM24" i="1"/>
  <c r="DN24" i="1"/>
  <c r="DO24" i="1"/>
  <c r="B24" i="1"/>
  <c r="B23" i="1"/>
  <c r="D646" i="1"/>
  <c r="E646" i="1"/>
  <c r="F646" i="1"/>
  <c r="G646" i="1"/>
  <c r="H646" i="1"/>
  <c r="I646" i="1"/>
  <c r="J646" i="1"/>
  <c r="K646" i="1"/>
  <c r="L646" i="1"/>
  <c r="M646" i="1"/>
  <c r="N646" i="1"/>
  <c r="O646" i="1"/>
  <c r="P646" i="1"/>
  <c r="Q646" i="1"/>
  <c r="R646" i="1"/>
  <c r="S646" i="1"/>
  <c r="T646" i="1"/>
  <c r="U646" i="1"/>
  <c r="V646" i="1"/>
  <c r="W646" i="1"/>
  <c r="X646" i="1"/>
  <c r="Y646" i="1"/>
  <c r="Z646" i="1"/>
  <c r="AA646" i="1"/>
  <c r="AB646" i="1"/>
  <c r="AC646" i="1"/>
  <c r="AD646" i="1"/>
  <c r="AE646" i="1"/>
  <c r="AF646" i="1"/>
  <c r="AG646" i="1"/>
  <c r="AH646" i="1"/>
  <c r="AI646" i="1"/>
  <c r="AJ646" i="1"/>
  <c r="AK646" i="1"/>
  <c r="AL646" i="1"/>
  <c r="AM646" i="1"/>
  <c r="AN646" i="1"/>
  <c r="AO646" i="1"/>
  <c r="AP646" i="1"/>
  <c r="AQ646" i="1"/>
  <c r="AR646" i="1"/>
  <c r="AS646" i="1"/>
  <c r="AT646" i="1"/>
  <c r="AU646" i="1"/>
  <c r="AV646" i="1"/>
  <c r="AW646" i="1"/>
  <c r="AX646" i="1"/>
  <c r="AY646" i="1"/>
  <c r="AZ646" i="1"/>
  <c r="BA646" i="1"/>
  <c r="BB646" i="1"/>
  <c r="BC646" i="1"/>
  <c r="BD646" i="1"/>
  <c r="BE646" i="1"/>
  <c r="BF646" i="1"/>
  <c r="BG646" i="1"/>
  <c r="BH646" i="1"/>
  <c r="BI646" i="1"/>
  <c r="BJ646" i="1"/>
  <c r="BK646" i="1"/>
  <c r="BL646" i="1"/>
  <c r="BM646" i="1"/>
  <c r="BN646" i="1"/>
  <c r="BO646" i="1"/>
  <c r="BP646" i="1"/>
  <c r="BQ646" i="1"/>
  <c r="BR646" i="1"/>
  <c r="BS646" i="1"/>
  <c r="BT646" i="1"/>
  <c r="BU646" i="1"/>
  <c r="BV646" i="1"/>
  <c r="BW646" i="1"/>
  <c r="BX646" i="1"/>
  <c r="BY646" i="1"/>
  <c r="BZ646" i="1"/>
  <c r="CA646" i="1"/>
  <c r="CB646" i="1"/>
  <c r="CC646" i="1"/>
  <c r="CD646" i="1"/>
  <c r="CE646" i="1"/>
  <c r="CF646" i="1"/>
  <c r="CG646" i="1"/>
  <c r="CH646" i="1"/>
  <c r="CI646" i="1"/>
  <c r="CJ646" i="1"/>
  <c r="CK646" i="1"/>
  <c r="CL646" i="1"/>
  <c r="CM646" i="1"/>
  <c r="CN646" i="1"/>
  <c r="CO646" i="1"/>
  <c r="CP646" i="1"/>
  <c r="CQ646" i="1"/>
  <c r="CR646" i="1"/>
  <c r="CS646" i="1"/>
  <c r="CT646" i="1"/>
  <c r="CU646" i="1"/>
  <c r="CV646" i="1"/>
  <c r="CW646" i="1"/>
  <c r="CX646" i="1"/>
  <c r="CY646" i="1"/>
  <c r="CZ646" i="1"/>
  <c r="DA646" i="1"/>
  <c r="DB646" i="1"/>
  <c r="DC646" i="1"/>
  <c r="DD646" i="1"/>
  <c r="DE646" i="1"/>
  <c r="DF646" i="1"/>
  <c r="DG646" i="1"/>
  <c r="DH646" i="1"/>
  <c r="DI646" i="1"/>
  <c r="DJ646" i="1"/>
  <c r="DK646" i="1"/>
  <c r="DL646" i="1"/>
  <c r="DM646" i="1"/>
  <c r="DN646" i="1"/>
  <c r="DO646" i="1"/>
  <c r="B646" i="1"/>
  <c r="C646" i="1"/>
  <c r="G651" i="1"/>
  <c r="H651" i="1"/>
  <c r="I651" i="1"/>
  <c r="J651" i="1"/>
  <c r="K651" i="1"/>
  <c r="L651" i="1"/>
  <c r="M651" i="1"/>
  <c r="N651" i="1"/>
  <c r="O651" i="1"/>
  <c r="P651" i="1"/>
  <c r="Q651" i="1"/>
  <c r="R651" i="1"/>
  <c r="S651" i="1"/>
  <c r="T651" i="1"/>
  <c r="U651" i="1"/>
  <c r="V651" i="1"/>
  <c r="W651" i="1"/>
  <c r="X651" i="1"/>
  <c r="Y651" i="1"/>
  <c r="Z651" i="1"/>
  <c r="AA651" i="1"/>
  <c r="AB651" i="1"/>
  <c r="AC651" i="1"/>
  <c r="AD651" i="1"/>
  <c r="AE651" i="1"/>
  <c r="AF651" i="1"/>
  <c r="AG651" i="1"/>
  <c r="AH651" i="1"/>
  <c r="AI651" i="1"/>
  <c r="AJ651" i="1"/>
  <c r="AK651" i="1"/>
  <c r="AL651" i="1"/>
  <c r="AM651" i="1"/>
  <c r="AN651" i="1"/>
  <c r="AO651" i="1"/>
  <c r="AP651" i="1"/>
  <c r="AQ651" i="1"/>
  <c r="AR651" i="1"/>
  <c r="AS651" i="1"/>
  <c r="AT651" i="1"/>
  <c r="AU651" i="1"/>
  <c r="AV651" i="1"/>
  <c r="AW651" i="1"/>
  <c r="AX651" i="1"/>
  <c r="AY651" i="1"/>
  <c r="AZ651" i="1"/>
  <c r="BA651" i="1"/>
  <c r="BB651" i="1"/>
  <c r="BC651" i="1"/>
  <c r="BD651" i="1"/>
  <c r="BE651" i="1"/>
  <c r="BF651" i="1"/>
  <c r="BG651" i="1"/>
  <c r="BH651" i="1"/>
  <c r="BI651" i="1"/>
  <c r="BJ651" i="1"/>
  <c r="BK651" i="1"/>
  <c r="BL651" i="1"/>
  <c r="BM651" i="1"/>
  <c r="BN651" i="1"/>
  <c r="BO651" i="1"/>
  <c r="BP651" i="1"/>
  <c r="BQ651" i="1"/>
  <c r="BR651" i="1"/>
  <c r="BS651" i="1"/>
  <c r="BT651" i="1"/>
  <c r="BU651" i="1"/>
  <c r="BV651" i="1"/>
  <c r="BW651" i="1"/>
  <c r="BX651" i="1"/>
  <c r="BY651" i="1"/>
  <c r="BZ651" i="1"/>
  <c r="CA651" i="1"/>
  <c r="CB651" i="1"/>
  <c r="CC651" i="1"/>
  <c r="CD651" i="1"/>
  <c r="CE651" i="1"/>
  <c r="CF651" i="1"/>
  <c r="CG651" i="1"/>
  <c r="CH651" i="1"/>
  <c r="CI651" i="1"/>
  <c r="CJ651" i="1"/>
  <c r="CK651" i="1"/>
  <c r="CL651" i="1"/>
  <c r="CM651" i="1"/>
  <c r="CN651" i="1"/>
  <c r="CO651" i="1"/>
  <c r="CP651" i="1"/>
  <c r="CQ651" i="1"/>
  <c r="CR651" i="1"/>
  <c r="CS651" i="1"/>
  <c r="CT651" i="1"/>
  <c r="CU651" i="1"/>
  <c r="CV651" i="1"/>
  <c r="CW651" i="1"/>
  <c r="CX651" i="1"/>
  <c r="CY651" i="1"/>
  <c r="CZ651" i="1"/>
  <c r="DA651" i="1"/>
  <c r="DB651" i="1"/>
  <c r="DC651" i="1"/>
  <c r="DD651" i="1"/>
  <c r="DE651" i="1"/>
  <c r="DF651" i="1"/>
  <c r="DG651" i="1"/>
  <c r="DH651" i="1"/>
  <c r="DI651" i="1"/>
  <c r="DJ651" i="1"/>
  <c r="DK651" i="1"/>
  <c r="DL651" i="1"/>
  <c r="DM651" i="1"/>
  <c r="DN651" i="1"/>
  <c r="DO651" i="1"/>
  <c r="C651" i="1"/>
  <c r="D651" i="1"/>
  <c r="E651" i="1"/>
  <c r="F651" i="1"/>
  <c r="B651" i="1"/>
</calcChain>
</file>

<file path=xl/sharedStrings.xml><?xml version="1.0" encoding="utf-8"?>
<sst xmlns="http://schemas.openxmlformats.org/spreadsheetml/2006/main" count="8893" uniqueCount="2366">
  <si>
    <t>STATISS 2023</t>
  </si>
  <si>
    <t>1 - Indicateurs de contexte</t>
  </si>
  <si>
    <t>Données générales</t>
  </si>
  <si>
    <r>
      <t>Sources</t>
    </r>
    <r>
      <rPr>
        <sz val="8"/>
        <rFont val="Arial"/>
        <family val="2"/>
      </rPr>
      <t xml:space="preserve"> : Insee, recensement de la population, estimations de population (résultats provisoires arrétés fin 2023),, statistiques de l'état civil ; DGFiP - Service du cadastre - Exploitation Fnors.</t>
    </r>
  </si>
  <si>
    <t>Données</t>
  </si>
  <si>
    <t>AUVERGNE-
RHÔNE - ALPES</t>
  </si>
  <si>
    <t>Ain</t>
  </si>
  <si>
    <t>Allier</t>
  </si>
  <si>
    <t>Ardèche</t>
  </si>
  <si>
    <t>Cantal</t>
  </si>
  <si>
    <t>Drôme</t>
  </si>
  <si>
    <t>Isère</t>
  </si>
  <si>
    <t>Loire</t>
  </si>
  <si>
    <t>Haute-Loire</t>
  </si>
  <si>
    <t>Puy-de-Dôme</t>
  </si>
  <si>
    <t>Rhône</t>
  </si>
  <si>
    <t>Savoie</t>
  </si>
  <si>
    <t>Haute-Savoie</t>
  </si>
  <si>
    <t>BOURGOGNE-
FRANCHE-COMTE</t>
  </si>
  <si>
    <t>Côte-d'Or</t>
  </si>
  <si>
    <t>Doubs</t>
  </si>
  <si>
    <t>Jura</t>
  </si>
  <si>
    <t>Nièvre</t>
  </si>
  <si>
    <t>Haute-Saône</t>
  </si>
  <si>
    <t>Saône-et-Loire</t>
  </si>
  <si>
    <t>Yonne</t>
  </si>
  <si>
    <t>Territoire de Belfort</t>
  </si>
  <si>
    <t>BRETAGNE</t>
  </si>
  <si>
    <t>Côtes d'Armor</t>
  </si>
  <si>
    <t>Finistère</t>
  </si>
  <si>
    <t>Ille-et-Vilaine</t>
  </si>
  <si>
    <t>Morbihan</t>
  </si>
  <si>
    <t>CENTRE
VAL DE LOIRE</t>
  </si>
  <si>
    <t>Cher</t>
  </si>
  <si>
    <t>Eure-et-Loir</t>
  </si>
  <si>
    <t>Indre</t>
  </si>
  <si>
    <t>Indre-et-Loire</t>
  </si>
  <si>
    <t>Loir-et-Cher</t>
  </si>
  <si>
    <t>Loiret</t>
  </si>
  <si>
    <t>CORSE</t>
  </si>
  <si>
    <t>Corse du sud</t>
  </si>
  <si>
    <t>Haute Corse</t>
  </si>
  <si>
    <t>GRAND-EST</t>
  </si>
  <si>
    <t>Ardennes</t>
  </si>
  <si>
    <t>Aube</t>
  </si>
  <si>
    <t>Marne</t>
  </si>
  <si>
    <t>Haute-Marne</t>
  </si>
  <si>
    <t>Meurthe-et-Moselle</t>
  </si>
  <si>
    <t>Meuse</t>
  </si>
  <si>
    <t>Moselle</t>
  </si>
  <si>
    <t>Bas-Rhin</t>
  </si>
  <si>
    <t>Haut-Rhin</t>
  </si>
  <si>
    <t>Vosges</t>
  </si>
  <si>
    <t xml:space="preserve">HAUTS-DE-FRANCE </t>
  </si>
  <si>
    <t>Aisne</t>
  </si>
  <si>
    <t>Nord</t>
  </si>
  <si>
    <t>Oise</t>
  </si>
  <si>
    <t>Pas-de-Calais</t>
  </si>
  <si>
    <t>Somme</t>
  </si>
  <si>
    <t>ILE-DE-FRANCE</t>
  </si>
  <si>
    <t>Paris</t>
  </si>
  <si>
    <t>Seine-et-Marne</t>
  </si>
  <si>
    <t>Yvelines</t>
  </si>
  <si>
    <t>Essonne</t>
  </si>
  <si>
    <t>Hauts-de-Seine</t>
  </si>
  <si>
    <t>Seine-Saint-Denis</t>
  </si>
  <si>
    <t>Val-de-Marne</t>
  </si>
  <si>
    <t>Val-d'Oise</t>
  </si>
  <si>
    <t>NORMANDIE</t>
  </si>
  <si>
    <t>Calvados</t>
  </si>
  <si>
    <t>Eure</t>
  </si>
  <si>
    <t>Manche</t>
  </si>
  <si>
    <t>Orne</t>
  </si>
  <si>
    <t>Seine-Maritime</t>
  </si>
  <si>
    <t>NOUVELLE-AQUITAINE</t>
  </si>
  <si>
    <t>Charente</t>
  </si>
  <si>
    <t>Charente-Maritime</t>
  </si>
  <si>
    <t>Corrèze</t>
  </si>
  <si>
    <t>Creuse</t>
  </si>
  <si>
    <t>Dordogne</t>
  </si>
  <si>
    <t>Gironde</t>
  </si>
  <si>
    <t>Landes</t>
  </si>
  <si>
    <t>Lot-et-Garonne</t>
  </si>
  <si>
    <t>Pyrénées-Atlantiques</t>
  </si>
  <si>
    <t>Deux-Sèvres</t>
  </si>
  <si>
    <t>Vienne</t>
  </si>
  <si>
    <t>Haute-Vienne</t>
  </si>
  <si>
    <t>OCCITANIE</t>
  </si>
  <si>
    <t>Ariège</t>
  </si>
  <si>
    <t>Aude</t>
  </si>
  <si>
    <t>Aveyron</t>
  </si>
  <si>
    <t>Gard</t>
  </si>
  <si>
    <t>Haute-Garonne</t>
  </si>
  <si>
    <t>Gers</t>
  </si>
  <si>
    <t>Hérault</t>
  </si>
  <si>
    <t>Lot</t>
  </si>
  <si>
    <t>Lozère</t>
  </si>
  <si>
    <t>Hautes-Pyrénées</t>
  </si>
  <si>
    <t>Pyrénées-Orientales</t>
  </si>
  <si>
    <t>Tarn</t>
  </si>
  <si>
    <t>Tarn-et-Garonne</t>
  </si>
  <si>
    <t>PAYS DE LA LOIRE</t>
  </si>
  <si>
    <t>Loire-Atlantique</t>
  </si>
  <si>
    <t>Maine-et-Loire</t>
  </si>
  <si>
    <t>Mayenne</t>
  </si>
  <si>
    <t>Sarthe</t>
  </si>
  <si>
    <t>Vendée</t>
  </si>
  <si>
    <t xml:space="preserve"> PACA  </t>
  </si>
  <si>
    <t>Alpes-de-Haute-Provence</t>
  </si>
  <si>
    <t>Hautes-Alpes</t>
  </si>
  <si>
    <t>Alpes-Maritimes</t>
  </si>
  <si>
    <t>Bouches-du-Rhône</t>
  </si>
  <si>
    <t>Var</t>
  </si>
  <si>
    <t>Vaucluse</t>
  </si>
  <si>
    <t>France métropolitaine</t>
  </si>
  <si>
    <t>ANTILLES-GUYANE</t>
  </si>
  <si>
    <t>Guadeloupe</t>
  </si>
  <si>
    <t>Martinique</t>
  </si>
  <si>
    <t>Guyane</t>
  </si>
  <si>
    <t>OCEAN INDIEN</t>
  </si>
  <si>
    <t>La Réunion</t>
  </si>
  <si>
    <t>Mayotte</t>
  </si>
  <si>
    <t xml:space="preserve">France entière </t>
  </si>
  <si>
    <t>Superficie en km²</t>
  </si>
  <si>
    <t>Population au 1er janvier 2020 - Recensement de population</t>
  </si>
  <si>
    <t>Population au 1er janvier 2023 - Estimation de population</t>
  </si>
  <si>
    <t>Population au 1er janvier 2024 - Estimation de population</t>
  </si>
  <si>
    <t>Densité au 1er janvier 2020 en habitants / km²</t>
  </si>
  <si>
    <t>Naissances domiciliées 2022 définitives*</t>
  </si>
  <si>
    <t>Décès domiciliés 2022 définitifs</t>
  </si>
  <si>
    <t>(1) Indicateurs sociaux départementaux - Population selon le zonage en aires d’attraction des villes
À partir de 2020, indicateur calculé à partir du zonage en aires d’attraction des villes (ZAAV) 2020, qui succède au zonage en aires urbaines (ZAU) de 2010. Sont ici comptabilisés les habitants des "Pôles" et des "Communes des couronnes".</t>
  </si>
  <si>
    <t xml:space="preserve">(*) Guadeloupe yc Saint-Martin et Saint-Barthélemy. </t>
  </si>
  <si>
    <t>2 - Indicateurs démographiques</t>
  </si>
  <si>
    <r>
      <rPr>
        <b/>
        <sz val="8"/>
        <rFont val="Arial"/>
        <family val="2"/>
      </rPr>
      <t>Sources</t>
    </r>
    <r>
      <rPr>
        <sz val="8"/>
        <rFont val="Arial"/>
        <family val="2"/>
      </rPr>
      <t xml:space="preserve"> : Insee, recensement de la population, estimations de population (résultats provisoires arrétés fin 2023), statistiques de l'état civil - Exploitation Fnors.</t>
    </r>
  </si>
  <si>
    <t>Indicateurs</t>
  </si>
  <si>
    <t>Hommes</t>
  </si>
  <si>
    <t>Femmes</t>
  </si>
  <si>
    <t xml:space="preserve">Femmes </t>
  </si>
  <si>
    <t>(*) Toutes les données de Mayotte, département et région d’outre-mer depuis 2011, sont issues des estimations de population, basées sur le recensement de la population.</t>
  </si>
  <si>
    <t>3 - Structure par âge de la population</t>
  </si>
  <si>
    <t>Effectifs par classe d'âge au 1er janvier 2024</t>
  </si>
  <si>
    <r>
      <t>Source</t>
    </r>
    <r>
      <rPr>
        <sz val="8"/>
        <rFont val="Arial"/>
        <family val="2"/>
      </rPr>
      <t xml:space="preserve"> : Insee, estimations de population (résultats provisoires arrêtés fin 2023) - Exploitation Fnors.</t>
    </r>
  </si>
  <si>
    <t>Classes d'âge</t>
  </si>
  <si>
    <t>0 - 4 ans</t>
  </si>
  <si>
    <t>5 - 9 ans</t>
  </si>
  <si>
    <t>10 - 14 ans</t>
  </si>
  <si>
    <t>15 - 19 ans</t>
  </si>
  <si>
    <t>20 - 24 ans</t>
  </si>
  <si>
    <t>25 - 54 ans</t>
  </si>
  <si>
    <t>55 - 59 ans</t>
  </si>
  <si>
    <t>60 - 64 ans</t>
  </si>
  <si>
    <t>65 - 74 ans</t>
  </si>
  <si>
    <t>75 - 84 ans</t>
  </si>
  <si>
    <t>85 ans et plus</t>
  </si>
  <si>
    <t>Ensemble</t>
  </si>
  <si>
    <t>3 bis - Structure par âge de la population</t>
  </si>
  <si>
    <t>Effectifs par classe d'âge au 1er janvier 2020</t>
  </si>
  <si>
    <r>
      <t>Source</t>
    </r>
    <r>
      <rPr>
        <sz val="8"/>
        <rFont val="Arial"/>
        <family val="2"/>
      </rPr>
      <t xml:space="preserve"> : Insee, recensement de la population - Exploitation Fnors. </t>
    </r>
  </si>
  <si>
    <t>25 - 29 ans</t>
  </si>
  <si>
    <t>30 - 34 ans</t>
  </si>
  <si>
    <t>35 - 39 ans</t>
  </si>
  <si>
    <t>40 - 44 ans</t>
  </si>
  <si>
    <t>45 - 49 ans</t>
  </si>
  <si>
    <t>50 - 54 ans</t>
  </si>
  <si>
    <t>65 - 69 ans</t>
  </si>
  <si>
    <t>70 - 74 ans</t>
  </si>
  <si>
    <t>75 - 79 ans</t>
  </si>
  <si>
    <t>80 - 84 ans</t>
  </si>
  <si>
    <t>85 - 89 ans</t>
  </si>
  <si>
    <t>90 - 94 ans</t>
  </si>
  <si>
    <t>95 - 99 ans</t>
  </si>
  <si>
    <t>100 ans et plus</t>
  </si>
  <si>
    <t>Femmes de 15 à 49 ans</t>
  </si>
  <si>
    <t>Femmes de 15 ans et plus</t>
  </si>
  <si>
    <t>Jeunes de moins de 20 ans</t>
  </si>
  <si>
    <t>Jeunes de moins de 25 ans</t>
  </si>
  <si>
    <t>Personnes de 65 ans et plus</t>
  </si>
  <si>
    <t xml:space="preserve">Personnes de 75 ans et plus </t>
  </si>
  <si>
    <t>Personnes de 85 ans et plus</t>
  </si>
  <si>
    <t>4 - Causes médicales de décès : Hommes</t>
  </si>
  <si>
    <r>
      <t>Source</t>
    </r>
    <r>
      <rPr>
        <sz val="8"/>
        <rFont val="Arial"/>
        <family val="2"/>
      </rPr>
      <t xml:space="preserve"> : Inserm, CépiDc - Exploitation Fnors.</t>
    </r>
  </si>
  <si>
    <t>Causes</t>
  </si>
  <si>
    <t>Maladies infectieuses et parasitaires</t>
  </si>
  <si>
    <t>dont sida et V.I.H.</t>
  </si>
  <si>
    <t>Tumeurs</t>
  </si>
  <si>
    <t>Maladies endocriniennes, nutritionnelles et métaboliques</t>
  </si>
  <si>
    <t>Troubles mentaux et du comportement</t>
  </si>
  <si>
    <t>Maladies de l'appareil circulatoire</t>
  </si>
  <si>
    <t>Maladies de l'appareil respiratoire</t>
  </si>
  <si>
    <t>Maladies de l'appareil digestif</t>
  </si>
  <si>
    <t>Maladies de l'appareil génito-urinaire</t>
  </si>
  <si>
    <t>dont suicides</t>
  </si>
  <si>
    <t xml:space="preserve">(*) Guadeloupe hors Saint-Martin et Saint-Barthélemy. </t>
  </si>
  <si>
    <t>5 - Causes médicales de décès : Femmes</t>
  </si>
  <si>
    <r>
      <t>Sources</t>
    </r>
    <r>
      <rPr>
        <sz val="8"/>
        <rFont val="Arial"/>
        <family val="2"/>
      </rPr>
      <t xml:space="preserve"> : Inserm, CépiDc ; Insee, recensement de la population - Exploitation Fnors. </t>
    </r>
  </si>
  <si>
    <t>Toutes causes dont :</t>
  </si>
  <si>
    <t>Appareil circulatoire</t>
  </si>
  <si>
    <t xml:space="preserve">Note : Depuis l'édition 2021 du Statiss, la population de référence est celle du RP2018. </t>
  </si>
  <si>
    <t>(*) Guadeloupe hors Saint-Martin et Saint-Barthélemy.</t>
  </si>
  <si>
    <t>7 - Maladies à déclaration obligatoire</t>
  </si>
  <si>
    <t>Nombre de cas déclarés au cours de l'année</t>
  </si>
  <si>
    <r>
      <t>Source</t>
    </r>
    <r>
      <rPr>
        <sz val="8"/>
        <rFont val="Arial"/>
        <family val="2"/>
      </rPr>
      <t xml:space="preserve"> : Santé publique France, MDO.</t>
    </r>
  </si>
  <si>
    <t>Maladies</t>
  </si>
  <si>
    <t>Cas individuels déclarés de certaines MDO</t>
  </si>
  <si>
    <t>Toxi-infections alimentaires collectives</t>
  </si>
  <si>
    <t>(1) Les données sont présentées au lieu de déclaration.</t>
  </si>
  <si>
    <t>8 - Les établissements de santé</t>
  </si>
  <si>
    <t>Catégories</t>
  </si>
  <si>
    <t>Secteur public (établissements)</t>
  </si>
  <si>
    <t>Centre hospitalier régional (CHR/CHU) (2)</t>
  </si>
  <si>
    <t>Centre hospitalier (CH) (dont anciens hôpitaux locaux)</t>
  </si>
  <si>
    <t>Établissement de lutte contre les maladies mentales (y compris CHS)</t>
  </si>
  <si>
    <t>Autre unité du service public (3)</t>
  </si>
  <si>
    <t>Secteur privé (établissements)</t>
  </si>
  <si>
    <t>Établissement de soins de courte durée</t>
  </si>
  <si>
    <t>Centre de lutte contre le cancer</t>
  </si>
  <si>
    <t>Établissement de soins de suite et de réadaptation</t>
  </si>
  <si>
    <t>Centre de dialyse</t>
  </si>
  <si>
    <t>Autre établissement privé (4)</t>
  </si>
  <si>
    <t>dont établissements ayant une maternité</t>
  </si>
  <si>
    <t>(1) Y compris les établissements ayant fermé en cours d'année.</t>
  </si>
  <si>
    <t>(2) inclut les établissements de l'AP-HP.</t>
  </si>
  <si>
    <t>(3) inclut les centres de radiothérapie, les établissements du SSA, les SIH, les établissements sanitaires des prisons, les établissements GCS (Groupement de coopération sanitaire) publics.</t>
  </si>
  <si>
    <t>(4) inclut les services d'hospitalisation à domicile, les établissements GCS (Groupement de coopération sanitaire).</t>
  </si>
  <si>
    <t>9 - Le court séjour hospitalier</t>
  </si>
  <si>
    <t>Disciplines court séjour</t>
  </si>
  <si>
    <t>Secteur public</t>
  </si>
  <si>
    <t>Hospitalisation à temps plein (lits)</t>
  </si>
  <si>
    <t>Gynécologie-obstétrique</t>
  </si>
  <si>
    <t>Hospitalisation à domicile (places)</t>
  </si>
  <si>
    <t>Secteur privé</t>
  </si>
  <si>
    <t>10 - Le court séjour hospitalier</t>
  </si>
  <si>
    <t>Taux d'équipement en lits et places pour 1 000 habitants</t>
  </si>
  <si>
    <t>Gynécologie-obstétrique pour 1 000 femmes de 15 ans et plus</t>
  </si>
  <si>
    <t>Hospitalisation à domicile</t>
  </si>
  <si>
    <t>11 - Activité du court séjour hospitalier</t>
  </si>
  <si>
    <t>12 - Activité du court séjour hospitalier</t>
  </si>
  <si>
    <t>Nombre de séjours pour l'ensemble de l'activité d'HAD</t>
  </si>
  <si>
    <t>Accueil et traitement des urgences</t>
  </si>
  <si>
    <t>Nombre de passages année 2021</t>
  </si>
  <si>
    <r>
      <t xml:space="preserve">Traitement du cancer : </t>
    </r>
    <r>
      <rPr>
        <sz val="8"/>
        <rFont val="Arial"/>
        <family val="2"/>
      </rPr>
      <t>Nombre de séances en chimiothérapie (2)</t>
    </r>
  </si>
  <si>
    <t>Nombre total de séjours avec accouchements</t>
  </si>
  <si>
    <t xml:space="preserve"> dont césariennes</t>
  </si>
  <si>
    <t xml:space="preserve">(1) Données importées du PMSI, les séjours ne comportant que des séances de chimiothérapie ne sont pas comptabilisés. </t>
  </si>
  <si>
    <t>(2) Sont comptées les séances de chimiothérapie tumorale.</t>
  </si>
  <si>
    <t>13 - Soins de suite et de réadaptation (moyen séjour)</t>
  </si>
  <si>
    <t>Disciplines soins de suite</t>
  </si>
  <si>
    <t>Hospitalisation complète (lits)</t>
  </si>
  <si>
    <t>Hospitalisation partielle (nombre de personnes pouvant être prises en charge simultanément)</t>
  </si>
  <si>
    <t>14 - La psychiatrie</t>
  </si>
  <si>
    <t>Disciplines de psychiatrie</t>
  </si>
  <si>
    <t xml:space="preserve">Psychiatrie générale </t>
  </si>
  <si>
    <t>Pénitentiaire</t>
  </si>
  <si>
    <t>Placement familial thérapeutique (nombre de personnes pouvant être prises en charge simultanément)</t>
  </si>
  <si>
    <t>Psychiatrie infanto-juvénile</t>
  </si>
  <si>
    <t xml:space="preserve">15 - La psychiatrie </t>
  </si>
  <si>
    <t>Total</t>
  </si>
  <si>
    <t>Taux d'équipement en Psychiatrie infanto-juvénile pour 1 000 enfants de 0 à 16 ans inclus</t>
  </si>
  <si>
    <t>Lits d'hospitalisation complète</t>
  </si>
  <si>
    <t>Équipement global (lits et nombre de personnes pouvant être prises en charge simultanément)</t>
  </si>
  <si>
    <t>Taux d'équipement en Psychiatrie générale pour 1 000 habitants de plus de 16 ans</t>
  </si>
  <si>
    <t>Bénéficiaires, allocataires</t>
  </si>
  <si>
    <t>Allocation supplémentaire du minimum vieillesse (ASPA, ASV)</t>
  </si>
  <si>
    <t>Mode de cohabitation</t>
  </si>
  <si>
    <t>Vivant en couple, en couple ou seules avec leur(s) enfant(s) (%)</t>
  </si>
  <si>
    <t>Vivant en institution (%)</t>
  </si>
  <si>
    <t>Ne vivant pas seules : autres cas (%)</t>
  </si>
  <si>
    <t>Vivant seules (%)</t>
  </si>
  <si>
    <t>(1) Indicateurs sociaux départementaux.</t>
  </si>
  <si>
    <t>18 - Capacité d'accueil des personnes âgées selon la catégorie d'établissement</t>
  </si>
  <si>
    <t>Établissement d'hébergement pour personnes âgées dépendantes (EHPAD)</t>
  </si>
  <si>
    <t>Nombre d'établissements</t>
  </si>
  <si>
    <t>Nombre total de places installées</t>
  </si>
  <si>
    <t>Dont places en accueil temporaire (1)</t>
  </si>
  <si>
    <t>Dont places en accueil de jour (2)</t>
  </si>
  <si>
    <t>Autres établissement d'hébergement pour personnes âgées (3)</t>
  </si>
  <si>
    <t>Résidence autonomie</t>
  </si>
  <si>
    <t>Nombre de lits</t>
  </si>
  <si>
    <t>Centre de jour pour personnes âgées</t>
  </si>
  <si>
    <t>Dont places en accueil temporaire</t>
  </si>
  <si>
    <t>Services de soins infirmiers à domicile pour personnes âgées (SSIAD + SPASAD)</t>
  </si>
  <si>
    <t>Nombre de services (5)</t>
  </si>
  <si>
    <t>Nombre de places</t>
  </si>
  <si>
    <t>(1) Y compris accueil de jour</t>
  </si>
  <si>
    <t>(2) Y compris accueil temporaire</t>
  </si>
  <si>
    <t>(3) Y compris Etablissements expérimentaux pour personnes âgées</t>
  </si>
  <si>
    <t xml:space="preserve">(4) Source SAE - Etablissements ayant rempli le bordereau USLD (ayant signé ou non une convention tripartite) - Guadeloupe yc Saint-Martin et Saint-Barthélemy </t>
  </si>
  <si>
    <t>(5) Services autonomes et services rattachés à un établissement (y Compris les équipes mobiles Alzheimer)</t>
  </si>
  <si>
    <t>19 - Accueil des personnes âgées</t>
  </si>
  <si>
    <t>Taux d'équipement en places dans les EHPAD pour 1 000 personnes âgées de 75 ans et plus</t>
  </si>
  <si>
    <t>Taux d'équipement en places dans les centres de jour pour personnes âgées pour 1 000 personnes âgées de 75 ans et plus</t>
  </si>
  <si>
    <t>Taux d'équipement en places dans les services de soins infirmiers à domicile pour 1 000 personnes âgées de 75 ans et plus (SSIAD + SPASAD)</t>
  </si>
  <si>
    <t>(*) Guadeloupe yc Saint-Martin et Saint-Barthélemy pour les USLD</t>
  </si>
  <si>
    <t>20 - Places installées selon le type d'accueil des personnes âgées toutes catégories de structures</t>
  </si>
  <si>
    <t>Places en accueil temporaire (1)</t>
  </si>
  <si>
    <t>Places en accueil de jour (2)</t>
  </si>
  <si>
    <t>Places en accueil de nuit (2)</t>
  </si>
  <si>
    <t>(1) On compte l'ensemble des places d'accueil temporaire quelque soit la catégorie d'établissement (Hors places en foyer club restaurant)</t>
  </si>
  <si>
    <t>(2) On compte l'ensemble des places d'accueil de jour ou de nuit dans les établissements et services pour personnes âgées (Hors places en foyer club restaurant)</t>
  </si>
  <si>
    <t>21 - Allocations et prestations aux personnes handicapées</t>
  </si>
  <si>
    <t>Allocataires</t>
  </si>
  <si>
    <t>Allocation Adulte Handicapé</t>
  </si>
  <si>
    <t>22 - Capacité d'accueil pour adultes handicapés selon la catégorie d'établissement</t>
  </si>
  <si>
    <t>Maison d'accueil spécialisée (M.A.S.)</t>
  </si>
  <si>
    <t>Dont places en accueil temporaire (5)</t>
  </si>
  <si>
    <t>Etablissement d'accueil temporaire</t>
  </si>
  <si>
    <t xml:space="preserve">Nombre total de places installées </t>
  </si>
  <si>
    <t>Centre de rééducation professionnelle (CRP), Centre de préorientation (CPO), Unités Évaluation Réentraînement et d'orientation sociale et professionnelle (UEROS)</t>
  </si>
  <si>
    <t>Nombre de structures</t>
  </si>
  <si>
    <t>Etablissements et services de travail protégé</t>
  </si>
  <si>
    <t>Établissement et service d'aide par le travail (E.S.A.T.)</t>
  </si>
  <si>
    <t>Services d'accompagnement à la vie sociale, médico social pour adultes handicapés (SAVS et SAMSAH)</t>
  </si>
  <si>
    <t>Nombre de services (4)</t>
  </si>
  <si>
    <t xml:space="preserve">Nombre de places </t>
  </si>
  <si>
    <t>Service de soins infirmiers à domicile pour adultes handicapés (SSIAD+SPASSAD)</t>
  </si>
  <si>
    <t>(1) On compte la capacité totale des établissements indépendamment de la spécificité des places</t>
  </si>
  <si>
    <t>(2) Les établissements classés en catégorie FAM sont ceux qui disposent de lits d'accueil médicalisés, même si d'autres types de lits y sont  présents</t>
  </si>
  <si>
    <t>(3) La catégorie « foyer d’accueil polyvalent » a été créée dans FINESS dans le but d’attribuer un seul numéro FINESS aux foyers d’hébergement qui proposent simultanément de l’hébergement ouvert et de l’accueil en foyer de vie (et de permettre ainsi que les diverses activités d’un même établissement ne fassent pas l’objet d’immatriculations distinctes)</t>
  </si>
  <si>
    <t>(4) Services autonomes et services rattachés à un établissement</t>
  </si>
  <si>
    <t>(5) Y compris accueil de jour</t>
  </si>
  <si>
    <t xml:space="preserve"> (*) Guadeloupe yc Saint-Martin et Saint-Barthélemy </t>
  </si>
  <si>
    <t>23 - Accueil des adultes handicapés</t>
  </si>
  <si>
    <t>Taux d'équipement en établissements d'hébergement pour adultes handicapés</t>
  </si>
  <si>
    <t>Taux d'équipement en places dans les Établissements et Service d'Aide par le Travail (ESAT)</t>
  </si>
  <si>
    <t xml:space="preserve">(*) Guadeloupe yc Saint-Martin et Saint-Barthélemy </t>
  </si>
  <si>
    <t>24 - Places installées selon le type d'accueil des adultes handicapés toutes catégories de structures</t>
  </si>
  <si>
    <t>Places en accueil temporaire hors accueil de jour (1)</t>
  </si>
  <si>
    <t>Places d'accueil spécialisé pour adultes handicapés (1)</t>
  </si>
  <si>
    <t>Places d'accueil médicalisé pour adultes handicapés (1)</t>
  </si>
  <si>
    <t>Places d'accueil en foyer de vie (3)</t>
  </si>
  <si>
    <t>Places d'accompagnement à la vie sociale ou d'accompagnement médico-social pour adultes handicapés (1)</t>
  </si>
  <si>
    <t>(1) On compte l'ensemble des places de la discipline quelle que soit la catégorie d'établissement</t>
  </si>
  <si>
    <t>(2) On compte l'ensemble des places d'accueil de jour dans les établissements et services pour adultes handicapés</t>
  </si>
  <si>
    <t>Instituts médico-éducatifs (I.M.E.)</t>
  </si>
  <si>
    <t>Dont places en accueil de jour, externat ou semi-internat</t>
  </si>
  <si>
    <t>Établissements pour enfants ou adolescents polyhandicapés</t>
  </si>
  <si>
    <t>Instituts thérapeutiques, éducatifs et pédagogiques (I.T.E.P.)</t>
  </si>
  <si>
    <t>Instituts d'éducation motrice (I.E.M.)</t>
  </si>
  <si>
    <t>Établissements pour jeunes déficients sensoriels (2)</t>
  </si>
  <si>
    <t xml:space="preserve">Établissements expérimentaux </t>
  </si>
  <si>
    <t>Services d'éducation spéciale et de soins à domicile (SESSAD) (3)</t>
  </si>
  <si>
    <t>(2) Rassemble trois types d'établissements : ceux pour déficients visuels, pour déficients auditifs, et pour déficients auditifs et visuels</t>
  </si>
  <si>
    <t>(3) Services autonomes et services rattachés à un établissement</t>
  </si>
  <si>
    <t>Allocataires, bénéficiaires</t>
  </si>
  <si>
    <t xml:space="preserve">RSA jeune </t>
  </si>
  <si>
    <t>Prime d'activité majorée</t>
  </si>
  <si>
    <t>Prime d'activité non majorée</t>
  </si>
  <si>
    <t>Allocataires de l'Allocation de solidarité spécifique (ASS)</t>
  </si>
  <si>
    <t>Professions</t>
  </si>
  <si>
    <t>Médecins généralistes</t>
  </si>
  <si>
    <t>Ensemble des médecins</t>
  </si>
  <si>
    <t>Chirurgiens dentistes</t>
  </si>
  <si>
    <t>Sages-femmes</t>
  </si>
  <si>
    <t>Infirmiers (!)</t>
  </si>
  <si>
    <t>Masseurs kinésithérapeutes (!)</t>
  </si>
  <si>
    <t>Orthophonistes</t>
  </si>
  <si>
    <t>Orthoptistes</t>
  </si>
  <si>
    <t>Pédicures-podologues (!)</t>
  </si>
  <si>
    <t>Ergothérapeutes</t>
  </si>
  <si>
    <t>Psychomotriciens</t>
  </si>
  <si>
    <t>Audioprothésistes</t>
  </si>
  <si>
    <t>Opticiens-lunetiers</t>
  </si>
  <si>
    <t>Manipulateurs ERM</t>
  </si>
  <si>
    <t>Pharmaciens</t>
  </si>
  <si>
    <t>dont titulaires d'officine (2)</t>
  </si>
  <si>
    <t xml:space="preserve">(1) À partir de l’édition 2017 du STATISS, la méthode de calcul a été modifiée : les professionnels dénombrés par département et région sont ceux ayant au moins une activité sur ces territoires. Si un professionnel a deux activités sur un même territoire, il n'est compté qu'une seule fois, par contre, s'il a deux activités sur deux territoires différents, il est compté une fois dans chaque. De ce fait, il est possible que la somme des départements d'une région ne soit pas égale à la valeur régionale. Par ailleurs, les remplaçants ne sont pas comptabilisés dans les données présentées. Attention : les données présentées ne sont pas comparables  à celles des éditions du STATISS antérieures à 2017. </t>
  </si>
  <si>
    <t>(2) Sont comptés uniquement les pharmaciens titulaires d'officine en excluant les gérants de pharmacies mutualistes.</t>
  </si>
  <si>
    <t xml:space="preserve">(*) Guadeloupe hors Saint-Martin et Saint-Barthélemy </t>
  </si>
  <si>
    <t>nombre</t>
  </si>
  <si>
    <t xml:space="preserve">dont praticiens de 55 ans et plus          </t>
  </si>
  <si>
    <t>Ensemble des médecins libéraux</t>
  </si>
  <si>
    <t>Infirmiers</t>
  </si>
  <si>
    <t>nombre (!)</t>
  </si>
  <si>
    <t>densité (!)</t>
  </si>
  <si>
    <t>Masseurs kinésithérapeutes</t>
  </si>
  <si>
    <t xml:space="preserve">Pédicures-podologues </t>
  </si>
  <si>
    <t>Spécialités exercées</t>
  </si>
  <si>
    <t>Anatomie et cytologie pathologiques</t>
  </si>
  <si>
    <t>Anesthésie-réanimation</t>
  </si>
  <si>
    <t>Biologie médicale</t>
  </si>
  <si>
    <t>Cardiologie et maladies vasculaires</t>
  </si>
  <si>
    <t>Chirurgie générale</t>
  </si>
  <si>
    <t>Chirurgie orthopédique et traumatologie</t>
  </si>
  <si>
    <t>Chirurgie infantile</t>
  </si>
  <si>
    <t>Chirurgie plastique reconstructrice et esthétique</t>
  </si>
  <si>
    <t>Chirurgie thoracique et cardio-vasculaire</t>
  </si>
  <si>
    <t>Chirurgie urologique</t>
  </si>
  <si>
    <t>Chirurgie vasculaire</t>
  </si>
  <si>
    <t>Chirurgie viscérale et digestive</t>
  </si>
  <si>
    <t>Dermatologie et vénéréologie</t>
  </si>
  <si>
    <t>Endocrinologie et métabolisme (3)</t>
  </si>
  <si>
    <t>Génétique médicale</t>
  </si>
  <si>
    <t>Gériatrie</t>
  </si>
  <si>
    <t>Gynécologie médicale</t>
  </si>
  <si>
    <t>Hématologie</t>
  </si>
  <si>
    <t>Gastro-entérologie et hépatologie</t>
  </si>
  <si>
    <t>Médecine du travail</t>
  </si>
  <si>
    <t>Médecine interne</t>
  </si>
  <si>
    <t>Médecine nucléaire</t>
  </si>
  <si>
    <t>Médecine physique et réadaptation</t>
  </si>
  <si>
    <t>Néphrologie</t>
  </si>
  <si>
    <t>Neurochirurgie</t>
  </si>
  <si>
    <t>Neurologie</t>
  </si>
  <si>
    <t>Oto-rhino-laryngologie et chirurgie cervico-faciale</t>
  </si>
  <si>
    <t>Oncologie option médicale</t>
  </si>
  <si>
    <t>Ophtalmologie</t>
  </si>
  <si>
    <t>Pédiatrie</t>
  </si>
  <si>
    <t>Pneumologie</t>
  </si>
  <si>
    <t>Psychiatrie</t>
  </si>
  <si>
    <t>Radiodiagnostic et imagerie médicale</t>
  </si>
  <si>
    <t>Radiothérapie</t>
  </si>
  <si>
    <t>Réanimation médicale</t>
  </si>
  <si>
    <t>Rhumatologie</t>
  </si>
  <si>
    <t>Santé publique et médecine sociale</t>
  </si>
  <si>
    <t>Ensemble des spécialités</t>
  </si>
  <si>
    <t xml:space="preserve">(1) À partir de l’édition 2017 du STATISS, la méthode de calcul a été modifiée : les professionnels dénombrés par département et région sont ceux ayant au moins une activité sur ces territoires. Si un professionnel a deux activités sur un même territoire, il n'est compté qu'une seule fois, par contre, s'il a deux activités sur deux territoires différents, il est compté une fois dans chaque. De ce fait, il est possible que la somme des départements d'une région ne soit pas égale à la valeur régionale. Par ailleurs, les remplaçants ne sont pas comptabilisés dans les données présentées. Attention : les données présentées ne sont donc pas comparables à celles des éditions du STATISS antérieures à 2017. </t>
  </si>
  <si>
    <t>(3) y compris 'Endocrino-diabéto-nutrition'</t>
  </si>
  <si>
    <t xml:space="preserve">(1) A partir de l’édition 2017 du STATISS, la méthode de calcul a été modifiée : les professionnels dénombrés par département et région sont ceux ayant au moins une activité sur ces territoires. Si un professionnel a deux activités sur un même territoire, il n'est compté qu'une seule fois, par contre, s'il a deux activités sur deux territoires différents, il est compté une fois dans chaque. De ce fait, il est possible que la somme des départements d'une région ne soit pas égale à la valeur régionale. Par ailleurs, les remplaçants ne sont pas comptabilisés dans les données présentées. Attention : les données présentées ne sont pas comparables à celles des éditions précédentes du STATISS. </t>
  </si>
  <si>
    <t>Catégorie de personnel</t>
  </si>
  <si>
    <t>Personnels administratifs</t>
  </si>
  <si>
    <t>Personnels soignants</t>
  </si>
  <si>
    <t>dont :</t>
  </si>
  <si>
    <t>Personnel d'encadrement du personnel soignant</t>
  </si>
  <si>
    <t>Infirmiers (1)</t>
  </si>
  <si>
    <t>Aides-soignants</t>
  </si>
  <si>
    <t>Agents des services hospitaliers et autres personnels des services médicaux (2)</t>
  </si>
  <si>
    <t>Personnel de rééducation</t>
  </si>
  <si>
    <t>Psychologues</t>
  </si>
  <si>
    <t>Personnels éducatifs et sociaux</t>
  </si>
  <si>
    <t>Personnels médico-techniques</t>
  </si>
  <si>
    <t>Personnels techniques</t>
  </si>
  <si>
    <t xml:space="preserve">(1) Y compris les infirmiers spécialisés, de secteur psychiatrique et infirmiers en pratique avancée. Attention, du fait des arrondis, la valeur régionale n'est pas nécessairement égale à la somme des valeurs départementales.     </t>
  </si>
  <si>
    <t>(2) Sont ici comptabilisés les "Agents de service hospitalier qualifiés (ASHQ)" (N2610), les "Autres personnels de service des services de soins" (N2620) et les "Familles d'accueil" (N2630).</t>
  </si>
  <si>
    <t>dont</t>
  </si>
  <si>
    <t>Hépatite aiguë A (1) 2022</t>
  </si>
  <si>
    <t>Nombre de foyers (1) 2022</t>
  </si>
  <si>
    <t>Nombre de cas (1) 2022</t>
  </si>
  <si>
    <t>(4) Les données n'incluent pas les cas importés ou résidant à l’étranger ainsi que les cas dont le code postal de résidence n’a pu être précisé au moment de la déclaration.</t>
  </si>
  <si>
    <t xml:space="preserve">(2) En raison du secret statistique, les données ne sont pas disponibles. </t>
  </si>
  <si>
    <t>Découvertes des séropositivités VIH (2) 2022</t>
  </si>
  <si>
    <t>Infections invasives à méningocoques (3) 2021</t>
  </si>
  <si>
    <t>Infections invasives à méningocoques (3) 2022</t>
  </si>
  <si>
    <t>(3) Les données sont présentées au lieu de domicile.</t>
  </si>
  <si>
    <t>Légionellose (3) (4) 2022</t>
  </si>
  <si>
    <t>Rougeole (3) (4) 2022</t>
  </si>
  <si>
    <t>Rougeole (3) (4) 2023</t>
  </si>
  <si>
    <t>Tuberculose (3) 2022</t>
  </si>
  <si>
    <t>Nombre de foyers (1) 2021</t>
  </si>
  <si>
    <t>Nombre de cas (1) 2021</t>
  </si>
  <si>
    <t>(1) Note relative aux données de la Corse : nous ne disposons que de données régionales pour la Corse.</t>
  </si>
  <si>
    <t>Bénéficiaires de l'Aide Sociale à l'Hébergement (ASH) au 31 décembre 2021 (3)</t>
  </si>
  <si>
    <t>(2) Depuis 2021, certaines caisses (CNAV, MSA, SASPA) appartenant au champ de l’enquête ont effectué un changement de méthodologie de comptage des effectifs de l’ASV et de l’Aspa à la demande de la DREES. En effet, les effectifs attendus pour l’enquête 2021 sont ceux au 31/12/2021, en se référant à la date d’entrée en jouissance de l’allocation. Ainsi, un nouvel allocataire dont la date d’entrée en jouissance est en décembre 2021, mais ayant été payé seulement en janvier 2022, doit être comptabilisé dans les effectifs. En ce sens, les extractions de données ont été réalisées sur le stock réel de bénéficiaires des allocations au 31/12/2021, y compris ceux décédés après le 1er janvier 2022. A l’inverse, pour l’enquête 2020, ces caisses comptabilisaient les allocations en date de paiements : un nouvel allocataire dont la date d’entrée en jouissance est en décembre 2020, mais ayant été payé seulement en janvier 2021, ne doit pas être comptabilisé dans les effectifs. Un allocataire décédé mais dont l’allocation a été payée en décembre 2020 doit être comptabilisé. Cela entraîne une rupture de série entre 2020 et 2021.</t>
  </si>
  <si>
    <t>Bénéficiaires de l'ASH / 100 places d'hébergement pour personnes âgées (2021) (4)</t>
  </si>
  <si>
    <t>Bénéficiaires de l'APA / 100 personnes de 75 ans et plus (2021) (4)</t>
  </si>
  <si>
    <t>dont % bénéficiaires à domicile GIR1 + GIR2 (2021) (4)</t>
  </si>
  <si>
    <t>Bénéficiaires de l'APA au 31 décembre 2021 (5)</t>
  </si>
  <si>
    <t>Bénéficiaires de l'APA à domicile au 31 décembre 2021 (5)</t>
  </si>
  <si>
    <t>(3) Les données transmises par les services des conseils départementaux peuvent être manquantes ou partielles. Les données peuvent donc avoir fait l'objet d'une estimation ou éventuellement d'une correction.</t>
  </si>
  <si>
    <t>(4) Indicateurs sociaux départementaux.</t>
  </si>
  <si>
    <t>(5) Pour l'APA, ce sont les bénéficiaires payés au titre du mois de décembre qui sont comptabilisés.</t>
  </si>
  <si>
    <t>17 - Mode de cohabitation des personnes de 75 ans et plus en 2020 (1)</t>
  </si>
  <si>
    <t>16 - Allocations aux personnes âgées (1)</t>
  </si>
  <si>
    <t xml:space="preserve"> Nombre d'allocataires au 31 décembre 2021 (2)</t>
  </si>
  <si>
    <t xml:space="preserve"> Nombre d'allocataires au 31 décembre 2022 (2)</t>
  </si>
  <si>
    <t xml:space="preserve"> Allocataires / 100 personnes de 62 ans et plus (2021) (2)</t>
  </si>
  <si>
    <t xml:space="preserve"> Allocataires / 100 personnes de 62 ans et plus (2022) (2)</t>
  </si>
  <si>
    <t>Nombre d'allocataires au 31.12.2022</t>
  </si>
  <si>
    <t>Nombre d'allocataires PCH + ACTP au 31.12.2021 (2)</t>
  </si>
  <si>
    <t>Dont allocataires 20-64 ans au 31.12.2022</t>
  </si>
  <si>
    <t>Prestation de Compensation du Handicap (PCH) &amp; Allocation Compensatrice pour Tierce Personne (ACTP)</t>
  </si>
  <si>
    <t>Allocataires AAH 20-64 ans / 100 personnes de 20 à 64 ans (1)</t>
  </si>
  <si>
    <t>Taux de pauvreté par unité de consommation (au seuil de 60%) 2020</t>
  </si>
  <si>
    <t>Taux de pauvreté par unité de consommation (au seuil de 60%) 2021</t>
  </si>
  <si>
    <t>(1) Effectifs moyen sur une période de 3 ans.</t>
  </si>
  <si>
    <t>Lésions traumatiques et empoisonnements (2)</t>
  </si>
  <si>
    <t>(2) Correspond au chapitre XX "Causes externes de morbidité et de mortalité" de la CIM 10</t>
  </si>
  <si>
    <t>Médecins spécialistes (hors médecine générale)</t>
  </si>
  <si>
    <t>Chirurgie maxillo-faciale et Stomatologie (2)</t>
  </si>
  <si>
    <t>Allergologie (4)</t>
  </si>
  <si>
    <t>Médecine d'urgence (4)</t>
  </si>
  <si>
    <t>Médecine vasculaire (4)</t>
  </si>
  <si>
    <t>(4) Cette spécialité a été individualisée sous forme de diplôme d'études spécialisées (DES) dans le cadre de la réforme du 3ème cycle des études médicales de 2017. Seuls, les titulaires du nouveau DES correspondant sont comptabilisés. Les médecins disposant de savoir-faire ou diplômes (hors DES) dans ce domaine en complément d'une autre spécialité ne sont pas comptabilisés.</t>
  </si>
  <si>
    <t>(2) y compris 'Chirurgie maxilo-faciale'</t>
  </si>
  <si>
    <t>(2) y compris 'Chirurgie maxillo-faciale'</t>
  </si>
  <si>
    <t>Maladies infectieuses et tropicales (4)</t>
  </si>
  <si>
    <t>Médecine légale et expertises médicales (4)</t>
  </si>
  <si>
    <t>Décès liés à des pathologies dont l'alcool est un facteur de risque (3)</t>
  </si>
  <si>
    <t>Décès liés à des pathologies dont le tabac est un facteur de risque (4)</t>
  </si>
  <si>
    <t>(1) Attention : Avant le 1er janvier 2016 et la mise en place de la prime d'activité, le RSA comportait une partie minimum social (le RSA socle) et une partie complément de revenus d'activité (le RSA activité). Le RSA activité a été remplacé par la prime d'activité. De ce fait, les données ne sont pas comparables à celles du STATISS 2016. Ces données portent sur les allocataires relevant des Caf et sont établies selon le territoire de gestion des Caf et non selon le lieu de résidence.</t>
  </si>
  <si>
    <t xml:space="preserve">Allocataires du revenu de solidarité active (RSA) au 31.12.2022 (1) </t>
  </si>
  <si>
    <t>Allocataires de la prime d'activité au 31.12.2022 (1)</t>
  </si>
  <si>
    <t>RSA majoré (2)</t>
  </si>
  <si>
    <t>RSA non majoré (2)</t>
  </si>
  <si>
    <t>(2) Hors RSA jeune.</t>
  </si>
  <si>
    <t>(3) Population couverte par le RSA : l'allocataire, le conjoint et les personnes à charge.</t>
  </si>
  <si>
    <t>Taux de population couverte par le RSA total en % (3)</t>
  </si>
  <si>
    <t>Bénéficiaires de la CSS (4)</t>
  </si>
  <si>
    <t>Bénéficiaires de la complémentaire santé solidaire (CSS) en 2022</t>
  </si>
  <si>
    <t>(4) À partir de l’édition 2023 du STATISS, la source de données devient le SNDS. Les données prennent en compte la CSS non participative (ex CMUC) et la CSS partcipative (ex ACS), tous régimes confondus. La méthode de calcul de la proportion a également été modifiée : la popultion utilisée au dénominateur est le nombre de personnes ayant eu au moins un remboursement de l’assurance maladie au cours de la période 2020-2022 (entre le 01.01.2020 et le 31.12.2022).  Attention : les données présentées ne sont pas comparables  à celles des éditions du STATISS antérieures à 2023.</t>
  </si>
  <si>
    <r>
      <t xml:space="preserve">Sources </t>
    </r>
    <r>
      <rPr>
        <sz val="8"/>
        <color indexed="8"/>
        <rFont val="Arial"/>
        <family val="2"/>
      </rPr>
      <t xml:space="preserve">: </t>
    </r>
    <r>
      <rPr>
        <sz val="8"/>
        <color rgb="FF000000"/>
        <rFont val="Arial"/>
        <family val="2"/>
      </rPr>
      <t>Insee, Filosofi ; Cnaf, CCMSA, Insee ; SNDS-DCIR PMSI</t>
    </r>
  </si>
  <si>
    <t>dont accidents de transport</t>
  </si>
  <si>
    <t>6 - Taux standardisés de mortalité prématurée</t>
  </si>
  <si>
    <t>(1) Taux que l'on observerait dans la population étudiée si elle avait la même structure d'âge que la population de France entière (hors Mayotte) au RP 2018. Par rapport à la valeur France hexagonale : (+) surmortalité, (ns) non significatif, (-) sous mortalité, (nv) non valide.  
Clé de lecture : le taux standardisé de mortalité par tumeurs chez les hommes est de 72,97 pour 100 000 en Auvergne-Rhône-Alpes. Ce taux est significativement inférieur à celui observé pour la France métropolitaine, la région Auvergne-Rhône-Alpes présente une sous-mortalité.</t>
  </si>
  <si>
    <t xml:space="preserve">Proportion de bénéficiaires de la CSS en % (4) </t>
  </si>
  <si>
    <t>Autres spécialités (5)</t>
  </si>
  <si>
    <t>(5) Cette catégorie regroupe les spécialités suivantes : Génétique médicale, Médecine du travail, Recherche médicale, Santé publique et médecine sociale, Maladies infectieuses et tropicales, Médecine légale et expertises médicales.</t>
  </si>
  <si>
    <t>(5) Cette catégorie regroupe les spécialités suivantes : Recherche médicale.</t>
  </si>
  <si>
    <t>Exerçant à titre libéral ou salarié au 01.01.2023</t>
  </si>
  <si>
    <t>En exercice au 01.01.2023 : nombre et densité pour 100 000 habitants (1)</t>
  </si>
  <si>
    <t>Selon la spécialité exercée au 01.01.2023 (1)</t>
  </si>
  <si>
    <t>Nd</t>
  </si>
  <si>
    <t>Décès avant 65 ans pour 100 000 habitants, années 2019-2021 (1)</t>
  </si>
  <si>
    <t>(4) Cet indicateur prend en compte les personnes décédées d'un cancer de la trachée, des branches et du poumon (CIM10 = C33-34), d'une  bronchite chronique et maladies pulmonaires obstructives (CIM10 = J40-J44) ou d'une cardiopathie ischémique (CIM10 = I20-I25) en cause initiale; auxquelles s'ajoutent les personnes décédées d'une cause initiale autre que cancer de la trachée, des branches et du poumon, d'une cardiopathie ischémique ou d'une BPCO mais ayant une BPCO en cause associée ou en comorbidité.</t>
  </si>
  <si>
    <t>(3) Cet indicateur prend en compte les personnes décédées d'une cirrhose du foie (CIM10 = K70 et K74.6), d'une psychose alcoolique et alcoolisme (CIM10 = F10) ou d'un cancer des VADS comprenant les tumeurs malignes des lèvres, de la cavité buccale et du pharynx (CIM10 = C00-C14), de l’œsophage (CIM10 = C15) et du larynx (CIM10 = C32) en cause initiale; auxquelles s'ajoutent les personnes décédées d'une cause initiale autre que toutes celles citées précédemment, mais ayant la psychose alcoolique et alcoolisme en cause associée ou en comorbidité.</t>
  </si>
  <si>
    <t>Effectifs cumulés moyen de décès tous âges selon la cause 2019-2021 (1)</t>
  </si>
  <si>
    <t>Maladies du système nerveux (2)</t>
  </si>
  <si>
    <t>Lésions traumatiques et empoisonnements (3)</t>
  </si>
  <si>
    <t>Décès liés à des pathologies dont l'alcool est un facteur de risque (4)</t>
  </si>
  <si>
    <t>Décès liés à des pathologies dont le tabac est un facteur de risque (5)</t>
  </si>
  <si>
    <t>(5) Cet indicateur prend en compte les personnes décédées d'un cancer de la trachée, des branches et du poumon (CIM10 = C33-34), d'une  bronchite chronique et maladies pulmonaires obstructives (CIM10 = J40-J44) ou d'une cardiopathie ischémique (CIM10 = I20-I25) en cause initiale; auxquelles s'ajoutent les personnes décédées d'une cause initiale autre que cancer de la trachée, des branches et du poumon, d'une cardiopathie ischémique ou d'une BPCO mais ayant une BPCO en cause associée ou en comorbidité.</t>
  </si>
  <si>
    <t>(4) Cet indicateur prend en compte les personnes décédées d'une cirrhose du foie (CIM10 = K70 et K74.6), d'une psychose alcoolique et alcoolisme (CIM10 = F10) ou d'un cancer des VADS comprenant les tumeurs malignes des lèvres, de la cavité buccale et du pharynx (CIM10 = C00-C14), de l’œsophage (CIM10 = C15) et du larynx (CIM10 = C32) en cause initiale; auxquelles s'ajoutent les personnes décédées d'une cause initiale autre que toutes celles citées précédemment, mais ayant la psychose alcoolique et alcoolisme en cause associée ou en comorbidité.</t>
  </si>
  <si>
    <t>(3) Correspond au chapitre XX "Causes externes de morbidité et de mortalité" de la CIM 10</t>
  </si>
  <si>
    <t>(2) Correspond au chapitre VI de la CIM 10</t>
  </si>
  <si>
    <t>Centre hospitalier spécialisé dans la lutte contre les maladies mentales (CHS)</t>
  </si>
  <si>
    <t>Médecine (y compris pédiatrie)</t>
  </si>
  <si>
    <t>Hospitalisation partielle  (nombre de personnes pouvant être prises en charge simultanément) (places)</t>
  </si>
  <si>
    <t>Hospitalisation partielle (nombre de personnes pouvant être prises en charge simultanément) (places)</t>
  </si>
  <si>
    <t>Chirurgie (y compris pédiatrie)</t>
  </si>
  <si>
    <t>Médecine (y compris pédiatrie) (1)</t>
  </si>
  <si>
    <t>Établissements sanitaires publics et privés ayant eu une activité en 2022 (1)</t>
  </si>
  <si>
    <t>Lits et places publics et privés installés au 31.12.2022 par secteur d'activité</t>
  </si>
  <si>
    <t>Séjours en hospitalisation complète en 2022</t>
  </si>
  <si>
    <t>Séjours en hospitalisation partielle et en anesthésie ou chirurgie ambulatoire en 2022 - Hospitalisation à domicile (HAD) - Chimiothérapie - Accouchements - Urgences - IVG</t>
  </si>
  <si>
    <t>Nombre d'IVG (interruptions volontaires de grossesse) hors IVG médicamenteuses en médecine de ville et hors IMG en 2022</t>
  </si>
  <si>
    <t>Nombre total d'interruptions de grossesse pour motif médical (IMG) en 2022</t>
  </si>
  <si>
    <t>Nombre d'officines pharmaceutiques au 01/01/2024</t>
  </si>
  <si>
    <t>Nombre de laboratoires d'analyses et de biologie médicale au 01/01/2024</t>
  </si>
  <si>
    <t>Ensemble lits et places publics et privés installés au 31.12.2022 - Taux d'équipement (1)</t>
  </si>
  <si>
    <t>Lits et places publics et privés installés au 31.12.2022 - Taux d'équipement (1)</t>
  </si>
  <si>
    <t>Ensemble lits et places publics et privés installés au 31.12.2022 - taux d'équipement (1)</t>
  </si>
  <si>
    <t>Taux d'équipement global en hospitalisation complète (lits) pour 1 000 habitants</t>
  </si>
  <si>
    <t>Taux d'équipement global en hospitalisation partielle (nombre de personnes pouvant être prises en charge simultanément) pour 1 000 habitants</t>
  </si>
  <si>
    <t xml:space="preserve">   Psychiatrie infanto-juvénile</t>
  </si>
  <si>
    <t xml:space="preserve">Secteur public
</t>
  </si>
  <si>
    <r>
      <t xml:space="preserve">Taux de fécondité en 2022 - </t>
    </r>
    <r>
      <rPr>
        <sz val="8"/>
        <rFont val="Arial"/>
        <family val="2"/>
      </rPr>
      <t>Naissances pour 1 000 femmes de 15 à 49 ans</t>
    </r>
    <r>
      <rPr>
        <b/>
        <sz val="8"/>
        <rFont val="Arial"/>
        <family val="2"/>
      </rPr>
      <t xml:space="preserve"> </t>
    </r>
    <r>
      <rPr>
        <sz val="8"/>
        <rFont val="Arial"/>
        <family val="2"/>
      </rPr>
      <t>(1)</t>
    </r>
  </si>
  <si>
    <r>
      <t xml:space="preserve">Indice de vieillissement de la population au 01/01/2020 - </t>
    </r>
    <r>
      <rPr>
        <sz val="8"/>
        <rFont val="Arial"/>
        <family val="2"/>
      </rPr>
      <t>Nombre de personnes de 65 ans et plus pour 100 personnes de moins de 20 ans (2)</t>
    </r>
  </si>
  <si>
    <t>(2) Recensement de la population.</t>
  </si>
  <si>
    <t>(1) La population utilisée au dénominateur pour les calculs de taux est celle au  1er janvier 2023 (estimations de population).</t>
  </si>
  <si>
    <t>216,17 (-)</t>
  </si>
  <si>
    <t>190,14 (-)</t>
  </si>
  <si>
    <t>300,71 (+)</t>
  </si>
  <si>
    <t>248,44 (ns)</t>
  </si>
  <si>
    <t>256,13 (ns)</t>
  </si>
  <si>
    <t>228,45 (-)</t>
  </si>
  <si>
    <t>196,49 (-)</t>
  </si>
  <si>
    <t>227,42 (-)</t>
  </si>
  <si>
    <t>249,18 (ns)</t>
  </si>
  <si>
    <t>244,5 (ns)</t>
  </si>
  <si>
    <t>199,17 (-)</t>
  </si>
  <si>
    <t>219,37 (-)</t>
  </si>
  <si>
    <t>194,04 (-)</t>
  </si>
  <si>
    <t>257,69 (+)</t>
  </si>
  <si>
    <t>229,06 (-)</t>
  </si>
  <si>
    <t>242,51 (ns)</t>
  </si>
  <si>
    <t>241,54 (ns)</t>
  </si>
  <si>
    <t>310,35 (+)</t>
  </si>
  <si>
    <t>264,49 (+)</t>
  </si>
  <si>
    <t>257,84 (+)</t>
  </si>
  <si>
    <t>295,98 (+)</t>
  </si>
  <si>
    <t>263,76 (ns)</t>
  </si>
  <si>
    <t>269,29 (+)</t>
  </si>
  <si>
    <t>301,6 (+)</t>
  </si>
  <si>
    <t>286,47 (+)</t>
  </si>
  <si>
    <t>227,05 (-)</t>
  </si>
  <si>
    <t>279,64 (+)</t>
  </si>
  <si>
    <t>255,44 (+)</t>
  </si>
  <si>
    <t>295,75 (+)</t>
  </si>
  <si>
    <t>264,01 (+)</t>
  </si>
  <si>
    <t>280,04 (+)</t>
  </si>
  <si>
    <t>237,22 (ns)</t>
  </si>
  <si>
    <t>260,65 (ns)</t>
  </si>
  <si>
    <t>235,93 (ns)</t>
  </si>
  <si>
    <t>225,62 (-)</t>
  </si>
  <si>
    <t>243,97 (ns)</t>
  </si>
  <si>
    <t>208,86 (-)</t>
  </si>
  <si>
    <t>253,75 (+)</t>
  </si>
  <si>
    <t>306,38 (+)</t>
  </si>
  <si>
    <t>310,57 (+)</t>
  </si>
  <si>
    <t>268,83 (+)</t>
  </si>
  <si>
    <t>312,06 (+)</t>
  </si>
  <si>
    <t>264,65 (+)</t>
  </si>
  <si>
    <t>275,62 (+)</t>
  </si>
  <si>
    <t>252,58 (ns)</t>
  </si>
  <si>
    <t>209,76 (-)</t>
  </si>
  <si>
    <t>226,89 (-)</t>
  </si>
  <si>
    <t>286,99 (+)</t>
  </si>
  <si>
    <t>313,68 (+)</t>
  </si>
  <si>
    <t>336,9 (+)</t>
  </si>
  <si>
    <t>311,64 (+)</t>
  </si>
  <si>
    <t>262,69 (+)</t>
  </si>
  <si>
    <t>337,69 (+)</t>
  </si>
  <si>
    <t>317,09 (+)</t>
  </si>
  <si>
    <t>211,9 (-)</t>
  </si>
  <si>
    <t>204,54 (-)</t>
  </si>
  <si>
    <t>221,98 (-)</t>
  </si>
  <si>
    <t>184,77 (-)</t>
  </si>
  <si>
    <t>207,59 (-)</t>
  </si>
  <si>
    <t>176,84 (-)</t>
  </si>
  <si>
    <t>258,26 (+)</t>
  </si>
  <si>
    <t>215,88 (-)</t>
  </si>
  <si>
    <t>230,05 (-)</t>
  </si>
  <si>
    <t>289,05 (+)</t>
  </si>
  <si>
    <t>274,89 (+)</t>
  </si>
  <si>
    <t>283,84 (+)</t>
  </si>
  <si>
    <t>293,26 (+)</t>
  </si>
  <si>
    <t>291,68 (+)</t>
  </si>
  <si>
    <t>298,94 (+)</t>
  </si>
  <si>
    <t>245,29 (ns)</t>
  </si>
  <si>
    <t>267,78 (+)</t>
  </si>
  <si>
    <t>280,43 (+)</t>
  </si>
  <si>
    <t>258,16 (ns)</t>
  </si>
  <si>
    <t>310,52 (+)</t>
  </si>
  <si>
    <t>273,58 (+)</t>
  </si>
  <si>
    <t>223,07 (-)</t>
  </si>
  <si>
    <t>236,37 (ns)</t>
  </si>
  <si>
    <t>257,25 (ns)</t>
  </si>
  <si>
    <t>208,12 (-)</t>
  </si>
  <si>
    <t>268,61 (+)</t>
  </si>
  <si>
    <t>239,71 (ns)</t>
  </si>
  <si>
    <t>255,53 (ns)</t>
  </si>
  <si>
    <t>234,62 (-)</t>
  </si>
  <si>
    <t>256,83 (ns)</t>
  </si>
  <si>
    <t>273,47 (+)</t>
  </si>
  <si>
    <t>198,46 (-)</t>
  </si>
  <si>
    <t>246,41 (ns)</t>
  </si>
  <si>
    <t>193,16 (-)</t>
  </si>
  <si>
    <t>245,96 (ns)</t>
  </si>
  <si>
    <t>239,33 (ns)</t>
  </si>
  <si>
    <t>241,51 (ns)</t>
  </si>
  <si>
    <t>265,63 (ns)</t>
  </si>
  <si>
    <t>250,64 (ns)</t>
  </si>
  <si>
    <t>302,47 (+)</t>
  </si>
  <si>
    <t>220,21 (-)</t>
  </si>
  <si>
    <t>244,44 (ns)</t>
  </si>
  <si>
    <t>244,34 (ns)</t>
  </si>
  <si>
    <t>242,87 (ns)</t>
  </si>
  <si>
    <t>225,17 (-)</t>
  </si>
  <si>
    <t>226,87 (-)</t>
  </si>
  <si>
    <t>268,34 (+)</t>
  </si>
  <si>
    <t>258,34 (+)</t>
  </si>
  <si>
    <t>235,76 (-)</t>
  </si>
  <si>
    <t>259 (ns)</t>
  </si>
  <si>
    <t>220,56 (-)</t>
  </si>
  <si>
    <t>232,16 (-)</t>
  </si>
  <si>
    <t>234,72 (-)</t>
  </si>
  <si>
    <t>237,12 (ns)</t>
  </si>
  <si>
    <t>240,2 (ns)</t>
  </si>
  <si>
    <t>245,17 (ns)</t>
  </si>
  <si>
    <t>346,75 (+)</t>
  </si>
  <si>
    <t>361,4 (+)</t>
  </si>
  <si>
    <t>313,56 (+)</t>
  </si>
  <si>
    <t>382,78 (+)</t>
  </si>
  <si>
    <t>308,41 (+)</t>
  </si>
  <si>
    <t>72,97 (-)</t>
  </si>
  <si>
    <t>64,59 (-)</t>
  </si>
  <si>
    <t>94,48 (+)</t>
  </si>
  <si>
    <t>88,25 (ns)</t>
  </si>
  <si>
    <t>77,85 (ns)</t>
  </si>
  <si>
    <t>76,26 (ns)</t>
  </si>
  <si>
    <t>66,21 (-)</t>
  </si>
  <si>
    <t>80,21 (ns)</t>
  </si>
  <si>
    <t>75,63 (ns)</t>
  </si>
  <si>
    <t>87,3 (ns)</t>
  </si>
  <si>
    <t>66,45 (-)</t>
  </si>
  <si>
    <t>73,22 (-)</t>
  </si>
  <si>
    <t>63,22 (-)</t>
  </si>
  <si>
    <t>82,9 (ns)</t>
  </si>
  <si>
    <t>79,4 (ns)</t>
  </si>
  <si>
    <t>73,37 (-)</t>
  </si>
  <si>
    <t>74,48 (ns)</t>
  </si>
  <si>
    <t>95,86 (+)</t>
  </si>
  <si>
    <t>79,8 (ns)</t>
  </si>
  <si>
    <t>83,91 (ns)</t>
  </si>
  <si>
    <t>99,95 (+)</t>
  </si>
  <si>
    <t>81,55 (ns)</t>
  </si>
  <si>
    <t>86,31 (+)</t>
  </si>
  <si>
    <t>95,6 (+)</t>
  </si>
  <si>
    <t>93,77 (+)</t>
  </si>
  <si>
    <t>70,65 (-)</t>
  </si>
  <si>
    <t>89,84 (+)</t>
  </si>
  <si>
    <t>87,5 (+)</t>
  </si>
  <si>
    <t>96,45 (+)</t>
  </si>
  <si>
    <t>89,96 (+)</t>
  </si>
  <si>
    <t>100,19 (+)</t>
  </si>
  <si>
    <t>80,7 (ns)</t>
  </si>
  <si>
    <t>81,49 (ns)</t>
  </si>
  <si>
    <t>85,73 (ns)</t>
  </si>
  <si>
    <t>83,61 (ns)</t>
  </si>
  <si>
    <t>90,84 (ns)</t>
  </si>
  <si>
    <t>77,18 (ns)</t>
  </si>
  <si>
    <t>81,04 (ns)</t>
  </si>
  <si>
    <t>89,42 (ns)</t>
  </si>
  <si>
    <t>93,86 (+)</t>
  </si>
  <si>
    <t>81,98 (ns)</t>
  </si>
  <si>
    <t>94,61 (+)</t>
  </si>
  <si>
    <t>84,94 (ns)</t>
  </si>
  <si>
    <t>86,64 (ns)</t>
  </si>
  <si>
    <t>80,63 (ns)</t>
  </si>
  <si>
    <t>69,03 (-)</t>
  </si>
  <si>
    <t>74,31 (-)</t>
  </si>
  <si>
    <t>97,2 (+)</t>
  </si>
  <si>
    <t>102,59 (+)</t>
  </si>
  <si>
    <t>103,58 (+)</t>
  </si>
  <si>
    <t>105,05 (+)</t>
  </si>
  <si>
    <t>81,71 (ns)</t>
  </si>
  <si>
    <t>113,47 (+)</t>
  </si>
  <si>
    <t>93,71 (+)</t>
  </si>
  <si>
    <t>66,44 (-)</t>
  </si>
  <si>
    <t>62,57 (-)</t>
  </si>
  <si>
    <t>72,21 (-)</t>
  </si>
  <si>
    <t>62,04 (-)</t>
  </si>
  <si>
    <t>68,61 (-)</t>
  </si>
  <si>
    <t>58,47 (-)</t>
  </si>
  <si>
    <t>64,78 (-)</t>
  </si>
  <si>
    <t>70,41 (-)</t>
  </si>
  <si>
    <t>76,54 (-)</t>
  </si>
  <si>
    <t>94,84 (+)</t>
  </si>
  <si>
    <t>95,5 (+)</t>
  </si>
  <si>
    <t>93,02 (+)</t>
  </si>
  <si>
    <t>91,88 (+)</t>
  </si>
  <si>
    <t>89,05 (ns)</t>
  </si>
  <si>
    <t>98,16 (+)</t>
  </si>
  <si>
    <t>86,61 (+)</t>
  </si>
  <si>
    <t>85,97 (ns)</t>
  </si>
  <si>
    <t>102,64 (+)</t>
  </si>
  <si>
    <t>88,44 (ns)</t>
  </si>
  <si>
    <t>101,44 (+)</t>
  </si>
  <si>
    <t>90,08 (+)</t>
  </si>
  <si>
    <t>84,29 (ns)</t>
  </si>
  <si>
    <t>82,58 (ns)</t>
  </si>
  <si>
    <t>93,35 (+)</t>
  </si>
  <si>
    <t>73,84 (-)</t>
  </si>
  <si>
    <t>87,82 (ns)</t>
  </si>
  <si>
    <t>79,94 (ns)</t>
  </si>
  <si>
    <t>88,36 (ns)</t>
  </si>
  <si>
    <t>81,29 (ns)</t>
  </si>
  <si>
    <t>85,98 (ns)</t>
  </si>
  <si>
    <t>101,28 (+)</t>
  </si>
  <si>
    <t>63,28 (-)</t>
  </si>
  <si>
    <t>89,23 (+)</t>
  </si>
  <si>
    <t>67,34 (-)</t>
  </si>
  <si>
    <t>85,34 (ns)</t>
  </si>
  <si>
    <t>86,13 (ns)</t>
  </si>
  <si>
    <t>77,73 (ns)</t>
  </si>
  <si>
    <t>76,28 (ns)</t>
  </si>
  <si>
    <t>78,99 (ns)</t>
  </si>
  <si>
    <t>92,05 (+)</t>
  </si>
  <si>
    <t>81,08 (ns)</t>
  </si>
  <si>
    <t>78,57 (ns)</t>
  </si>
  <si>
    <t>85,7 (+)</t>
  </si>
  <si>
    <t>86,46 (+)</t>
  </si>
  <si>
    <t>79,45 (ns)</t>
  </si>
  <si>
    <t>72,78 (-)</t>
  </si>
  <si>
    <t>89,8 (+)</t>
  </si>
  <si>
    <t>93,63 (+)</t>
  </si>
  <si>
    <t>76,96 (-)</t>
  </si>
  <si>
    <t>86,59 (ns)</t>
  </si>
  <si>
    <t>67,01 (-)</t>
  </si>
  <si>
    <t>75,03 (-)</t>
  </si>
  <si>
    <t>74,15 (-)</t>
  </si>
  <si>
    <t>78,89 (ns)</t>
  </si>
  <si>
    <t>86,75 (ns)</t>
  </si>
  <si>
    <t>81,45 (ns)</t>
  </si>
  <si>
    <t>69,46 (-)</t>
  </si>
  <si>
    <t>69,57 (-)</t>
  </si>
  <si>
    <t>72,58 (-)</t>
  </si>
  <si>
    <t>64,08 (-)</t>
  </si>
  <si>
    <t>79,89 (ns)</t>
  </si>
  <si>
    <t>26,37 (-)</t>
  </si>
  <si>
    <t>22,8 (-)</t>
  </si>
  <si>
    <t>37,66 (ns)</t>
  </si>
  <si>
    <t>31,21 (ns)</t>
  </si>
  <si>
    <t>28,08 (ns)</t>
  </si>
  <si>
    <t>28,78 (ns)</t>
  </si>
  <si>
    <t>25,64 (-)</t>
  </si>
  <si>
    <t>23,94 (-)</t>
  </si>
  <si>
    <t>29,89 (ns)</t>
  </si>
  <si>
    <t>30,35 (ns)</t>
  </si>
  <si>
    <t>23,67 (-)</t>
  </si>
  <si>
    <t>29,74 (ns)</t>
  </si>
  <si>
    <t>22,55 (-)</t>
  </si>
  <si>
    <t>34,79 (+)</t>
  </si>
  <si>
    <t>32,61 (ns)</t>
  </si>
  <si>
    <t>33,79 (ns)</t>
  </si>
  <si>
    <t>28,52 (ns)</t>
  </si>
  <si>
    <t>42,3 (+)</t>
  </si>
  <si>
    <t>35,78 (ns)</t>
  </si>
  <si>
    <t>33,04 (ns)</t>
  </si>
  <si>
    <t>41,75 (+)</t>
  </si>
  <si>
    <t>35,85 (ns)</t>
  </si>
  <si>
    <t>33,77 (ns)</t>
  </si>
  <si>
    <t>39,81 (+)</t>
  </si>
  <si>
    <t>34,11 (ns)</t>
  </si>
  <si>
    <t>28,08 (-)</t>
  </si>
  <si>
    <t>35,63 (ns)</t>
  </si>
  <si>
    <t>33,34 (ns)</t>
  </si>
  <si>
    <t>40,07 (+)</t>
  </si>
  <si>
    <t>35,37 (ns)</t>
  </si>
  <si>
    <t>36,39 (ns)</t>
  </si>
  <si>
    <t>36,79 (ns)</t>
  </si>
  <si>
    <t>32,21 (ns)</t>
  </si>
  <si>
    <t>31,3 (ns)</t>
  </si>
  <si>
    <t>37,21 (ns)</t>
  </si>
  <si>
    <t>26,01 (ns)</t>
  </si>
  <si>
    <t>34,2 (+)</t>
  </si>
  <si>
    <t>40,34 (+)</t>
  </si>
  <si>
    <t>41,14 (+)</t>
  </si>
  <si>
    <t>38,58 (+)</t>
  </si>
  <si>
    <t>32,02 (ns)</t>
  </si>
  <si>
    <t>38,11 (+)</t>
  </si>
  <si>
    <t>28,31 (ns)</t>
  </si>
  <si>
    <t>34,62 (ns)</t>
  </si>
  <si>
    <t>29,39 (-)</t>
  </si>
  <si>
    <t>33,39 (ns)</t>
  </si>
  <si>
    <t>43,78 (+)</t>
  </si>
  <si>
    <t>45,76 (+)</t>
  </si>
  <si>
    <t>42,96 (+)</t>
  </si>
  <si>
    <t>42,4 (+)</t>
  </si>
  <si>
    <t>45,34 (+)</t>
  </si>
  <si>
    <t>43,95 (+)</t>
  </si>
  <si>
    <t>32,72 (ns)</t>
  </si>
  <si>
    <t>39,87 (+)</t>
  </si>
  <si>
    <t>27,79 (-)</t>
  </si>
  <si>
    <t>25,72 (-)</t>
  </si>
  <si>
    <t>33,02 (ns)</t>
  </si>
  <si>
    <t>26,07 (-)</t>
  </si>
  <si>
    <t>41,88 (+)</t>
  </si>
  <si>
    <t>34,6 (ns)</t>
  </si>
  <si>
    <t>29,18 (-)</t>
  </si>
  <si>
    <t>36,79 (+)</t>
  </si>
  <si>
    <t>33,94 (ns)</t>
  </si>
  <si>
    <t>39,99 (+)</t>
  </si>
  <si>
    <t>35,47 (ns)</t>
  </si>
  <si>
    <t>37,91 (+)</t>
  </si>
  <si>
    <t>31,51 (ns)</t>
  </si>
  <si>
    <t>32,92 (ns)</t>
  </si>
  <si>
    <t>35,96 (ns)</t>
  </si>
  <si>
    <t>33,19 (ns)</t>
  </si>
  <si>
    <t>43,53 (+)</t>
  </si>
  <si>
    <t>41,48 (+)</t>
  </si>
  <si>
    <t>26,83 (-)</t>
  </si>
  <si>
    <t>35,16 (ns)</t>
  </si>
  <si>
    <t>30,94 (ns)</t>
  </si>
  <si>
    <t>27,21 (-)</t>
  </si>
  <si>
    <t>30,85 (ns)</t>
  </si>
  <si>
    <t>29,46 (ns)</t>
  </si>
  <si>
    <t>32,57 (ns)</t>
  </si>
  <si>
    <t>29,4 (-)</t>
  </si>
  <si>
    <t>32,9 (ns)</t>
  </si>
  <si>
    <t>35,45 (ns)</t>
  </si>
  <si>
    <t>27,34 (ns)</t>
  </si>
  <si>
    <t>32,11 (ns)</t>
  </si>
  <si>
    <t>22,95 (-)</t>
  </si>
  <si>
    <t>29,24 (ns)</t>
  </si>
  <si>
    <t>30,86 (ns)</t>
  </si>
  <si>
    <t>28,67 (ns)</t>
  </si>
  <si>
    <t>26,3 (ns)</t>
  </si>
  <si>
    <t>26,71 (-)</t>
  </si>
  <si>
    <t>25,94 (-)</t>
  </si>
  <si>
    <t>28,97 (ns)</t>
  </si>
  <si>
    <t>29,6 (-)</t>
  </si>
  <si>
    <t>27,36 (-)</t>
  </si>
  <si>
    <t>28,39 (-)</t>
  </si>
  <si>
    <t>26,72 (-)</t>
  </si>
  <si>
    <t>35,41 (ns)</t>
  </si>
  <si>
    <t>31,89 (ns)</t>
  </si>
  <si>
    <t>29,65 (-)</t>
  </si>
  <si>
    <t>29,19 (ns)</t>
  </si>
  <si>
    <t>29,25 (ns)</t>
  </si>
  <si>
    <t>31,38 (ns)</t>
  </si>
  <si>
    <t>28,87 (-)</t>
  </si>
  <si>
    <t>31,41 (ns)</t>
  </si>
  <si>
    <t>25,79 (-)</t>
  </si>
  <si>
    <t>32,66 (ns)</t>
  </si>
  <si>
    <t>47,21 (+)</t>
  </si>
  <si>
    <t>48,28 (+)</t>
  </si>
  <si>
    <t>41,29 (+)</t>
  </si>
  <si>
    <t>59,36 (+)</t>
  </si>
  <si>
    <t>51,04 (+)</t>
  </si>
  <si>
    <t>34,77 (-)</t>
  </si>
  <si>
    <t>33,24 (-)</t>
  </si>
  <si>
    <t>52,71 (+)</t>
  </si>
  <si>
    <t>47,1 (+)</t>
  </si>
  <si>
    <t>47,21 (ns)</t>
  </si>
  <si>
    <t>40,49 (ns)</t>
  </si>
  <si>
    <t>34,48 (-)</t>
  </si>
  <si>
    <t>36,4 (ns)</t>
  </si>
  <si>
    <t>45,66 (ns)</t>
  </si>
  <si>
    <t>43,32 (ns)</t>
  </si>
  <si>
    <t>19,5 (-)</t>
  </si>
  <si>
    <t>43,71 (ns)</t>
  </si>
  <si>
    <t>37,96 (ns)</t>
  </si>
  <si>
    <t>44,54 (+)</t>
  </si>
  <si>
    <t>29,64 (-)</t>
  </si>
  <si>
    <t>48,9 (+)</t>
  </si>
  <si>
    <t>45,1 (ns)</t>
  </si>
  <si>
    <t>54,12 (+)</t>
  </si>
  <si>
    <t>53,44 (+)</t>
  </si>
  <si>
    <t>47,92 (+)</t>
  </si>
  <si>
    <t>44,02 (ns)</t>
  </si>
  <si>
    <t>44,7 (ns)</t>
  </si>
  <si>
    <t>54,37 (+)</t>
  </si>
  <si>
    <t>62,97 (+)</t>
  </si>
  <si>
    <t>54,89 (+)</t>
  </si>
  <si>
    <t>46,3 (+)</t>
  </si>
  <si>
    <t>59,06 (+)</t>
  </si>
  <si>
    <t>41,47 (+)</t>
  </si>
  <si>
    <t>54,34 (+)</t>
  </si>
  <si>
    <t>34,76 (ns)</t>
  </si>
  <si>
    <t>48,91 (+)</t>
  </si>
  <si>
    <t>39,68 (ns)</t>
  </si>
  <si>
    <t>47,42 (+)</t>
  </si>
  <si>
    <t>36,81 (ns)</t>
  </si>
  <si>
    <t>39,77 (ns)</t>
  </si>
  <si>
    <t>40,82 (ns)</t>
  </si>
  <si>
    <t>38,51 (ns)</t>
  </si>
  <si>
    <t>39,93 (ns)</t>
  </si>
  <si>
    <t>54,13 (+)</t>
  </si>
  <si>
    <t>45,27 (ns)</t>
  </si>
  <si>
    <t>41,85 (ns)</t>
  </si>
  <si>
    <t>47,23 (ns)</t>
  </si>
  <si>
    <t>41,81 (ns)</t>
  </si>
  <si>
    <t>56,98 (+)</t>
  </si>
  <si>
    <t>33,45 (-)</t>
  </si>
  <si>
    <t>34,87 (-)</t>
  </si>
  <si>
    <t>32,88 (-)</t>
  </si>
  <si>
    <t>59,37 (+)</t>
  </si>
  <si>
    <t>44,33 (+)</t>
  </si>
  <si>
    <t>53,27 (+)</t>
  </si>
  <si>
    <t>41,36 (+)</t>
  </si>
  <si>
    <t>35,71 (ns)</t>
  </si>
  <si>
    <t>49,18 (+)</t>
  </si>
  <si>
    <t>50,8 (+)</t>
  </si>
  <si>
    <t>25,54 (-)</t>
  </si>
  <si>
    <t>26,41 (-)</t>
  </si>
  <si>
    <t>29,75 (-)</t>
  </si>
  <si>
    <t>23,96 (-)</t>
  </si>
  <si>
    <t>26,32 (-)</t>
  </si>
  <si>
    <t>22,51 (-)</t>
  </si>
  <si>
    <t>27,23 (-)</t>
  </si>
  <si>
    <t>25,26 (-)</t>
  </si>
  <si>
    <t>22,44 (-)</t>
  </si>
  <si>
    <t>49,63 (+)</t>
  </si>
  <si>
    <t>49,42 (+)</t>
  </si>
  <si>
    <t>43,33 (ns)</t>
  </si>
  <si>
    <t>63,29 (+)</t>
  </si>
  <si>
    <t>62,93 (+)</t>
  </si>
  <si>
    <t>45,25 (+)</t>
  </si>
  <si>
    <t>42 (+)</t>
  </si>
  <si>
    <t>53,42 (+)</t>
  </si>
  <si>
    <t>53,29 (+)</t>
  </si>
  <si>
    <t>51,27 (+)</t>
  </si>
  <si>
    <t>60,01 (+)</t>
  </si>
  <si>
    <t>30,13 (-)</t>
  </si>
  <si>
    <t>42,5 (ns)</t>
  </si>
  <si>
    <t>44,78 (ns)</t>
  </si>
  <si>
    <t>29,85 (-)</t>
  </si>
  <si>
    <t>61,01 (+)</t>
  </si>
  <si>
    <t>43,22 (ns)</t>
  </si>
  <si>
    <t>48,52 (+)</t>
  </si>
  <si>
    <t>38,39 (ns)</t>
  </si>
  <si>
    <t>39,95 (ns)</t>
  </si>
  <si>
    <t>47,56 (+)</t>
  </si>
  <si>
    <t>37,99 (ns)</t>
  </si>
  <si>
    <t>38,43 (ns)</t>
  </si>
  <si>
    <t>28,11 (-)</t>
  </si>
  <si>
    <t>41,78 (ns)</t>
  </si>
  <si>
    <t>38,56 (ns)</t>
  </si>
  <si>
    <t>42,11 (ns)</t>
  </si>
  <si>
    <t>59,18 (+)</t>
  </si>
  <si>
    <t>40,4 (ns)</t>
  </si>
  <si>
    <t>49,19 (+)</t>
  </si>
  <si>
    <t>46 (+)</t>
  </si>
  <si>
    <t>47,43 (+)</t>
  </si>
  <si>
    <t>43,21 (+)</t>
  </si>
  <si>
    <t>40,57 (ns)</t>
  </si>
  <si>
    <t>39,99 (ns)</t>
  </si>
  <si>
    <t>44,67 (ns)</t>
  </si>
  <si>
    <t>46,6 (+)</t>
  </si>
  <si>
    <t>49,76 (+)</t>
  </si>
  <si>
    <t>42,62 (+)</t>
  </si>
  <si>
    <t>52,17 (+)</t>
  </si>
  <si>
    <t>51,64 (+)</t>
  </si>
  <si>
    <t>47,12 (+)</t>
  </si>
  <si>
    <t>37,8 (ns)</t>
  </si>
  <si>
    <t>39,46 (ns)</t>
  </si>
  <si>
    <t>38,87 (ns)</t>
  </si>
  <si>
    <t>70,29 (+)</t>
  </si>
  <si>
    <t>79,2 (+)</t>
  </si>
  <si>
    <t>57,69 (+)</t>
  </si>
  <si>
    <t>76,28 (+)</t>
  </si>
  <si>
    <t>51,5 (+)</t>
  </si>
  <si>
    <t>14,67 (-)</t>
  </si>
  <si>
    <t>15,39 (ns)</t>
  </si>
  <si>
    <t>21,7 (ns)</t>
  </si>
  <si>
    <t>16,91 (ns)</t>
  </si>
  <si>
    <t>23,46 (ns)</t>
  </si>
  <si>
    <t>17 (ns)</t>
  </si>
  <si>
    <t>14,12 (-)</t>
  </si>
  <si>
    <t>16,76 (ns)</t>
  </si>
  <si>
    <t>24,29 (+)</t>
  </si>
  <si>
    <t>19,87 (ns)</t>
  </si>
  <si>
    <t>7,25 (-)</t>
  </si>
  <si>
    <t>13,4 (-)</t>
  </si>
  <si>
    <t>16,89 (ns)</t>
  </si>
  <si>
    <t>20,28 (+)</t>
  </si>
  <si>
    <t>11,38 (-)</t>
  </si>
  <si>
    <t>24,12 (+)</t>
  </si>
  <si>
    <t>18,77 (ns)</t>
  </si>
  <si>
    <t>23,24 (ns)</t>
  </si>
  <si>
    <t>27,6 (+)</t>
  </si>
  <si>
    <t>22,33 (+)</t>
  </si>
  <si>
    <t>18,92 (ns)</t>
  </si>
  <si>
    <t>21,91 (ns)</t>
  </si>
  <si>
    <t>28,13 (+)</t>
  </si>
  <si>
    <t>35,14 (+)</t>
  </si>
  <si>
    <t>27,01 (+)</t>
  </si>
  <si>
    <t>24,16 (+)</t>
  </si>
  <si>
    <t>30,01 (+)</t>
  </si>
  <si>
    <t>18,85 (+)</t>
  </si>
  <si>
    <t>26,97 (+)</t>
  </si>
  <si>
    <t>14,47 (ns)</t>
  </si>
  <si>
    <t>19,96 (ns)</t>
  </si>
  <si>
    <t>19,09 (ns)</t>
  </si>
  <si>
    <t>23,45 (+)</t>
  </si>
  <si>
    <t>15,58 (ns)</t>
  </si>
  <si>
    <t>11,87 (-)</t>
  </si>
  <si>
    <t>14,28 (ns)</t>
  </si>
  <si>
    <t>9,59 (-)</t>
  </si>
  <si>
    <t>17,73 (ns)</t>
  </si>
  <si>
    <t>25,9 (+)</t>
  </si>
  <si>
    <t>13,29 (ns)</t>
  </si>
  <si>
    <t>17,44 (ns)</t>
  </si>
  <si>
    <t>15,69 (ns)</t>
  </si>
  <si>
    <t>19,49 (ns)</t>
  </si>
  <si>
    <t>25,88 (+)</t>
  </si>
  <si>
    <t>15,02 (ns)</t>
  </si>
  <si>
    <t>15,42 (ns)</t>
  </si>
  <si>
    <t>16,33 (ns)</t>
  </si>
  <si>
    <t>27,86 (+)</t>
  </si>
  <si>
    <t>21,04 (+)</t>
  </si>
  <si>
    <t>24,49 (+)</t>
  </si>
  <si>
    <t>18,95 (+)</t>
  </si>
  <si>
    <t>15,55 (ns)</t>
  </si>
  <si>
    <t>25,6 (+)</t>
  </si>
  <si>
    <t>23,87 (+)</t>
  </si>
  <si>
    <t>10,09 (-)</t>
  </si>
  <si>
    <t>11,53 (-)</t>
  </si>
  <si>
    <t>12,04 (-)</t>
  </si>
  <si>
    <t>9,94 (-)</t>
  </si>
  <si>
    <t>10,78 (-)</t>
  </si>
  <si>
    <t>9,7 (-)</t>
  </si>
  <si>
    <t>9,07 (-)</t>
  </si>
  <si>
    <t>9,2 (-)</t>
  </si>
  <si>
    <t>8,05 (-)</t>
  </si>
  <si>
    <t>24,72 (+)</t>
  </si>
  <si>
    <t>26,25 (+)</t>
  </si>
  <si>
    <t>18,85 (ns)</t>
  </si>
  <si>
    <t>33,23 (+)</t>
  </si>
  <si>
    <t>33,51 (+)</t>
  </si>
  <si>
    <t>21,63 (+)</t>
  </si>
  <si>
    <t>18,48 (+)</t>
  </si>
  <si>
    <t>25,4 (+)</t>
  </si>
  <si>
    <t>26,63 (+)</t>
  </si>
  <si>
    <t>23,7 (+)</t>
  </si>
  <si>
    <t>30,67 (+)</t>
  </si>
  <si>
    <t>21,22 (ns)</t>
  </si>
  <si>
    <t>11,98 (-)</t>
  </si>
  <si>
    <t>16,27 (ns)</t>
  </si>
  <si>
    <t>18,32 (ns)</t>
  </si>
  <si>
    <t>11,03 (-)</t>
  </si>
  <si>
    <t>29,62 (+)</t>
  </si>
  <si>
    <t>17,62 (ns)</t>
  </si>
  <si>
    <t>23,58 (+)</t>
  </si>
  <si>
    <t>15,3 (-)</t>
  </si>
  <si>
    <t>14,49 (ns)</t>
  </si>
  <si>
    <t>16,85 (ns)</t>
  </si>
  <si>
    <t>16,01 (ns)</t>
  </si>
  <si>
    <t>15,27 (ns)</t>
  </si>
  <si>
    <t>12,21 (-)</t>
  </si>
  <si>
    <t>14,18 (ns)</t>
  </si>
  <si>
    <t>13,85 (-)</t>
  </si>
  <si>
    <t>19,18 (ns)</t>
  </si>
  <si>
    <t>25,44 (ns)</t>
  </si>
  <si>
    <t>15,45 (ns)</t>
  </si>
  <si>
    <t>21,24 (+)</t>
  </si>
  <si>
    <t>18,6 (ns)</t>
  </si>
  <si>
    <t>19,45 (ns)</t>
  </si>
  <si>
    <t>21,43 (+)</t>
  </si>
  <si>
    <t>19,1 (ns)</t>
  </si>
  <si>
    <t>21,86 (+)</t>
  </si>
  <si>
    <t>20,82 (ns)</t>
  </si>
  <si>
    <t>25,07 (+)</t>
  </si>
  <si>
    <t>23,67 (+)</t>
  </si>
  <si>
    <t>14,69 (-)</t>
  </si>
  <si>
    <t>24,53 (+)</t>
  </si>
  <si>
    <t>19,58 (ns)</t>
  </si>
  <si>
    <t>14,22 (-)</t>
  </si>
  <si>
    <t>12,61 (-)</t>
  </si>
  <si>
    <t>18,25 (ns)</t>
  </si>
  <si>
    <t>12,13 (-)</t>
  </si>
  <si>
    <t>17,04 (ns)</t>
  </si>
  <si>
    <t>12,64 (-)</t>
  </si>
  <si>
    <t>18,39 (ns)</t>
  </si>
  <si>
    <t>8,75 (-)</t>
  </si>
  <si>
    <t>10,66 (-)</t>
  </si>
  <si>
    <t>16,38 (ns)</t>
  </si>
  <si>
    <t>4,89 (ns)</t>
  </si>
  <si>
    <t>5,79 (ns)</t>
  </si>
  <si>
    <t>10,25 (+)</t>
  </si>
  <si>
    <t>10,2 (+)</t>
  </si>
  <si>
    <t>3,56 (ns)</t>
  </si>
  <si>
    <t>5,57 (ns)</t>
  </si>
  <si>
    <t>5,53 (ns)</t>
  </si>
  <si>
    <t>4,54 (ns)</t>
  </si>
  <si>
    <t>7,29 (ns)</t>
  </si>
  <si>
    <t>6,27 (ns)</t>
  </si>
  <si>
    <t>1,87 (-)</t>
  </si>
  <si>
    <t>6,84 (ns)</t>
  </si>
  <si>
    <t>4,01 (ns)</t>
  </si>
  <si>
    <t>6,44 (+)</t>
  </si>
  <si>
    <t>3,7 (ns)</t>
  </si>
  <si>
    <t>5,09 (ns)</t>
  </si>
  <si>
    <t>5,82 (ns)</t>
  </si>
  <si>
    <t>10,6 (+)</t>
  </si>
  <si>
    <t>7,96 (ns)</t>
  </si>
  <si>
    <t>8,63 (+)</t>
  </si>
  <si>
    <t>8,28 (+)</t>
  </si>
  <si>
    <t>3,62 (ns)</t>
  </si>
  <si>
    <t>5,1 (ns)</t>
  </si>
  <si>
    <t>4,77 (ns)</t>
  </si>
  <si>
    <t>5,12 (ns)</t>
  </si>
  <si>
    <t>4,48 (ns)</t>
  </si>
  <si>
    <t>6,25 (ns)</t>
  </si>
  <si>
    <t>6,08 (+)</t>
  </si>
  <si>
    <t>5,4 (ns)</t>
  </si>
  <si>
    <t>4,84 (ns)</t>
  </si>
  <si>
    <t>8,53 (ns)</t>
  </si>
  <si>
    <t>5,41 (ns)</t>
  </si>
  <si>
    <t>6,21 (ns)</t>
  </si>
  <si>
    <t>6,94 (+)</t>
  </si>
  <si>
    <t>6,04 (ns)</t>
  </si>
  <si>
    <t>4,93 (ns)</t>
  </si>
  <si>
    <t>6,95 (ns)</t>
  </si>
  <si>
    <t>4,85 (ns)</t>
  </si>
  <si>
    <t>6,49 (ns)</t>
  </si>
  <si>
    <t>9,72 (+)</t>
  </si>
  <si>
    <t>5,38 (ns)</t>
  </si>
  <si>
    <t>6,66 (ns)</t>
  </si>
  <si>
    <t>3,79 (ns)</t>
  </si>
  <si>
    <t>9,73 (+)</t>
  </si>
  <si>
    <t>3,76 (-)</t>
  </si>
  <si>
    <t>4,06 (ns)</t>
  </si>
  <si>
    <t>3,39 (-)</t>
  </si>
  <si>
    <t>7,39 (ns)</t>
  </si>
  <si>
    <t>4,65 (ns)</t>
  </si>
  <si>
    <t>8,3 (+)</t>
  </si>
  <si>
    <t>3,79 (-)</t>
  </si>
  <si>
    <t>5,21 (ns)</t>
  </si>
  <si>
    <t>3,69 (-)</t>
  </si>
  <si>
    <t>3,22 (-)</t>
  </si>
  <si>
    <t>2,2 (-)</t>
  </si>
  <si>
    <t>4,96 (ns)</t>
  </si>
  <si>
    <t>2,7 (-)</t>
  </si>
  <si>
    <t>4,09 (ns)</t>
  </si>
  <si>
    <t>2,86 (-)</t>
  </si>
  <si>
    <t>3,07 (-)</t>
  </si>
  <si>
    <t>2,88 (-)</t>
  </si>
  <si>
    <t>3,71 (-)</t>
  </si>
  <si>
    <t>5,22 (ns)</t>
  </si>
  <si>
    <t>4,35 (ns)</t>
  </si>
  <si>
    <t>6,47 (ns)</t>
  </si>
  <si>
    <t>6,64 (ns)</t>
  </si>
  <si>
    <t>9,19 (+)</t>
  </si>
  <si>
    <t>4 (-)</t>
  </si>
  <si>
    <t>6,13 (+)</t>
  </si>
  <si>
    <t>7,31 (ns)</t>
  </si>
  <si>
    <t>8,38 (+)</t>
  </si>
  <si>
    <t>6,74 (ns)</t>
  </si>
  <si>
    <t>10,09 (ns)</t>
  </si>
  <si>
    <t>9,48 (+)</t>
  </si>
  <si>
    <t>4,23 (ns)</t>
  </si>
  <si>
    <t>7,45 (ns)</t>
  </si>
  <si>
    <t>7,21 (ns)</t>
  </si>
  <si>
    <t>4,34 (ns)</t>
  </si>
  <si>
    <t>8,87 (+)</t>
  </si>
  <si>
    <t>6,18 (ns)</t>
  </si>
  <si>
    <t>4,7 (ns)</t>
  </si>
  <si>
    <t>6,2 (+)</t>
  </si>
  <si>
    <t>5,34 (ns)</t>
  </si>
  <si>
    <t>10,47 (+)</t>
  </si>
  <si>
    <t>4,92 (ns)</t>
  </si>
  <si>
    <t>6,38 (ns)</t>
  </si>
  <si>
    <t>3,9 (-)</t>
  </si>
  <si>
    <t>10,75 (+)</t>
  </si>
  <si>
    <t>7,1 (+)</t>
  </si>
  <si>
    <t>5,44 (ns)</t>
  </si>
  <si>
    <t>3,68 (nv)</t>
  </si>
  <si>
    <t>5,59 (ns)</t>
  </si>
  <si>
    <t>5,39 (ns)</t>
  </si>
  <si>
    <t>9,39 (+)</t>
  </si>
  <si>
    <t>9,8 (+)</t>
  </si>
  <si>
    <t>5,06 (ns)</t>
  </si>
  <si>
    <t>4,32 (ns)</t>
  </si>
  <si>
    <t>5,7 (ns)</t>
  </si>
  <si>
    <t>5 (ns)</t>
  </si>
  <si>
    <t>8,04 (ns)</t>
  </si>
  <si>
    <t>8,13 (ns)</t>
  </si>
  <si>
    <t>5,99 (ns)</t>
  </si>
  <si>
    <t>6,72 (+)</t>
  </si>
  <si>
    <t>7,52 (+)</t>
  </si>
  <si>
    <t>7,98 (+)</t>
  </si>
  <si>
    <t>5,05 (ns)</t>
  </si>
  <si>
    <t>15,87 (+)</t>
  </si>
  <si>
    <t>19,76 (+)</t>
  </si>
  <si>
    <t>14,28 (+)</t>
  </si>
  <si>
    <t>14,14 (+)</t>
  </si>
  <si>
    <t>7,14 (+)</t>
  </si>
  <si>
    <t>22,15 (-)</t>
  </si>
  <si>
    <t>46,41 (+)</t>
  </si>
  <si>
    <t>36,96 (ns)</t>
  </si>
  <si>
    <t>24,19 (-)</t>
  </si>
  <si>
    <t>27,32 (-)</t>
  </si>
  <si>
    <t>21,13 (-)</t>
  </si>
  <si>
    <t>37,29 (ns)</t>
  </si>
  <si>
    <t>34,43 (ns)</t>
  </si>
  <si>
    <t>17,76 (-)</t>
  </si>
  <si>
    <t>26,22 (-)</t>
  </si>
  <si>
    <t>25,19 (-)</t>
  </si>
  <si>
    <t>36,02 (+)</t>
  </si>
  <si>
    <t>34,44 (ns)</t>
  </si>
  <si>
    <t>35,55 (ns)</t>
  </si>
  <si>
    <t>26,53 (-)</t>
  </si>
  <si>
    <t>45,94 (+)</t>
  </si>
  <si>
    <t>39,26 (+)</t>
  </si>
  <si>
    <t>40,83 (+)</t>
  </si>
  <si>
    <t>32,63 (ns)</t>
  </si>
  <si>
    <t>44,89 (+)</t>
  </si>
  <si>
    <t>38,47 (+)</t>
  </si>
  <si>
    <t>52,51 (+)</t>
  </si>
  <si>
    <t>35,47 (+)</t>
  </si>
  <si>
    <t>43,31 (+)</t>
  </si>
  <si>
    <t>33,53 (ns)</t>
  </si>
  <si>
    <t>46,29 (+)</t>
  </si>
  <si>
    <t>32,42 (ns)</t>
  </si>
  <si>
    <t>36,21 (ns)</t>
  </si>
  <si>
    <t>31,61 (ns)</t>
  </si>
  <si>
    <t>21,55 (-)</t>
  </si>
  <si>
    <t>22,11 (-)</t>
  </si>
  <si>
    <t>21,04 (-)</t>
  </si>
  <si>
    <t>33,08 (ns)</t>
  </si>
  <si>
    <t>41,2 (+)</t>
  </si>
  <si>
    <t>36,23 (ns)</t>
  </si>
  <si>
    <t>36,78 (ns)</t>
  </si>
  <si>
    <t>42,52 (+)</t>
  </si>
  <si>
    <t>34,77 (ns)</t>
  </si>
  <si>
    <t>47,25 (+)</t>
  </si>
  <si>
    <t>31,56 (ns)</t>
  </si>
  <si>
    <t>26,11 (-)</t>
  </si>
  <si>
    <t>28,01 (-)</t>
  </si>
  <si>
    <t>41,63 (+)</t>
  </si>
  <si>
    <t>47,84 (+)</t>
  </si>
  <si>
    <t>49,84 (+)</t>
  </si>
  <si>
    <t>50,31 (+)</t>
  </si>
  <si>
    <t>31,17 (ns)</t>
  </si>
  <si>
    <t>54,11 (+)</t>
  </si>
  <si>
    <t>44,1 (+)</t>
  </si>
  <si>
    <t>20,89 (-)</t>
  </si>
  <si>
    <t>15,55 (-)</t>
  </si>
  <si>
    <t>23,1 (-)</t>
  </si>
  <si>
    <t>21,87 (-)</t>
  </si>
  <si>
    <t>29,59 (ns)</t>
  </si>
  <si>
    <t>16,94 (-)</t>
  </si>
  <si>
    <t>20,15 (-)</t>
  </si>
  <si>
    <t>19,66 (-)</t>
  </si>
  <si>
    <t>23,75 (-)</t>
  </si>
  <si>
    <t>47,48 (+)</t>
  </si>
  <si>
    <t>47,09 (+)</t>
  </si>
  <si>
    <t>37,27 (+)</t>
  </si>
  <si>
    <t>44,39 (+)</t>
  </si>
  <si>
    <t>52,79 (+)</t>
  </si>
  <si>
    <t>36,26 (ns)</t>
  </si>
  <si>
    <t>41,31 (+)</t>
  </si>
  <si>
    <t>40,94 (+)</t>
  </si>
  <si>
    <t>48,09 (+)</t>
  </si>
  <si>
    <t>38,55 (+)</t>
  </si>
  <si>
    <t>24,63 (-)</t>
  </si>
  <si>
    <t>27,41 (-)</t>
  </si>
  <si>
    <t>30,57 (ns)</t>
  </si>
  <si>
    <t>21,37 (-)</t>
  </si>
  <si>
    <t>34,71 (ns)</t>
  </si>
  <si>
    <t>36 (ns)</t>
  </si>
  <si>
    <t>37,63 (ns)</t>
  </si>
  <si>
    <t>28,2 (-)</t>
  </si>
  <si>
    <t>39,75 (ns)</t>
  </si>
  <si>
    <t>35,8 (ns)</t>
  </si>
  <si>
    <t>21,83 (-)</t>
  </si>
  <si>
    <t>33,37 (ns)</t>
  </si>
  <si>
    <t>19,86 (-)</t>
  </si>
  <si>
    <t>31,01 (ns)</t>
  </si>
  <si>
    <t>24,52 (-)</t>
  </si>
  <si>
    <t>25,09 (ns)</t>
  </si>
  <si>
    <t>24,95 (-)</t>
  </si>
  <si>
    <t>38,61 (+)</t>
  </si>
  <si>
    <t>24,37 (-)</t>
  </si>
  <si>
    <t>29,31 (ns)</t>
  </si>
  <si>
    <t>38,43 (+)</t>
  </si>
  <si>
    <t>40,1 (+)</t>
  </si>
  <si>
    <t>32 (ns)</t>
  </si>
  <si>
    <t>32,04 (ns)</t>
  </si>
  <si>
    <t>45,01 (+)</t>
  </si>
  <si>
    <t>40,21 (+)</t>
  </si>
  <si>
    <t>26,61 (-)</t>
  </si>
  <si>
    <t>28,55 (ns)</t>
  </si>
  <si>
    <t>30,91 (ns)</t>
  </si>
  <si>
    <t>20,85 (-)</t>
  </si>
  <si>
    <t>29,4 (ns)</t>
  </si>
  <si>
    <t>29,54 (ns)</t>
  </si>
  <si>
    <t>32,16 (ns)</t>
  </si>
  <si>
    <t>30,72 (ns)</t>
  </si>
  <si>
    <t>34,17 (ns)</t>
  </si>
  <si>
    <t>27,15 (-)</t>
  </si>
  <si>
    <t>31,47 (ns)</t>
  </si>
  <si>
    <t>54,58 (+)</t>
  </si>
  <si>
    <t>35,59 (-)</t>
  </si>
  <si>
    <t>31,62 (-)</t>
  </si>
  <si>
    <t>48,64 (+)</t>
  </si>
  <si>
    <t>41,9 (ns)</t>
  </si>
  <si>
    <t>34,63 (ns)</t>
  </si>
  <si>
    <t>39,51 (ns)</t>
  </si>
  <si>
    <t>32,5 (-)</t>
  </si>
  <si>
    <t>41,53 (ns)</t>
  </si>
  <si>
    <t>35,15 (ns)</t>
  </si>
  <si>
    <t>43,15 (ns)</t>
  </si>
  <si>
    <t>32,02 (-)</t>
  </si>
  <si>
    <t>35,6 (-)</t>
  </si>
  <si>
    <t>27,74 (-)</t>
  </si>
  <si>
    <t>44,65 (+)</t>
  </si>
  <si>
    <t>37,67 (ns)</t>
  </si>
  <si>
    <t>39,55 (ns)</t>
  </si>
  <si>
    <t>44,84 (ns)</t>
  </si>
  <si>
    <t>53,97 (+)</t>
  </si>
  <si>
    <t>45,04 (ns)</t>
  </si>
  <si>
    <t>46,67 (+)</t>
  </si>
  <si>
    <t>53,53 (+)</t>
  </si>
  <si>
    <t>40,71 (ns)</t>
  </si>
  <si>
    <t>44,45 (+)</t>
  </si>
  <si>
    <t>50,41 (+)</t>
  </si>
  <si>
    <t>50,62 (+)</t>
  </si>
  <si>
    <t>33,93 (-)</t>
  </si>
  <si>
    <t>45,68 (ns)</t>
  </si>
  <si>
    <t>44,96 (+)</t>
  </si>
  <si>
    <t>50,43 (+)</t>
  </si>
  <si>
    <t>47,91 (+)</t>
  </si>
  <si>
    <t>43,97 (ns)</t>
  </si>
  <si>
    <t>39,97 (ns)</t>
  </si>
  <si>
    <t>44,06 (ns)</t>
  </si>
  <si>
    <t>45,83 (ns)</t>
  </si>
  <si>
    <t>46,66 (ns)</t>
  </si>
  <si>
    <t>49,3 (ns)</t>
  </si>
  <si>
    <t>44,34 (ns)</t>
  </si>
  <si>
    <t>45,66 (+)</t>
  </si>
  <si>
    <t>54,1 (+)</t>
  </si>
  <si>
    <t>49,25 (+)</t>
  </si>
  <si>
    <t>43,82 (ns)</t>
  </si>
  <si>
    <t>48,12 (ns)</t>
  </si>
  <si>
    <t>42,3 (ns)</t>
  </si>
  <si>
    <t>47,97 (+)</t>
  </si>
  <si>
    <t>39,02 (ns)</t>
  </si>
  <si>
    <t>41,98 (ns)</t>
  </si>
  <si>
    <t>49,94 (+)</t>
  </si>
  <si>
    <t>56,41 (+)</t>
  </si>
  <si>
    <t>57,52 (+)</t>
  </si>
  <si>
    <t>57,72 (+)</t>
  </si>
  <si>
    <t>49,67 (+)</t>
  </si>
  <si>
    <t>60,26 (+)</t>
  </si>
  <si>
    <t>49,77 (+)</t>
  </si>
  <si>
    <t>31,33 (-)</t>
  </si>
  <si>
    <t>27,02 (-)</t>
  </si>
  <si>
    <t>34,54 (-)</t>
  </si>
  <si>
    <t>31,63 (-)</t>
  </si>
  <si>
    <t>34,68 (-)</t>
  </si>
  <si>
    <t>24,75 (-)</t>
  </si>
  <si>
    <t>32,57 (-)</t>
  </si>
  <si>
    <t>33,54 (-)</t>
  </si>
  <si>
    <t>34,7 (-)</t>
  </si>
  <si>
    <t>47,86 (+)</t>
  </si>
  <si>
    <t>47,93 (+)</t>
  </si>
  <si>
    <t>48,5 (+)</t>
  </si>
  <si>
    <t>45,21 (ns)</t>
  </si>
  <si>
    <t>43,07 (ns)</t>
  </si>
  <si>
    <t>49,85 (+)</t>
  </si>
  <si>
    <t>43,46 (+)</t>
  </si>
  <si>
    <t>48,45 (+)</t>
  </si>
  <si>
    <t>53,22 (+)</t>
  </si>
  <si>
    <t>44,69 (ns)</t>
  </si>
  <si>
    <t>47,59 (ns)</t>
  </si>
  <si>
    <t>51,93 (+)</t>
  </si>
  <si>
    <t>39 (ns)</t>
  </si>
  <si>
    <t>43,19 (ns)</t>
  </si>
  <si>
    <t>50,72 (+)</t>
  </si>
  <si>
    <t>36,69 (-)</t>
  </si>
  <si>
    <t>44,98 (ns)</t>
  </si>
  <si>
    <t>37,49 (ns)</t>
  </si>
  <si>
    <t>42,25 (ns)</t>
  </si>
  <si>
    <t>48,34 (ns)</t>
  </si>
  <si>
    <t>51,44 (+)</t>
  </si>
  <si>
    <t>32,82 (-)</t>
  </si>
  <si>
    <t>47,71 (+)</t>
  </si>
  <si>
    <t>31,4 (-)</t>
  </si>
  <si>
    <t>40,03 (ns)</t>
  </si>
  <si>
    <t>45,89 (+)</t>
  </si>
  <si>
    <t>39,74 (ns)</t>
  </si>
  <si>
    <t>40,01 (ns)</t>
  </si>
  <si>
    <t>42,16 (ns)</t>
  </si>
  <si>
    <t>53,46 (+)</t>
  </si>
  <si>
    <t>43,59 (ns)</t>
  </si>
  <si>
    <t>40,11 (ns)</t>
  </si>
  <si>
    <t>39,83 (ns)</t>
  </si>
  <si>
    <t>37,99 (-)</t>
  </si>
  <si>
    <t>37,85 (ns)</t>
  </si>
  <si>
    <t>32,47 (-)</t>
  </si>
  <si>
    <t>46,82 (+)</t>
  </si>
  <si>
    <t>43,35 (ns)</t>
  </si>
  <si>
    <t>38,61 (-)</t>
  </si>
  <si>
    <t>39,84 (ns)</t>
  </si>
  <si>
    <t>29,34 (-)</t>
  </si>
  <si>
    <t>37,97 (-)</t>
  </si>
  <si>
    <t>40,34 (ns)</t>
  </si>
  <si>
    <t>38,04 (-)</t>
  </si>
  <si>
    <t>37,17 (ns)</t>
  </si>
  <si>
    <t>41,54 (ns)</t>
  </si>
  <si>
    <t>22,21 (-)</t>
  </si>
  <si>
    <t>22,74 (-)</t>
  </si>
  <si>
    <t>20,94 (-)</t>
  </si>
  <si>
    <t>24,85 (-)</t>
  </si>
  <si>
    <t>43,04 (ns)</t>
  </si>
  <si>
    <t>107,41 (-)</t>
  </si>
  <si>
    <t>101,24 (-)</t>
  </si>
  <si>
    <t>139,34 (+)</t>
  </si>
  <si>
    <t>119,79 (ns)</t>
  </si>
  <si>
    <t>129,64 (ns)</t>
  </si>
  <si>
    <t>116,21 (ns)</t>
  </si>
  <si>
    <t>99,29 (-)</t>
  </si>
  <si>
    <t>115,72 (ns)</t>
  </si>
  <si>
    <t>104,85 (-)</t>
  </si>
  <si>
    <t>123,3 (ns)</t>
  </si>
  <si>
    <t>100,98 (-)</t>
  </si>
  <si>
    <t>99,22 (-)</t>
  </si>
  <si>
    <t>95,33 (-)</t>
  </si>
  <si>
    <t>124,52 (ns)</t>
  </si>
  <si>
    <t>113,81 (ns)</t>
  </si>
  <si>
    <t>116,53 (ns)</t>
  </si>
  <si>
    <t>116,02 (ns)</t>
  </si>
  <si>
    <t>154,42 (+)</t>
  </si>
  <si>
    <t>129,85 (ns)</t>
  </si>
  <si>
    <t>116,42 (ns)</t>
  </si>
  <si>
    <t>148,08 (+)</t>
  </si>
  <si>
    <t>131,91 (ns)</t>
  </si>
  <si>
    <t>126,87 (+)</t>
  </si>
  <si>
    <t>135,26 (+)</t>
  </si>
  <si>
    <t>134,15 (+)</t>
  </si>
  <si>
    <t>113,32 (-)</t>
  </si>
  <si>
    <t>130,19 (+)</t>
  </si>
  <si>
    <t>127,44 (+)</t>
  </si>
  <si>
    <t>140,3 (+)</t>
  </si>
  <si>
    <t>133,3 (+)</t>
  </si>
  <si>
    <t>144,5 (+)</t>
  </si>
  <si>
    <t>122,23 (ns)</t>
  </si>
  <si>
    <t>122,73 (ns)</t>
  </si>
  <si>
    <t>119,04 (ns)</t>
  </si>
  <si>
    <t>108,63 (-)</t>
  </si>
  <si>
    <t>122,54 (ns)</t>
  </si>
  <si>
    <t>96,21 (-)</t>
  </si>
  <si>
    <t>129,56 (+)</t>
  </si>
  <si>
    <t>154,12 (+)</t>
  </si>
  <si>
    <t>143,01 (+)</t>
  </si>
  <si>
    <t>137,22 (+)</t>
  </si>
  <si>
    <t>153,06 (+)</t>
  </si>
  <si>
    <t>130,29 (+)</t>
  </si>
  <si>
    <t>143,26 (+)</t>
  </si>
  <si>
    <t>135,02 (+)</t>
  </si>
  <si>
    <t>112,91 (-)</t>
  </si>
  <si>
    <t>116,34 (ns)</t>
  </si>
  <si>
    <t>135,28 (+)</t>
  </si>
  <si>
    <t>147,99 (+)</t>
  </si>
  <si>
    <t>162,28 (+)</t>
  </si>
  <si>
    <t>145,21 (+)</t>
  </si>
  <si>
    <t>128,39 (ns)</t>
  </si>
  <si>
    <t>155,88 (+)</t>
  </si>
  <si>
    <t>156,06 (+)</t>
  </si>
  <si>
    <t>112,04 (-)</t>
  </si>
  <si>
    <t>105,56 (-)</t>
  </si>
  <si>
    <t>117,64 (ns)</t>
  </si>
  <si>
    <t>101,99 (-)</t>
  </si>
  <si>
    <t>115,76 (-)</t>
  </si>
  <si>
    <t>100,1 (-)</t>
  </si>
  <si>
    <t>130,43 (+)</t>
  </si>
  <si>
    <t>110,59 (-)</t>
  </si>
  <si>
    <t>119,18 (ns)</t>
  </si>
  <si>
    <t>136,94 (+)</t>
  </si>
  <si>
    <t>136,14 (+)</t>
  </si>
  <si>
    <t>139,78 (+)</t>
  </si>
  <si>
    <t>130,32 (ns)</t>
  </si>
  <si>
    <t>140,52 (+)</t>
  </si>
  <si>
    <t>120,21 (ns)</t>
  </si>
  <si>
    <t>134,05 (+)</t>
  </si>
  <si>
    <t>126,6 (ns)</t>
  </si>
  <si>
    <t>120,64 (ns)</t>
  </si>
  <si>
    <t>151,32 (+)</t>
  </si>
  <si>
    <t>131,15 (ns)</t>
  </si>
  <si>
    <t>114,38 (-)</t>
  </si>
  <si>
    <t>121,16 (ns)</t>
  </si>
  <si>
    <t>123,93 (ns)</t>
  </si>
  <si>
    <t>110,37 (-)</t>
  </si>
  <si>
    <t>126,48 (ns)</t>
  </si>
  <si>
    <t>117,55 (ns)</t>
  </si>
  <si>
    <t>115,51 (ns)</t>
  </si>
  <si>
    <t>119,78 (ns)</t>
  </si>
  <si>
    <t>136,3 (ns)</t>
  </si>
  <si>
    <t>133,23 (+)</t>
  </si>
  <si>
    <t>105,79 (-)</t>
  </si>
  <si>
    <t>123,08 (ns)</t>
  </si>
  <si>
    <t>105,94 (-)</t>
  </si>
  <si>
    <t>126,37 (ns)</t>
  </si>
  <si>
    <t>123 (ns)</t>
  </si>
  <si>
    <t>118,69 (ns)</t>
  </si>
  <si>
    <t>130,03 (ns)</t>
  </si>
  <si>
    <t>132,25 (ns)</t>
  </si>
  <si>
    <t>136,77 (+)</t>
  </si>
  <si>
    <t>110,54 (-)</t>
  </si>
  <si>
    <t>121,73 (ns)</t>
  </si>
  <si>
    <t>115,23 (-)</t>
  </si>
  <si>
    <t>112,59 (-)</t>
  </si>
  <si>
    <t>104,95 (-)</t>
  </si>
  <si>
    <t>105,41 (-)</t>
  </si>
  <si>
    <t>136,51 (+)</t>
  </si>
  <si>
    <t>119,61 (ns)</t>
  </si>
  <si>
    <t>119,48 (ns)</t>
  </si>
  <si>
    <t>126,62 (ns)</t>
  </si>
  <si>
    <t>110,44 (ns)</t>
  </si>
  <si>
    <t>118,1 (ns)</t>
  </si>
  <si>
    <t>117,8 (ns)</t>
  </si>
  <si>
    <t>122,88 (ns)</t>
  </si>
  <si>
    <t>123,34 (ns)</t>
  </si>
  <si>
    <t>175,03 (+)</t>
  </si>
  <si>
    <t>179,21 (+)</t>
  </si>
  <si>
    <t>161,19 (+)</t>
  </si>
  <si>
    <t>184,83 (+)</t>
  </si>
  <si>
    <t>131,36 (+)</t>
  </si>
  <si>
    <t>53,09 (-)</t>
  </si>
  <si>
    <t>49,78 (-)</t>
  </si>
  <si>
    <t>70,73 (+)</t>
  </si>
  <si>
    <t>60,04 (ns)</t>
  </si>
  <si>
    <t>57,72 (ns)</t>
  </si>
  <si>
    <t>57,43 (ns)</t>
  </si>
  <si>
    <t>51,07 (-)</t>
  </si>
  <si>
    <t>55,35 (ns)</t>
  </si>
  <si>
    <t>48,43 (-)</t>
  </si>
  <si>
    <t>61,36 (ns)</t>
  </si>
  <si>
    <t>49,07 (-)</t>
  </si>
  <si>
    <t>49,93 (-)</t>
  </si>
  <si>
    <t>47,14 (-)</t>
  </si>
  <si>
    <t>57,16 (ns)</t>
  </si>
  <si>
    <t>55,87 (ns)</t>
  </si>
  <si>
    <t>51,74 (-)</t>
  </si>
  <si>
    <t>52,49 (ns)</t>
  </si>
  <si>
    <t>71,22 (+)</t>
  </si>
  <si>
    <t>65,05 (ns)</t>
  </si>
  <si>
    <t>51,87 (-)</t>
  </si>
  <si>
    <t>64,14 (ns)</t>
  </si>
  <si>
    <t>57,83 (ns)</t>
  </si>
  <si>
    <t>61,99 (+)</t>
  </si>
  <si>
    <t>62,06 (ns)</t>
  </si>
  <si>
    <t>64,44 (+)</t>
  </si>
  <si>
    <t>57,68 (ns)</t>
  </si>
  <si>
    <t>65,06 (+)</t>
  </si>
  <si>
    <t>62,63 (+)</t>
  </si>
  <si>
    <t>67,64 (+)</t>
  </si>
  <si>
    <t>67,41 (+)</t>
  </si>
  <si>
    <t>71,63 (+)</t>
  </si>
  <si>
    <t>61,83 (ns)</t>
  </si>
  <si>
    <t>61,99 (ns)</t>
  </si>
  <si>
    <t>55,53 (ns)</t>
  </si>
  <si>
    <t>52,8 (ns)</t>
  </si>
  <si>
    <t>55,63 (ns)</t>
  </si>
  <si>
    <t>50,23 (ns)</t>
  </si>
  <si>
    <t>59,8 (ns)</t>
  </si>
  <si>
    <t>74,25 (+)</t>
  </si>
  <si>
    <t>61,16 (ns)</t>
  </si>
  <si>
    <t>57,64 (ns)</t>
  </si>
  <si>
    <t>69,64 (+)</t>
  </si>
  <si>
    <t>57,77 (ns)</t>
  </si>
  <si>
    <t>63,44 (ns)</t>
  </si>
  <si>
    <t>63,07 (+)</t>
  </si>
  <si>
    <t>54,35 (-)</t>
  </si>
  <si>
    <t>55,07 (ns)</t>
  </si>
  <si>
    <t>65,93 (+)</t>
  </si>
  <si>
    <t>65,17 (+)</t>
  </si>
  <si>
    <t>71,32 (+)</t>
  </si>
  <si>
    <t>63,59 (+)</t>
  </si>
  <si>
    <t>60,06 (ns)</t>
  </si>
  <si>
    <t>68,41 (+)</t>
  </si>
  <si>
    <t>65,55 (+)</t>
  </si>
  <si>
    <t>52 (-)</t>
  </si>
  <si>
    <t>49,04 (-)</t>
  </si>
  <si>
    <t>54,25 (-)</t>
  </si>
  <si>
    <t>51,57 (-)</t>
  </si>
  <si>
    <t>55,08 (ns)</t>
  </si>
  <si>
    <t>49,79 (-)</t>
  </si>
  <si>
    <t>48,07 (-)</t>
  </si>
  <si>
    <t>54,22 (-)</t>
  </si>
  <si>
    <t>56,85 (ns)</t>
  </si>
  <si>
    <t>63,75 (+)</t>
  </si>
  <si>
    <t>66,3 (+)</t>
  </si>
  <si>
    <t>63,16 (ns)</t>
  </si>
  <si>
    <t>62,08 (ns)</t>
  </si>
  <si>
    <t>53,93 (ns)</t>
  </si>
  <si>
    <t>65,64 (+)</t>
  </si>
  <si>
    <t>62,31 (+)</t>
  </si>
  <si>
    <t>69,55 (+)</t>
  </si>
  <si>
    <t>65,38 (+)</t>
  </si>
  <si>
    <t>59,57 (ns)</t>
  </si>
  <si>
    <t>69,87 (ns)</t>
  </si>
  <si>
    <t>61,85 (ns)</t>
  </si>
  <si>
    <t>63,17 (ns)</t>
  </si>
  <si>
    <t>66,65 (+)</t>
  </si>
  <si>
    <t>56,21 (ns)</t>
  </si>
  <si>
    <t>66,83 (+)</t>
  </si>
  <si>
    <t>57,74 (ns)</t>
  </si>
  <si>
    <t>54,31 (ns)</t>
  </si>
  <si>
    <t>61,22 (+)</t>
  </si>
  <si>
    <t>67,72 (ns)</t>
  </si>
  <si>
    <t>68,98 (+)</t>
  </si>
  <si>
    <t>46,58 (-)</t>
  </si>
  <si>
    <t>63,81 (+)</t>
  </si>
  <si>
    <t>56,87 (ns)</t>
  </si>
  <si>
    <t>64,35 (ns)</t>
  </si>
  <si>
    <t>63,64 (+)</t>
  </si>
  <si>
    <t>62,45 (ns)</t>
  </si>
  <si>
    <t>54,4 (ns)</t>
  </si>
  <si>
    <t>67,12 (ns)</t>
  </si>
  <si>
    <t>64,91 (+)</t>
  </si>
  <si>
    <t>56,29 (ns)</t>
  </si>
  <si>
    <t>60,76 (ns)</t>
  </si>
  <si>
    <t>57,4 (ns)</t>
  </si>
  <si>
    <t>58,54 (ns)</t>
  </si>
  <si>
    <t>52,83 (-)</t>
  </si>
  <si>
    <t>49,63 (-)</t>
  </si>
  <si>
    <t>63,46 (ns)</t>
  </si>
  <si>
    <t>59,4 (ns)</t>
  </si>
  <si>
    <t>57,38 (ns)</t>
  </si>
  <si>
    <t>51,76 (ns)</t>
  </si>
  <si>
    <t>53,02 (ns)</t>
  </si>
  <si>
    <t>57,05 (ns)</t>
  </si>
  <si>
    <t>55,83 (ns)</t>
  </si>
  <si>
    <t>61,34 (ns)</t>
  </si>
  <si>
    <t>58,4 (ns)</t>
  </si>
  <si>
    <t>58,84 (ns)</t>
  </si>
  <si>
    <t>58,71 (ns)</t>
  </si>
  <si>
    <t>63,97 (ns)</t>
  </si>
  <si>
    <t>47,19 (-)</t>
  </si>
  <si>
    <t>47,87 (-)</t>
  </si>
  <si>
    <t>8,71 (-)</t>
  </si>
  <si>
    <t>8,12 (-)</t>
  </si>
  <si>
    <t>11,25 (ns)</t>
  </si>
  <si>
    <t>8,81 (ns)</t>
  </si>
  <si>
    <t>9,76 (ns)</t>
  </si>
  <si>
    <t>7,21 (-)</t>
  </si>
  <si>
    <t>8,15 (-)</t>
  </si>
  <si>
    <t>9,34 (ns)</t>
  </si>
  <si>
    <t>7,52 (-)</t>
  </si>
  <si>
    <t>10,71 (ns)</t>
  </si>
  <si>
    <t>8,64 (-)</t>
  </si>
  <si>
    <t>7,94 (-)</t>
  </si>
  <si>
    <t>8,34 (-)</t>
  </si>
  <si>
    <t>11,96 (ns)</t>
  </si>
  <si>
    <t>13,49 (ns)</t>
  </si>
  <si>
    <t>11,11 (ns)</t>
  </si>
  <si>
    <t>17,82 (+)</t>
  </si>
  <si>
    <t>11,36 (ns)</t>
  </si>
  <si>
    <t>10,3 (ns)</t>
  </si>
  <si>
    <t>14,06 (ns)</t>
  </si>
  <si>
    <t>11,55 (ns)</t>
  </si>
  <si>
    <t>9,52 (-)</t>
  </si>
  <si>
    <t>9,09 (-)</t>
  </si>
  <si>
    <t>8,6 (-)</t>
  </si>
  <si>
    <t>9,72 (ns)</t>
  </si>
  <si>
    <t>11,79 (ns)</t>
  </si>
  <si>
    <t>11,99 (ns)</t>
  </si>
  <si>
    <t>17,3 (+)</t>
  </si>
  <si>
    <t>8,63 (-)</t>
  </si>
  <si>
    <t>14,91 (+)</t>
  </si>
  <si>
    <t>11,95 (ns)</t>
  </si>
  <si>
    <t>8,68 (ns)</t>
  </si>
  <si>
    <t>8,33 (ns)</t>
  </si>
  <si>
    <t>8,96 (ns)</t>
  </si>
  <si>
    <t>12,12 (+)</t>
  </si>
  <si>
    <t>18,8 (+)</t>
  </si>
  <si>
    <t>12,67 (ns)</t>
  </si>
  <si>
    <t>12,57 (ns)</t>
  </si>
  <si>
    <t>13,37 (ns)</t>
  </si>
  <si>
    <t>11,3 (ns)</t>
  </si>
  <si>
    <t>12,79 (ns)</t>
  </si>
  <si>
    <t>9,85 (ns)</t>
  </si>
  <si>
    <t>11,7 (ns)</t>
  </si>
  <si>
    <t>8,47 (ns)</t>
  </si>
  <si>
    <t>15,16 (+)</t>
  </si>
  <si>
    <t>14,51 (+)</t>
  </si>
  <si>
    <t>14,83 (+)</t>
  </si>
  <si>
    <t>12,36 (ns)</t>
  </si>
  <si>
    <t>15,83 (+)</t>
  </si>
  <si>
    <t>19,65 (+)</t>
  </si>
  <si>
    <t>11,66 (ns)</t>
  </si>
  <si>
    <t>11,05 (ns)</t>
  </si>
  <si>
    <t>8,87 (-)</t>
  </si>
  <si>
    <t>12,51 (ns)</t>
  </si>
  <si>
    <t>9,4 (-)</t>
  </si>
  <si>
    <t>14,33 (+)</t>
  </si>
  <si>
    <t>12,2 (ns)</t>
  </si>
  <si>
    <t>10,34 (ns)</t>
  </si>
  <si>
    <t>13,81 (+)</t>
  </si>
  <si>
    <t>13,09 (ns)</t>
  </si>
  <si>
    <t>13,88 (+)</t>
  </si>
  <si>
    <t>11,84 (ns)</t>
  </si>
  <si>
    <t>15,95 (+)</t>
  </si>
  <si>
    <t>14,58 (+)</t>
  </si>
  <si>
    <t>9,91 (-)</t>
  </si>
  <si>
    <t>13,17 (ns)</t>
  </si>
  <si>
    <t>10,6 (ns)</t>
  </si>
  <si>
    <t>13,74 (ns)</t>
  </si>
  <si>
    <t>13,93 (ns)</t>
  </si>
  <si>
    <t>11,31 (ns)</t>
  </si>
  <si>
    <t>8,11 (-)</t>
  </si>
  <si>
    <t>10,98 (ns)</t>
  </si>
  <si>
    <t>11,87 (ns)</t>
  </si>
  <si>
    <t>7,86 (-)</t>
  </si>
  <si>
    <t>9,84 (ns)</t>
  </si>
  <si>
    <t>9,17 (ns)</t>
  </si>
  <si>
    <t>9,54 (ns)</t>
  </si>
  <si>
    <t>10,02 (-)</t>
  </si>
  <si>
    <t>12,65 (ns)</t>
  </si>
  <si>
    <t>10,06 (ns)</t>
  </si>
  <si>
    <t>12,19 (ns)</t>
  </si>
  <si>
    <t>9,57 (ns)</t>
  </si>
  <si>
    <t>7,67 (-)</t>
  </si>
  <si>
    <t>12,52 (ns)</t>
  </si>
  <si>
    <t>10,1 (ns)</t>
  </si>
  <si>
    <t>10,7 (ns)</t>
  </si>
  <si>
    <t>13,54 (ns)</t>
  </si>
  <si>
    <t>12,41 (ns)</t>
  </si>
  <si>
    <t>12,38 (ns)</t>
  </si>
  <si>
    <t>9,21 (ns)</t>
  </si>
  <si>
    <t>9,65 (ns)</t>
  </si>
  <si>
    <t>9,84 (-)</t>
  </si>
  <si>
    <t>8,41 (-)</t>
  </si>
  <si>
    <t>8,22 (-)</t>
  </si>
  <si>
    <t>12,88 (ns)</t>
  </si>
  <si>
    <t>11,53 (ns)</t>
  </si>
  <si>
    <t>9,99 (-)</t>
  </si>
  <si>
    <t>13,63 (ns)</t>
  </si>
  <si>
    <t>9,66 (ns)</t>
  </si>
  <si>
    <t>10,87 (ns)</t>
  </si>
  <si>
    <t>10 (ns)</t>
  </si>
  <si>
    <t>8,78 (-)</t>
  </si>
  <si>
    <t>9,9 (ns)</t>
  </si>
  <si>
    <t>11,04 (ns)</t>
  </si>
  <si>
    <t>20,33 (+)</t>
  </si>
  <si>
    <t>21,47 (+)</t>
  </si>
  <si>
    <t>17,61 (+)</t>
  </si>
  <si>
    <t>24,38 (+)</t>
  </si>
  <si>
    <t>18,44 (+)</t>
  </si>
  <si>
    <t>10,22 (-)</t>
  </si>
  <si>
    <t>8,95 (-)</t>
  </si>
  <si>
    <t>13,92 (ns)</t>
  </si>
  <si>
    <t>12,46 (ns)</t>
  </si>
  <si>
    <t>12,86 (ns)</t>
  </si>
  <si>
    <t>12,27 (ns)</t>
  </si>
  <si>
    <t>10,12 (ns)</t>
  </si>
  <si>
    <t>13,11 (ns)</t>
  </si>
  <si>
    <t>13,5 (ns)</t>
  </si>
  <si>
    <t>12,15 (ns)</t>
  </si>
  <si>
    <t>5,94 (-)</t>
  </si>
  <si>
    <t>11,28 (ns)</t>
  </si>
  <si>
    <t>11,98 (ns)</t>
  </si>
  <si>
    <t>12,9 (+)</t>
  </si>
  <si>
    <t>8,06 (-)</t>
  </si>
  <si>
    <t>12,93 (ns)</t>
  </si>
  <si>
    <t>18,16 (+)</t>
  </si>
  <si>
    <t>14,66 (ns)</t>
  </si>
  <si>
    <t>13,28 (ns)</t>
  </si>
  <si>
    <t>15,12 (ns)</t>
  </si>
  <si>
    <t>16,37 (ns)</t>
  </si>
  <si>
    <t>15,89 (+)</t>
  </si>
  <si>
    <t>17,51 (+)</t>
  </si>
  <si>
    <t>16,51 (+)</t>
  </si>
  <si>
    <t>12,81 (ns)</t>
  </si>
  <si>
    <t>18,26 (+)</t>
  </si>
  <si>
    <t>11,73 (ns)</t>
  </si>
  <si>
    <t>14,44 (ns)</t>
  </si>
  <si>
    <t>10,46 (ns)</t>
  </si>
  <si>
    <t>9,96 (ns)</t>
  </si>
  <si>
    <t>10,9 (ns)</t>
  </si>
  <si>
    <t>12,7 (ns)</t>
  </si>
  <si>
    <t>12,14 (ns)</t>
  </si>
  <si>
    <t>11,12 (ns)</t>
  </si>
  <si>
    <t>11,9 (ns)</t>
  </si>
  <si>
    <t>10,41 (ns)</t>
  </si>
  <si>
    <t>11,64 (ns)</t>
  </si>
  <si>
    <t>13,87 (ns)</t>
  </si>
  <si>
    <t>14,89 (ns)</t>
  </si>
  <si>
    <t>14,89 (+)</t>
  </si>
  <si>
    <t>15,05 (ns)</t>
  </si>
  <si>
    <t>12,66 (ns)</t>
  </si>
  <si>
    <t>9,92 (ns)</t>
  </si>
  <si>
    <t>9,54 (-)</t>
  </si>
  <si>
    <t>13,15 (+)</t>
  </si>
  <si>
    <t>16,16 (+)</t>
  </si>
  <si>
    <t>8,33 (-)</t>
  </si>
  <si>
    <t>14,13 (+)</t>
  </si>
  <si>
    <t>15,07 (+)</t>
  </si>
  <si>
    <t>8,84 (-)</t>
  </si>
  <si>
    <t>10,97 (ns)</t>
  </si>
  <si>
    <t>9,16 (-)</t>
  </si>
  <si>
    <t>8,85 (-)</t>
  </si>
  <si>
    <t>9,1 (-)</t>
  </si>
  <si>
    <t>7,03 (-)</t>
  </si>
  <si>
    <t>8,9 (-)</t>
  </si>
  <si>
    <t>7,43 (-)</t>
  </si>
  <si>
    <t>15,41 (+)</t>
  </si>
  <si>
    <t>13,4 (ns)</t>
  </si>
  <si>
    <t>15,58 (+)</t>
  </si>
  <si>
    <t>12,68 (ns)</t>
  </si>
  <si>
    <t>11 (ns)</t>
  </si>
  <si>
    <t>12,44 (+)</t>
  </si>
  <si>
    <t>16,48 (+)</t>
  </si>
  <si>
    <t>15,64 (+)</t>
  </si>
  <si>
    <t>15,44 (ns)</t>
  </si>
  <si>
    <t>20,8 (+)</t>
  </si>
  <si>
    <t>14,54 (ns)</t>
  </si>
  <si>
    <t>10,08 (-)</t>
  </si>
  <si>
    <t>11,49 (ns)</t>
  </si>
  <si>
    <t>13,67 (ns)</t>
  </si>
  <si>
    <t>12,13 (ns)</t>
  </si>
  <si>
    <t>17,56 (+)</t>
  </si>
  <si>
    <t>11,22 (ns)</t>
  </si>
  <si>
    <t>14,8 (ns)</t>
  </si>
  <si>
    <t>13,95 (ns)</t>
  </si>
  <si>
    <t>10,37 (ns)</t>
  </si>
  <si>
    <t>12,22 (ns)</t>
  </si>
  <si>
    <t>8,2 (-)</t>
  </si>
  <si>
    <t>9,99 (ns)</t>
  </si>
  <si>
    <t>12,72 (ns)</t>
  </si>
  <si>
    <t>9,19 (ns)</t>
  </si>
  <si>
    <t>8,79 (ns)</t>
  </si>
  <si>
    <t>12,49 (ns)</t>
  </si>
  <si>
    <t>12,23 (ns)</t>
  </si>
  <si>
    <t>13,16 (ns)</t>
  </si>
  <si>
    <t>12,09 (ns)</t>
  </si>
  <si>
    <t>10,49 (ns)</t>
  </si>
  <si>
    <t>11,81 (ns)</t>
  </si>
  <si>
    <t>14,09 (ns)</t>
  </si>
  <si>
    <t>13,6 (ns)</t>
  </si>
  <si>
    <t>13,82 (ns)</t>
  </si>
  <si>
    <t>12,54 (+)</t>
  </si>
  <si>
    <t>15,6 (ns)</t>
  </si>
  <si>
    <t>14,79 (ns)</t>
  </si>
  <si>
    <t>10 (-)</t>
  </si>
  <si>
    <t>14,85 (+)</t>
  </si>
  <si>
    <t>13,22 (ns)</t>
  </si>
  <si>
    <t>11,54 (ns)</t>
  </si>
  <si>
    <t>8,48 (-)</t>
  </si>
  <si>
    <t>11,8 (ns)</t>
  </si>
  <si>
    <t>4,65 (-)</t>
  </si>
  <si>
    <t>3,94 (ns)</t>
  </si>
  <si>
    <t>6,24 (ns)</t>
  </si>
  <si>
    <t>4,76 (ns)</t>
  </si>
  <si>
    <t>5,37 (ns)</t>
  </si>
  <si>
    <t>5,63 (ns)</t>
  </si>
  <si>
    <t>4,47 (ns)</t>
  </si>
  <si>
    <t>8,64 (ns)</t>
  </si>
  <si>
    <t>4,95 (ns)</t>
  </si>
  <si>
    <t>2,8 (-)</t>
  </si>
  <si>
    <t>5,49 (ns)</t>
  </si>
  <si>
    <t>6,06 (ns)</t>
  </si>
  <si>
    <t>5,5 (ns)</t>
  </si>
  <si>
    <t>2,71 (-)</t>
  </si>
  <si>
    <t>5,85 (ns)</t>
  </si>
  <si>
    <t>3,89 (ns)</t>
  </si>
  <si>
    <t>9,07 (ns)</t>
  </si>
  <si>
    <t>5,94 (ns)</t>
  </si>
  <si>
    <t>8,17 (ns)</t>
  </si>
  <si>
    <t>4,07 (ns)</t>
  </si>
  <si>
    <t>8,23 (+)</t>
  </si>
  <si>
    <t>8,15 (+)</t>
  </si>
  <si>
    <t>8 (+)</t>
  </si>
  <si>
    <t>7,18 (+)</t>
  </si>
  <si>
    <t>10,1 (+)</t>
  </si>
  <si>
    <t>4,78 (ns)</t>
  </si>
  <si>
    <t>5,02 (ns)</t>
  </si>
  <si>
    <t>4,53 (ns)</t>
  </si>
  <si>
    <t>4,25 (ns)</t>
  </si>
  <si>
    <t>4,79 (ns)</t>
  </si>
  <si>
    <t>6,03 (ns)</t>
  </si>
  <si>
    <t>3,39 (ns)</t>
  </si>
  <si>
    <t>5,54 (ns)</t>
  </si>
  <si>
    <t>7,82 (+)</t>
  </si>
  <si>
    <t>4,67 (ns)</t>
  </si>
  <si>
    <t>5,88 (ns)</t>
  </si>
  <si>
    <t>3,61 (ns)</t>
  </si>
  <si>
    <t>5,42 (ns)</t>
  </si>
  <si>
    <t>4,66 (ns)</t>
  </si>
  <si>
    <t>6,44 (ns)</t>
  </si>
  <si>
    <t>6,23 (+)</t>
  </si>
  <si>
    <t>6,38 (+)</t>
  </si>
  <si>
    <t>3,94 (-)</t>
  </si>
  <si>
    <t>7,33 (+)</t>
  </si>
  <si>
    <t>4,24 (-)</t>
  </si>
  <si>
    <t>5,83 (ns)</t>
  </si>
  <si>
    <t>4,02 (-)</t>
  </si>
  <si>
    <t>3,99 (-)</t>
  </si>
  <si>
    <t>3,68 (-)</t>
  </si>
  <si>
    <t>3,58 (-)</t>
  </si>
  <si>
    <t>3,04 (-)</t>
  </si>
  <si>
    <t>6,07 (+)</t>
  </si>
  <si>
    <t>7,34 (+)</t>
  </si>
  <si>
    <t>5,36 (ns)</t>
  </si>
  <si>
    <t>6,67 (ns)</t>
  </si>
  <si>
    <t>5,56 (ns)</t>
  </si>
  <si>
    <t>5,61 (ns)</t>
  </si>
  <si>
    <t>5,48 (ns)</t>
  </si>
  <si>
    <t>9,99 (+)</t>
  </si>
  <si>
    <t>6,37 (ns)</t>
  </si>
  <si>
    <t>7,19 (ns)</t>
  </si>
  <si>
    <t>8,75 (ns)</t>
  </si>
  <si>
    <t>7,89 (+)</t>
  </si>
  <si>
    <t>4,36 (-)</t>
  </si>
  <si>
    <t>3,25 (-)</t>
  </si>
  <si>
    <t>2,33 (-)</t>
  </si>
  <si>
    <t>3,62 (-)</t>
  </si>
  <si>
    <t>7,18 (ns)</t>
  </si>
  <si>
    <t>5,26 (ns)</t>
  </si>
  <si>
    <t>7,82 (ns)</t>
  </si>
  <si>
    <t>4,75 (-)</t>
  </si>
  <si>
    <t>5,58 (ns)</t>
  </si>
  <si>
    <t>4,19 (ns)</t>
  </si>
  <si>
    <t>4,94 (ns)</t>
  </si>
  <si>
    <t>3,28 (ns)</t>
  </si>
  <si>
    <t>5,35 (ns)</t>
  </si>
  <si>
    <t>3,17 (ns)</t>
  </si>
  <si>
    <t>11,14 (nv)</t>
  </si>
  <si>
    <t>4,97 (ns)</t>
  </si>
  <si>
    <t>5,77 (ns)</t>
  </si>
  <si>
    <t>5,07 (ns)</t>
  </si>
  <si>
    <t>5,6 (ns)</t>
  </si>
  <si>
    <t>7,27 (ns)</t>
  </si>
  <si>
    <t>6,2 (ns)</t>
  </si>
  <si>
    <t>6,87 (ns)</t>
  </si>
  <si>
    <t>5,89 (ns)</t>
  </si>
  <si>
    <t>4,68 (ns)</t>
  </si>
  <si>
    <t>4,46 (ns)</t>
  </si>
  <si>
    <t>7,17 (+)</t>
  </si>
  <si>
    <t>4,91 (ns)</t>
  </si>
  <si>
    <t>5,28 (ns)</t>
  </si>
  <si>
    <t>3,11 (-)</t>
  </si>
  <si>
    <t>2,21 (-)</t>
  </si>
  <si>
    <t>1,04 (ns)</t>
  </si>
  <si>
    <t>1,15 (ns)</t>
  </si>
  <si>
    <t>1,4 (nv)</t>
  </si>
  <si>
    <t>0,92 (nv)</t>
  </si>
  <si>
    <t>2,07 (nv)</t>
  </si>
  <si>
    <t>1,33 (ns)</t>
  </si>
  <si>
    <t>1,43 (ns)</t>
  </si>
  <si>
    <t>1,39 (ns)</t>
  </si>
  <si>
    <t>1,31 (nv)</t>
  </si>
  <si>
    <t>1,1 (ns)</t>
  </si>
  <si>
    <t>0,55 (-)</t>
  </si>
  <si>
    <t>1 (ns)</t>
  </si>
  <si>
    <t>0,93 (ns)</t>
  </si>
  <si>
    <t>1,67 (+)</t>
  </si>
  <si>
    <t>1,31 (ns)</t>
  </si>
  <si>
    <t>1,38 (ns)</t>
  </si>
  <si>
    <t>2,05 (nv)</t>
  </si>
  <si>
    <t>2,48 (nv)</t>
  </si>
  <si>
    <t>3,47 (nv)</t>
  </si>
  <si>
    <t>1,09 (ns)</t>
  </si>
  <si>
    <t>1,5 (nv)</t>
  </si>
  <si>
    <t>1,8 (nv)</t>
  </si>
  <si>
    <t>1,08 (ns)</t>
  </si>
  <si>
    <t>1,22 (ns)</t>
  </si>
  <si>
    <t>0,89 (ns)</t>
  </si>
  <si>
    <t>1,19 (ns)</t>
  </si>
  <si>
    <t>1,49 (ns)</t>
  </si>
  <si>
    <t>1,28 (nv)</t>
  </si>
  <si>
    <t>2,3 (ns)</t>
  </si>
  <si>
    <t>2,11 (nv)</t>
  </si>
  <si>
    <t>1,84 (nv)</t>
  </si>
  <si>
    <t>1,14 (ns)</t>
  </si>
  <si>
    <t>1,2 (nv)</t>
  </si>
  <si>
    <t>2,01 (nv)</t>
  </si>
  <si>
    <t>0,48 (nv)</t>
  </si>
  <si>
    <t>1,32 (ns)</t>
  </si>
  <si>
    <t>2,77 (nv)</t>
  </si>
  <si>
    <t>1,56 (ns)</t>
  </si>
  <si>
    <t>3,21 (nv)</t>
  </si>
  <si>
    <t>0,88 (ns)</t>
  </si>
  <si>
    <t>2,65 (nv)</t>
  </si>
  <si>
    <t>1,23 (nv)</t>
  </si>
  <si>
    <t>1,23 (ns)</t>
  </si>
  <si>
    <t>2,32 (ns)</t>
  </si>
  <si>
    <t>1,16 (ns)</t>
  </si>
  <si>
    <t>0,86 (ns)</t>
  </si>
  <si>
    <t>1,73 (ns)</t>
  </si>
  <si>
    <t>0,67 (-)</t>
  </si>
  <si>
    <t>1,11 (ns)</t>
  </si>
  <si>
    <t>0,53 (-)</t>
  </si>
  <si>
    <t>0,94 (ns)</t>
  </si>
  <si>
    <t>0,33 (-)</t>
  </si>
  <si>
    <t>0,52 (-)</t>
  </si>
  <si>
    <t>1,03 (ns)</t>
  </si>
  <si>
    <t>1,93 (+)</t>
  </si>
  <si>
    <t>2,02 (ns)</t>
  </si>
  <si>
    <t>2,96 (+)</t>
  </si>
  <si>
    <t>3,17 (+)</t>
  </si>
  <si>
    <t>1,32 (nv)</t>
  </si>
  <si>
    <t>1,51 (ns)</t>
  </si>
  <si>
    <t>2,45 (+)</t>
  </si>
  <si>
    <t>0 (nv)</t>
  </si>
  <si>
    <t>1,93 (nv)</t>
  </si>
  <si>
    <t>0,83 (ns)</t>
  </si>
  <si>
    <t>0,97 (ns)</t>
  </si>
  <si>
    <t>2,54 (ns)</t>
  </si>
  <si>
    <t>2,61 (nv)</t>
  </si>
  <si>
    <t>0,91 (ns)</t>
  </si>
  <si>
    <t>1,13 (ns)</t>
  </si>
  <si>
    <t>2,23 (ns)</t>
  </si>
  <si>
    <t>2,72 (ns)</t>
  </si>
  <si>
    <t>1,72 (+)</t>
  </si>
  <si>
    <t>3,09 (nv)</t>
  </si>
  <si>
    <t>2,79 (ns)</t>
  </si>
  <si>
    <t>1,97 (nv)</t>
  </si>
  <si>
    <t>2,44 (+)</t>
  </si>
  <si>
    <t>0,92 (ns)</t>
  </si>
  <si>
    <t>2,09 (nv)</t>
  </si>
  <si>
    <t>1,81 (ns)</t>
  </si>
  <si>
    <t>1,47 (nv)</t>
  </si>
  <si>
    <t>4,87 (nv)</t>
  </si>
  <si>
    <t>1,22 (nv)</t>
  </si>
  <si>
    <t>1,83 (ns)</t>
  </si>
  <si>
    <t>1,63 (ns)</t>
  </si>
  <si>
    <t>2,96 (nv)</t>
  </si>
  <si>
    <t>1,45 (ns)</t>
  </si>
  <si>
    <t>1,3 (ns)</t>
  </si>
  <si>
    <t>1,25 (ns)</t>
  </si>
  <si>
    <t>2,12 (nv)</t>
  </si>
  <si>
    <t>1,57 (ns)</t>
  </si>
  <si>
    <t>1,74 (ns)</t>
  </si>
  <si>
    <t>4,2 (nv)</t>
  </si>
  <si>
    <t>2,34 (nv)</t>
  </si>
  <si>
    <t>0,79 (ns)</t>
  </si>
  <si>
    <t>1,12 (ns)</t>
  </si>
  <si>
    <t>1,85 (ns)</t>
  </si>
  <si>
    <t>2,04 (+)</t>
  </si>
  <si>
    <t>3,49 (+)</t>
  </si>
  <si>
    <t>1,29 (nv)</t>
  </si>
  <si>
    <t>5,6 (-)</t>
  </si>
  <si>
    <t>6,31 (ns)</t>
  </si>
  <si>
    <t>8,74 (ns)</t>
  </si>
  <si>
    <t>7,69 (ns)</t>
  </si>
  <si>
    <t>10,38 (ns)</t>
  </si>
  <si>
    <t>4,31 (-)</t>
  </si>
  <si>
    <t>5,7 (-)</t>
  </si>
  <si>
    <t>5,54 (-)</t>
  </si>
  <si>
    <t>3,75 (-)</t>
  </si>
  <si>
    <t>5,98 (ns)</t>
  </si>
  <si>
    <t>7,46 (ns)</t>
  </si>
  <si>
    <t>5,68 (ns)</t>
  </si>
  <si>
    <t>6,78 (ns)</t>
  </si>
  <si>
    <t>6,61 (ns)</t>
  </si>
  <si>
    <t>8,92 (ns)</t>
  </si>
  <si>
    <t>5,76 (ns)</t>
  </si>
  <si>
    <t>8,99 (ns)</t>
  </si>
  <si>
    <t>9,88 (ns)</t>
  </si>
  <si>
    <t>6,83 (ns)</t>
  </si>
  <si>
    <t>9,94 (+)</t>
  </si>
  <si>
    <t>9,79 (+)</t>
  </si>
  <si>
    <t>10,17 (+)</t>
  </si>
  <si>
    <t>8,32 (ns)</t>
  </si>
  <si>
    <t>11,86 (+)</t>
  </si>
  <si>
    <t>7,12 (ns)</t>
  </si>
  <si>
    <t>9,42 (ns)</t>
  </si>
  <si>
    <t>6,26 (ns)</t>
  </si>
  <si>
    <t>9,38 (ns)</t>
  </si>
  <si>
    <t>5,84 (ns)</t>
  </si>
  <si>
    <t>7,17 (ns)</t>
  </si>
  <si>
    <t>3,38 (-)</t>
  </si>
  <si>
    <t>3,86 (-)</t>
  </si>
  <si>
    <t>7,99 (+)</t>
  </si>
  <si>
    <t>7,9 (ns)</t>
  </si>
  <si>
    <t>10,28 (ns)</t>
  </si>
  <si>
    <t>8,91 (ns)</t>
  </si>
  <si>
    <t>10,66 (ns)</t>
  </si>
  <si>
    <t>7,25 (ns)</t>
  </si>
  <si>
    <t>10,62 (ns)</t>
  </si>
  <si>
    <t>9,24 (+)</t>
  </si>
  <si>
    <t>6,76 (ns)</t>
  </si>
  <si>
    <t>5,19 (-)</t>
  </si>
  <si>
    <t>9,47 (ns)</t>
  </si>
  <si>
    <t>12,97 (+)</t>
  </si>
  <si>
    <t>9,49 (ns)</t>
  </si>
  <si>
    <t>14,2 (+)</t>
  </si>
  <si>
    <t>7,63 (ns)</t>
  </si>
  <si>
    <t>15,76 (+)</t>
  </si>
  <si>
    <t>11,53 (+)</t>
  </si>
  <si>
    <t>4,58 (-)</t>
  </si>
  <si>
    <t>3,15 (-)</t>
  </si>
  <si>
    <t>5,91 (-)</t>
  </si>
  <si>
    <t>4,76 (-)</t>
  </si>
  <si>
    <t>6,98 (ns)</t>
  </si>
  <si>
    <t>4,18 (-)</t>
  </si>
  <si>
    <t>3,3 (-)</t>
  </si>
  <si>
    <t>4,06 (-)</t>
  </si>
  <si>
    <t>5,45 (-)</t>
  </si>
  <si>
    <t>11,17 (+)</t>
  </si>
  <si>
    <t>11,3 (+)</t>
  </si>
  <si>
    <t>10,61 (+)</t>
  </si>
  <si>
    <t>9,59 (ns)</t>
  </si>
  <si>
    <t>12,57 (+)</t>
  </si>
  <si>
    <t>11,76 (+)</t>
  </si>
  <si>
    <t>8,22 (ns)</t>
  </si>
  <si>
    <t>8,02 (ns)</t>
  </si>
  <si>
    <t>10,87 (+)</t>
  </si>
  <si>
    <t>6,19 (ns)</t>
  </si>
  <si>
    <t>8,42 (ns)</t>
  </si>
  <si>
    <t>4,73 (-)</t>
  </si>
  <si>
    <t>7,07 (ns)</t>
  </si>
  <si>
    <t>7,35 (ns)</t>
  </si>
  <si>
    <t>7,51 (ns)</t>
  </si>
  <si>
    <t>6,15 (-)</t>
  </si>
  <si>
    <t>11,02 (ns)</t>
  </si>
  <si>
    <t>6,01 (ns)</t>
  </si>
  <si>
    <t>7,42 (ns)</t>
  </si>
  <si>
    <t>4,08 (-)</t>
  </si>
  <si>
    <t>6,79 (ns)</t>
  </si>
  <si>
    <t>7,05 (ns)</t>
  </si>
  <si>
    <t>6,28 (ns)</t>
  </si>
  <si>
    <t>7,37 (ns)</t>
  </si>
  <si>
    <t>7,24 (ns)</t>
  </si>
  <si>
    <t>5,02 (-)</t>
  </si>
  <si>
    <t>5,93 (ns)</t>
  </si>
  <si>
    <t>7,14 (ns)</t>
  </si>
  <si>
    <t>7,56 (ns)</t>
  </si>
  <si>
    <t>9,69 (+)</t>
  </si>
  <si>
    <t>7,03 (ns)</t>
  </si>
  <si>
    <t>6,39 (-)</t>
  </si>
  <si>
    <t>6,88 (ns)</t>
  </si>
  <si>
    <t>3,5 (-)</t>
  </si>
  <si>
    <t>4,88 (-)</t>
  </si>
  <si>
    <t>7,01 (ns)</t>
  </si>
  <si>
    <t>7,85 (ns)</t>
  </si>
  <si>
    <t>3,13 (-)</t>
  </si>
  <si>
    <t>2,69 (-)</t>
  </si>
  <si>
    <t>1,82 (-)</t>
  </si>
  <si>
    <t>6,82 (ns)</t>
  </si>
  <si>
    <t>9 (ns)</t>
  </si>
  <si>
    <t>14,62 (-)</t>
  </si>
  <si>
    <t>12,81 (-)</t>
  </si>
  <si>
    <t>19,48 (ns)</t>
  </si>
  <si>
    <t>19,54 (ns)</t>
  </si>
  <si>
    <t>21,12 (ns)</t>
  </si>
  <si>
    <t>16,57 (ns)</t>
  </si>
  <si>
    <t>13,38 (-)</t>
  </si>
  <si>
    <t>16,83 (ns)</t>
  </si>
  <si>
    <t>13,64 (ns)</t>
  </si>
  <si>
    <t>16,29 (ns)</t>
  </si>
  <si>
    <t>13,13 (-)</t>
  </si>
  <si>
    <t>12,89 (-)</t>
  </si>
  <si>
    <t>12,1 (-)</t>
  </si>
  <si>
    <t>17,85 (ns)</t>
  </si>
  <si>
    <t>17,54 (ns)</t>
  </si>
  <si>
    <t>14,72 (ns)</t>
  </si>
  <si>
    <t>15,76 (ns)</t>
  </si>
  <si>
    <t>24,61 (+)</t>
  </si>
  <si>
    <t>17,34 (ns)</t>
  </si>
  <si>
    <t>18,79 (ns)</t>
  </si>
  <si>
    <t>18,26 (ns)</t>
  </si>
  <si>
    <t>18,45 (+)</t>
  </si>
  <si>
    <t>19,63 (ns)</t>
  </si>
  <si>
    <t>22,01 (+)</t>
  </si>
  <si>
    <t>12,72 (-)</t>
  </si>
  <si>
    <t>20,12 (+)</t>
  </si>
  <si>
    <t>18,49 (ns)</t>
  </si>
  <si>
    <t>19,14 (ns)</t>
  </si>
  <si>
    <t>24,84 (+)</t>
  </si>
  <si>
    <t>17,45 (ns)</t>
  </si>
  <si>
    <t>18,46 (ns)</t>
  </si>
  <si>
    <t>15,94 (ns)</t>
  </si>
  <si>
    <t>17,24 (ns)</t>
  </si>
  <si>
    <t>20,4 (ns)</t>
  </si>
  <si>
    <t>14,45 (ns)</t>
  </si>
  <si>
    <t>20,43 (+)</t>
  </si>
  <si>
    <t>25,5 (+)</t>
  </si>
  <si>
    <t>17,35 (ns)</t>
  </si>
  <si>
    <t>18,12 (ns)</t>
  </si>
  <si>
    <t>20,04 (+)</t>
  </si>
  <si>
    <t>27,49 (+)</t>
  </si>
  <si>
    <t>22,77 (+)</t>
  </si>
  <si>
    <t>18,58 (ns)</t>
  </si>
  <si>
    <t>17,15 (ns)</t>
  </si>
  <si>
    <t>23,53 (+)</t>
  </si>
  <si>
    <t>18,78 (+)</t>
  </si>
  <si>
    <t>21,72 (+)</t>
  </si>
  <si>
    <t>19,1 (+)</t>
  </si>
  <si>
    <t>19,89 (+)</t>
  </si>
  <si>
    <t>17,17 (ns)</t>
  </si>
  <si>
    <t>13,1 (-)</t>
  </si>
  <si>
    <t>11,82 (-)</t>
  </si>
  <si>
    <t>15,64 (ns)</t>
  </si>
  <si>
    <t>14,11 (-)</t>
  </si>
  <si>
    <t>13,83 (-)</t>
  </si>
  <si>
    <t>11,57 (-)</t>
  </si>
  <si>
    <t>10,59 (-)</t>
  </si>
  <si>
    <t>15,03 (-)</t>
  </si>
  <si>
    <t>19,36 (+)</t>
  </si>
  <si>
    <t>18,17 (ns)</t>
  </si>
  <si>
    <t>21,22 (+)</t>
  </si>
  <si>
    <t>16,88 (ns)</t>
  </si>
  <si>
    <t>21,44 (+)</t>
  </si>
  <si>
    <t>19,38 (+)</t>
  </si>
  <si>
    <t>21,58 (+)</t>
  </si>
  <si>
    <t>21,61 (+)</t>
  </si>
  <si>
    <t>18,7 (ns)</t>
  </si>
  <si>
    <t>21,37 (ns)</t>
  </si>
  <si>
    <t>20,13 (ns)</t>
  </si>
  <si>
    <t>19,52 (+)</t>
  </si>
  <si>
    <t>20,12 (ns)</t>
  </si>
  <si>
    <t>23,89 (+)</t>
  </si>
  <si>
    <t>17,5 (ns)</t>
  </si>
  <si>
    <t>18,53 (ns)</t>
  </si>
  <si>
    <t>17,09 (ns)</t>
  </si>
  <si>
    <t>18,92 (+)</t>
  </si>
  <si>
    <t>19,84 (ns)</t>
  </si>
  <si>
    <t>19,07 (ns)</t>
  </si>
  <si>
    <t>16,53 (ns)</t>
  </si>
  <si>
    <t>22,15 (+)</t>
  </si>
  <si>
    <t>14,71 (-)</t>
  </si>
  <si>
    <t>18,13 (ns)</t>
  </si>
  <si>
    <t>20,29 (+)</t>
  </si>
  <si>
    <t>20,55 (ns)</t>
  </si>
  <si>
    <t>17,96 (ns)</t>
  </si>
  <si>
    <t>26,74 (+)</t>
  </si>
  <si>
    <t>22,37 (+)</t>
  </si>
  <si>
    <t>20,46 (ns)</t>
  </si>
  <si>
    <t>15,99 (ns)</t>
  </si>
  <si>
    <t>13,09 (-)</t>
  </si>
  <si>
    <t>15,28 (ns)</t>
  </si>
  <si>
    <t>17,3 (ns)</t>
  </si>
  <si>
    <t>16,74 (ns)</t>
  </si>
  <si>
    <t>20,24 (ns)</t>
  </si>
  <si>
    <t>12,91 (ns)</t>
  </si>
  <si>
    <t>14,63 (-)</t>
  </si>
  <si>
    <t>16,75 (ns)</t>
  </si>
  <si>
    <t>18,35 (ns)</t>
  </si>
  <si>
    <t>17,59 (ns)</t>
  </si>
  <si>
    <t>17,11 (ns)</t>
  </si>
  <si>
    <t>8,76 (-)</t>
  </si>
  <si>
    <t>10,26 (-)</t>
  </si>
  <si>
    <t>9,06 (-)</t>
  </si>
  <si>
    <t>4,59 (-)</t>
  </si>
  <si>
    <t>11,01 (-)</t>
  </si>
  <si>
    <t xml:space="preserve">          Hospitalisation partielle  (nombre de personnes pouvant être prises en charge simultanément) (places)</t>
  </si>
  <si>
    <r>
      <rPr>
        <b/>
        <sz val="8"/>
        <rFont val="Arial"/>
        <family val="2"/>
      </rPr>
      <t>Source</t>
    </r>
    <r>
      <rPr>
        <sz val="8"/>
        <rFont val="Arial"/>
        <family val="2"/>
      </rPr>
      <t xml:space="preserve"> : SAE base statistique - Exploitation Fnors</t>
    </r>
  </si>
  <si>
    <r>
      <rPr>
        <b/>
        <sz val="8"/>
        <rFont val="Arial"/>
        <family val="2"/>
      </rPr>
      <t xml:space="preserve">Source </t>
    </r>
    <r>
      <rPr>
        <sz val="8"/>
        <rFont val="Arial"/>
        <family val="2"/>
      </rPr>
      <t>: SAE base statistique - Exploitation Fnors</t>
    </r>
  </si>
  <si>
    <r>
      <t>Source</t>
    </r>
    <r>
      <rPr>
        <sz val="8"/>
        <rFont val="Arial"/>
        <family val="2"/>
      </rPr>
      <t xml:space="preserve"> : SAE base statistique - Exploitation Fnors</t>
    </r>
  </si>
  <si>
    <r>
      <t>Source</t>
    </r>
    <r>
      <rPr>
        <sz val="8"/>
        <color indexed="8"/>
        <rFont val="Arial"/>
        <family val="2"/>
      </rPr>
      <t xml:space="preserve"> : SAE base statistique -</t>
    </r>
    <r>
      <rPr>
        <sz val="8"/>
        <color rgb="FF000000"/>
        <rFont val="Arial"/>
        <family val="2"/>
      </rPr>
      <t xml:space="preserve"> Exploitation Fnors</t>
    </r>
  </si>
  <si>
    <r>
      <t>Source</t>
    </r>
    <r>
      <rPr>
        <sz val="8"/>
        <color indexed="8"/>
        <rFont val="Arial"/>
        <family val="2"/>
      </rPr>
      <t xml:space="preserve"> : SAE base statistique</t>
    </r>
    <r>
      <rPr>
        <sz val="8"/>
        <color rgb="FF000000"/>
        <rFont val="Arial"/>
        <family val="2"/>
      </rPr>
      <t>, exploitation Fnors</t>
    </r>
  </si>
  <si>
    <t>Établissements publics ou privés et services,  places installées au 31.12.2022</t>
  </si>
  <si>
    <t>Taux d'équipement au 31.12.2022 en nombre de places pour 1 000 habitants de 75 ans et plus</t>
  </si>
  <si>
    <t>Nombre d'établissements et de services - Places installées par catégorie d'établissement au 31.12.2022 (1)</t>
  </si>
  <si>
    <t>Taux d'équipement au 31.12.2022 par catégorie d'établissement : places pour 1 000 habitants de 20 à 59 ans</t>
  </si>
  <si>
    <t>Places installées au 31.12.2022</t>
  </si>
  <si>
    <t>Nombre d'établissements et de services - Places installées par catégorie d'établissement au 31.12.2022 - Taux d'équipement</t>
  </si>
  <si>
    <t>Espérance de vie à la naissance en 2022 (3)</t>
  </si>
  <si>
    <t>Espérance de vie à 65 ans en 2022 (3)</t>
  </si>
  <si>
    <t xml:space="preserve">(3) Les données utilisées dans le calcul des espérance de vie sont celles de l'Etat-civil et du RP 2020. Les indicateurs seront mis à jour lorsque seront disponibles les données plus récentes du recensement. Attention : les données présentées ne sont pas comparables  à celles des éditions du STATISS antérieures à 2023. </t>
  </si>
  <si>
    <r>
      <t xml:space="preserve">Taux mortalité infantile en 2020-2022 - </t>
    </r>
    <r>
      <rPr>
        <sz val="8"/>
        <rFont val="Arial"/>
        <family val="2"/>
      </rPr>
      <t>Décès de moins d'1 an pour 1 000 naissances</t>
    </r>
  </si>
  <si>
    <t>Equivalents temps plein moyens rémunérés des salariés au 31.12.2022, tout type de contrat (titulaire, CDI, CDD)</t>
  </si>
  <si>
    <t>Taux global de recours à l'IVG (pour 1 000 femmes de 15 à 49 ans) en 2022 (3) (4)</t>
  </si>
  <si>
    <t>Taux de recours à l'IVG des mineures (pour 1 000 femmes de 15 à 17 ans inclus) en 2022 (3) (4)</t>
  </si>
  <si>
    <t xml:space="preserve">(4) Ne sont pas comptabilisées les ré-interventions sur une même IVG dans les 9 semaines suivantes		</t>
  </si>
  <si>
    <t xml:space="preserve">Part de la population vivant dans les grandes aires d'attraction des villes en 2020 (1) </t>
  </si>
  <si>
    <t>Bénéficiaires de l'APA au 31 décembre 2022 (5)</t>
  </si>
  <si>
    <t>Bénéficiaires de l'APA / 100 personnes de 75 ans et plus (2022) (4)</t>
  </si>
  <si>
    <t>Bénéficiaires de l'APA à domicile au 31 décembre 2022 (5)</t>
  </si>
  <si>
    <t>dont % bénéficiaires à domicile GIR1 + GIR2 (2022) (4)</t>
  </si>
  <si>
    <t>Bénéficiaires de l'Aide Sociale à l'Hébergement (ASH) au 31 décembre 2022 (3)</t>
  </si>
  <si>
    <t>Bénéficiaires de l'ASH / 100 places d'hébergement pour personnes âgées (2022) (4)</t>
  </si>
  <si>
    <t>Nombre d'allocataires PCH + ACTP au 31.12.2022 (2)</t>
  </si>
  <si>
    <t>Nombre d'allocataires PCH + ACTP / 1 000 personnes sur la population générale en 2021 (1) (2)</t>
  </si>
  <si>
    <t>Nombre d'allocataires PCH + ACTP / 1 000 personnes sur la population générale en 2022 (1) (2)</t>
  </si>
  <si>
    <t>(2) Les données des départements non répondants ont été estimées par la DREES</t>
  </si>
  <si>
    <t>Nombre d'USLD</t>
  </si>
  <si>
    <t>Unités de soins de longue durée (USLD) (4)</t>
  </si>
  <si>
    <t>Taux d'équipement en places dans les structures non EHPAD pour 1 000 personnes âgées de 75 ans et plus
(places en non EHPAD, logements de résidences-autonomie, places USLD) *</t>
  </si>
  <si>
    <t>Etablissement d'accueil non médicalisé pour personnes handicapées (E.A.N.M.) (ex Foyer de vie (inclut les foyers occupationnels), Foyer d'hébergement, Foyer d'accueil polyvalent (3))</t>
  </si>
  <si>
    <t>Etablissement d'accueil médicalisé en tout ou partie pour personnes handicapées (E.A.M.) (ex Foyer d'Accueil Médicalisé (2))</t>
  </si>
  <si>
    <t>(6) places en catégorie 370 et 379 (établissement expérimental pour personnes handicapées). L'inclusion de la catégorie 379 constitue une rupture de série par rapport aux données passées</t>
  </si>
  <si>
    <t xml:space="preserve"> </t>
  </si>
  <si>
    <t>Établissement expérimental (6)</t>
  </si>
  <si>
    <t>Dont places en accueil de jour (7)</t>
  </si>
  <si>
    <t>(7) Hors accueil temporaire</t>
  </si>
  <si>
    <t>Taux d'équipement dans les Maisons d'Accueil Spécialisées pour adultes handicapés (M.A.S)</t>
  </si>
  <si>
    <t>Taux d'équipement dans les Etablissements d'accueil médicalisés en tout ou partie pour personnes handicapées (E.A.M.) (ex Foyer d'Accueil Médicalisé)</t>
  </si>
  <si>
    <t>Taux d'équipement dans les Etablissements d'accueil non médicalisés pour personnes handicapées (E.A.N.M.) (ex Foyer de vie (inclut les foyers occupationnels), Foyer d'hébergement, Foyer d'accueil polyvalent)</t>
  </si>
  <si>
    <t>(3) On compte l'ensemble des places de la discipline quelle que soit la catégorie d'établissement et le mode d'accueil (complet ou de jour)</t>
  </si>
  <si>
    <t>Dont places en accueil de jour, externat ou semi-internat (5)</t>
  </si>
  <si>
    <t>Nombre total de places installées (6)</t>
  </si>
  <si>
    <t>Centres Médico-Psycho-Pédagogique (CMPP) (4)</t>
  </si>
  <si>
    <t>Centres Action Médico-Sociale Précoce (CAMSP) (4)</t>
  </si>
  <si>
    <t>Taux d'équipement en places dans les établissements pour enfants handicapés (hors SESSAD, CMPP, CAMSP, jardins d'enfants spécialisés et places d'accueil temporaire) pour 1 000 habitants de moins de 20 ans (5)</t>
  </si>
  <si>
    <t>Taux d'équipement en places dans les SESSAD pour 1 000 habitants de - 20 ans (5)</t>
  </si>
  <si>
    <t>(4) Les capacités ne sont pas mentionnées car ces structures fonctionnent en files actives)</t>
  </si>
  <si>
    <t>(5) Hors places d'accueil temporaire accueil temporaire</t>
  </si>
  <si>
    <t>(6) pour l’établissement expérimental du Nord, il s’agit d’une Equipe mobile expérimentale (enregistrée sous le code catégorie 377) ce qui explique l’absence de place.</t>
  </si>
  <si>
    <t>Version du 16/07/2024</t>
  </si>
  <si>
    <r>
      <rPr>
        <b/>
        <sz val="8"/>
        <rFont val="Arial"/>
        <family val="2"/>
      </rPr>
      <t>Sources</t>
    </r>
    <r>
      <rPr>
        <sz val="8"/>
        <rFont val="Arial"/>
        <family val="2"/>
      </rPr>
      <t xml:space="preserve"> : SAE base statistique ; PMSI-MCO, SNDS ; PMSI-DCIR ; Insee, recensement de la population - Exploitation Fnors</t>
    </r>
  </si>
  <si>
    <r>
      <t>Sources</t>
    </r>
    <r>
      <rPr>
        <sz val="8"/>
        <rFont val="Arial"/>
        <family val="2"/>
      </rPr>
      <t xml:space="preserve"> : SAE base statistique ; Insee, recensement de la population - Exploitation Fnors</t>
    </r>
  </si>
  <si>
    <t xml:space="preserve">(3) À partir de l’édition 2023 du STATISS, la méthode de calcul a été modifiée : la population utilisée au dénominateur pour les calculs de taux est celle du recensement de la population, RP 2020. Les indicateurs concernés seront mis à jour lorsque seront disponibles les données plus récentes du recensement. Attention : les données présentées ne sont pas comparables  à celles des éditions du STATISS antérieures à 2023. </t>
  </si>
  <si>
    <t xml:space="preserve">(1) À partir de l’édition 2023 du STATISS, la méthode de calcul a été modifiée : la population utilisée au dénominateur pour les calculs de taux est celle du recensement de la population, RP 2020. Les indicateurs concernés seront mis à jour lorsque seront disponibles les données plus récentes du recensement. Attention : les données présentées ne sont pas comparables  à celles des éditions du STATISS antérieures à 2023. </t>
  </si>
  <si>
    <r>
      <rPr>
        <b/>
        <sz val="8"/>
        <rFont val="Arial"/>
        <family val="2"/>
      </rPr>
      <t>Sources</t>
    </r>
    <r>
      <rPr>
        <sz val="8"/>
        <rFont val="Arial"/>
        <family val="2"/>
      </rPr>
      <t xml:space="preserve"> : SAE base statistique ; Insee, recensement de la population  - Exploitation Fnors</t>
    </r>
  </si>
  <si>
    <r>
      <t>Sources</t>
    </r>
    <r>
      <rPr>
        <sz val="8"/>
        <rFont val="Arial"/>
        <family val="2"/>
      </rPr>
      <t xml:space="preserve"> :  SAE base statistique ; Insee, recensement de la population - Exploitation Fnors</t>
    </r>
  </si>
  <si>
    <r>
      <t xml:space="preserve">Sources : </t>
    </r>
    <r>
      <rPr>
        <sz val="8"/>
        <color rgb="FF000000"/>
        <rFont val="Arial"/>
        <family val="2"/>
      </rPr>
      <t>DREES,  enquête  sur les allocations du minimum vieillesse, enquête aide sociale, ISD ; Insee, estimations de population au 1er janvier 2023 (résultats provisoires arrêtés avril 2024)</t>
    </r>
  </si>
  <si>
    <r>
      <t xml:space="preserve">Sources : </t>
    </r>
    <r>
      <rPr>
        <sz val="8"/>
        <color rgb="FF000000"/>
        <rFont val="Arial"/>
        <family val="2"/>
      </rPr>
      <t>DREES, Finess, SAE base statistique / (données extraites du Panorama statistique « Cohésion sociale, Travail, Emploi » de la DREES)</t>
    </r>
  </si>
  <si>
    <r>
      <t xml:space="preserve">Sources : </t>
    </r>
    <r>
      <rPr>
        <sz val="8"/>
        <rFont val="Arial"/>
        <family val="2"/>
      </rPr>
      <t>DREES, Finess ; ISD; Insee, estimation de population 2023 (résultats provisoires arrêtés avril 2024) / (données extraites du Panorama statistique « Cohésion sociale, Travail, Emploi » de la DREES)</t>
    </r>
  </si>
  <si>
    <r>
      <t xml:space="preserve">Source : </t>
    </r>
    <r>
      <rPr>
        <sz val="8"/>
        <rFont val="Arial"/>
        <family val="2"/>
      </rPr>
      <t>DREES, Finess / (données extraites du Panorama statistique « Cohésion sociale, Travail, Emploi » de la DREES)</t>
    </r>
  </si>
  <si>
    <r>
      <t xml:space="preserve">Sources : </t>
    </r>
    <r>
      <rPr>
        <sz val="8"/>
        <color rgb="FF000000"/>
        <rFont val="Arial"/>
        <family val="2"/>
      </rPr>
      <t>DREES, ISD, enquête aide sociale ; Cnaf, MSA, fichier DREES ; Insee, recensement de la population</t>
    </r>
    <r>
      <rPr>
        <b/>
        <sz val="8"/>
        <color indexed="8"/>
        <rFont val="Arial"/>
        <family val="2"/>
      </rPr>
      <t xml:space="preserve"> </t>
    </r>
    <r>
      <rPr>
        <sz val="8"/>
        <color rgb="FF000000"/>
        <rFont val="Arial"/>
        <family val="2"/>
      </rPr>
      <t>- Exploitation Fnors</t>
    </r>
  </si>
  <si>
    <r>
      <t>Source :</t>
    </r>
    <r>
      <rPr>
        <sz val="8"/>
        <color rgb="FF000000"/>
        <rFont val="Arial"/>
        <family val="2"/>
      </rPr>
      <t xml:space="preserve"> DREES, Insee, recensement de la population 2020, ISD.</t>
    </r>
  </si>
  <si>
    <r>
      <t xml:space="preserve">Source : </t>
    </r>
    <r>
      <rPr>
        <sz val="8"/>
        <color rgb="FF000000"/>
        <rFont val="Arial"/>
        <family val="2"/>
      </rPr>
      <t>DREES, Finess / (données extraites du Panorama statistique « Cohésion sociale, Travail, Emploi » de la DREES)</t>
    </r>
  </si>
  <si>
    <r>
      <t xml:space="preserve">Sources : </t>
    </r>
    <r>
      <rPr>
        <sz val="8"/>
        <color rgb="FF000000"/>
        <rFont val="Arial"/>
        <family val="2"/>
      </rPr>
      <t>DREES, Finess ; Insee, estimation de population 2023 (résultats provisoires arrêtés avril 2024) / (données extraites du Panorama statistique « Cohésion sociale, Travail, Emploi » de la DREES)</t>
    </r>
  </si>
  <si>
    <t>25 - Capacité d'accueil pour enfants et adolescents handicapés selon la catégorie d'établissement</t>
  </si>
  <si>
    <t>26 - Pauvreté , lutte contre les exclusions</t>
  </si>
  <si>
    <t>27 - Professionnels de santé</t>
  </si>
  <si>
    <t>28 - Professionnels de santé libéraux ou mixte</t>
  </si>
  <si>
    <t>29 - Médecins spécialistes libéraux ou mixtes</t>
  </si>
  <si>
    <t>30 - Médecins spécialistes salariés exclusifs</t>
  </si>
  <si>
    <t>31 - Sages-femmes et personnels non médicaux des établissements de soins publics purement sanitaires</t>
  </si>
  <si>
    <t>32 - Sages-femmes et personnels non médicaux des établissements de soins privés purement sanitaires</t>
  </si>
  <si>
    <r>
      <t>Sources :</t>
    </r>
    <r>
      <rPr>
        <sz val="8"/>
        <color rgb="FF000000"/>
        <rFont val="Arial"/>
        <family val="2"/>
      </rPr>
      <t xml:space="preserve"> DREES, Finess ; Insee, estimation de population 2023 (résultats provisoires arrêtés avril 2024) / (données extraites du Panorama statistique « Cohésion sociale, Travail, Emploi » de la DREES)</t>
    </r>
  </si>
  <si>
    <r>
      <t xml:space="preserve">Sources : </t>
    </r>
    <r>
      <rPr>
        <sz val="8"/>
        <rFont val="Arial"/>
        <family val="2"/>
      </rPr>
      <t>DREES / ASIP-Santé, répertoires Adeli et RPPS ; DREES / Finess - Exploitation Fnors</t>
    </r>
  </si>
  <si>
    <t>(!) À la suite au passage du répertoire Adeli au RPPS, la méthode retenue pour produire des effectifs de masseurs-kinésithérapeutes, des pédicures-podologues et des infirmiers est en cours. En attendant, des données reposant sur une méthodologie différente et non comparable à celle utilisée ici pour les autres professionnels de santé sont disponibles en ligne sur Dataviz.DREES (https://DREES.shinyapps.io/demographie-ps/)</t>
  </si>
  <si>
    <r>
      <t xml:space="preserve">Sources : </t>
    </r>
    <r>
      <rPr>
        <sz val="8"/>
        <color rgb="FF000000"/>
        <rFont val="Arial"/>
        <family val="2"/>
      </rPr>
      <t xml:space="preserve"> DREES / ASIP-Santé, répertoires Adeli et RPPS ; Insee, recensement de la population - Exploitation Fnors</t>
    </r>
  </si>
  <si>
    <t>densité (2)</t>
  </si>
  <si>
    <t xml:space="preserve">(2) À partir de l’édition 2023 du STATISS, la méthode de calcul a été modifiée : la population utilisée au dénominateur pour les calculs de densité est celle du recensement de la population, RP 2020. Les indicateurs concernés seront mis à jour lorsque seront disponibles les données plus récentes du recensement. Attention : les données présentées ne sont pas comparables  à celles des éditions du STATISS antérieures à 2023. </t>
  </si>
  <si>
    <r>
      <t xml:space="preserve">Sources : </t>
    </r>
    <r>
      <rPr>
        <sz val="8"/>
        <color rgb="FF000000"/>
        <rFont val="Arial"/>
        <family val="2"/>
      </rPr>
      <t>DREES / ASIP-Santé, répertoire RPPS - Exploitation Fnors</t>
    </r>
  </si>
  <si>
    <r>
      <t xml:space="preserve">Taux de natalité en 2022 - </t>
    </r>
    <r>
      <rPr>
        <sz val="8"/>
        <rFont val="Arial"/>
        <family val="2"/>
      </rPr>
      <t>Naissances domiciliées pour 1 000 habitants</t>
    </r>
    <r>
      <rPr>
        <b/>
        <sz val="8"/>
        <rFont val="Arial"/>
        <family val="2"/>
      </rPr>
      <t xml:space="preserve"> </t>
    </r>
    <r>
      <rPr>
        <sz val="8"/>
        <rFont val="Arial"/>
        <family val="2"/>
      </rPr>
      <t>(1)</t>
    </r>
  </si>
  <si>
    <r>
      <t xml:space="preserve">Taux de mortalité en 2022 - </t>
    </r>
    <r>
      <rPr>
        <sz val="8"/>
        <rFont val="Arial"/>
        <family val="2"/>
      </rPr>
      <t>Décès domiciliés pour 1 000 habitants</t>
    </r>
    <r>
      <rPr>
        <b/>
        <sz val="8"/>
        <rFont val="Arial"/>
        <family val="2"/>
      </rPr>
      <t xml:space="preserve"> </t>
    </r>
    <r>
      <rPr>
        <sz val="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</si>
</sst>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
    <numFmt numFmtId="167" formatCode="#,###,###&quot; &quot;"/>
    <numFmt numFmtId="168" formatCode="#,##0.000000"/>
    <numFmt numFmtId="169" formatCode="#,##0.00000"/>
    <numFmt numFmtId="170" formatCode="#,##0&quot; &quot;"/>
  </numFmts>
  <fonts count="4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name val="Arial"/>
      <family val="2"/>
    </font>
    <font>
      <sz val="8"/>
      <color indexed="8"/>
      <name val="Arial"/>
      <family val="2"/>
    </font>
    <font>
      <sz val="8"/>
      <color indexed="10"/>
      <name val="Arial"/>
      <family val="2"/>
    </font>
    <font>
      <sz val="8"/>
      <name val="Arial"/>
      <family val="2"/>
    </font>
    <font>
      <b/>
      <sz val="8"/>
      <color indexed="8"/>
      <name val="Arial"/>
      <family val="2"/>
    </font>
    <font>
      <b/>
      <sz val="8"/>
      <name val="Arial"/>
      <family val="2"/>
    </font>
    <font>
      <b/>
      <sz val="12"/>
      <name val="Arial"/>
      <family val="2"/>
    </font>
    <font>
      <sz val="10"/>
      <name val="Arial"/>
      <family val="2"/>
    </font>
    <font>
      <sz val="8"/>
      <color rgb="FFFF0000"/>
      <name val="Arial"/>
      <family val="2"/>
    </font>
    <font>
      <i/>
      <sz val="8"/>
      <color rgb="FFFF0000"/>
      <name val="Arial"/>
      <family val="2"/>
    </font>
    <font>
      <b/>
      <sz val="8"/>
      <color indexed="9"/>
      <name val="Arial"/>
      <family val="2"/>
    </font>
    <font>
      <b/>
      <sz val="6"/>
      <color indexed="9"/>
      <name val="Arial"/>
      <family val="2"/>
    </font>
    <font>
      <b/>
      <sz val="7.5"/>
      <color indexed="9"/>
      <name val="Arial"/>
      <family val="2"/>
    </font>
    <font>
      <sz val="11"/>
      <color theme="4"/>
      <name val="Calibri"/>
      <family val="2"/>
      <scheme val="minor"/>
    </font>
    <font>
      <sz val="11"/>
      <color theme="8"/>
      <name val="Calibri"/>
      <family val="2"/>
      <scheme val="minor"/>
    </font>
    <font>
      <b/>
      <sz val="8"/>
      <color rgb="FFFF0000"/>
      <name val="Arial"/>
      <family val="2"/>
    </font>
    <font>
      <sz val="8"/>
      <color indexed="8"/>
      <name val="Helv"/>
    </font>
    <font>
      <b/>
      <sz val="11"/>
      <color theme="4"/>
      <name val="Calibri"/>
      <family val="2"/>
      <scheme val="minor"/>
    </font>
    <font>
      <sz val="11"/>
      <name val="Calibri"/>
      <family val="2"/>
      <scheme val="minor"/>
    </font>
    <font>
      <sz val="8"/>
      <color rgb="FFFF0000"/>
      <name val="Helv"/>
    </font>
    <font>
      <sz val="11"/>
      <color indexed="62"/>
      <name val="Calibri"/>
      <family val="2"/>
    </font>
    <font>
      <sz val="8"/>
      <color indexed="10"/>
      <name val="Helv"/>
    </font>
    <font>
      <sz val="10"/>
      <color rgb="FFFF0000"/>
      <name val="Arial"/>
      <family val="2"/>
    </font>
    <font>
      <sz val="11"/>
      <color rgb="FF1F497D"/>
      <name val="Calibri"/>
      <family val="2"/>
    </font>
    <font>
      <sz val="10"/>
      <color rgb="FF7030A0"/>
      <name val="Arial"/>
      <family val="2"/>
    </font>
    <font>
      <sz val="8"/>
      <color theme="1"/>
      <name val="Arial"/>
      <family val="2"/>
    </font>
    <font>
      <sz val="8"/>
      <name val="Helv"/>
    </font>
    <font>
      <sz val="9"/>
      <name val="Century Gothic"/>
      <family val="2"/>
    </font>
    <font>
      <sz val="9"/>
      <color rgb="FF00B050"/>
      <name val="Century Gothic"/>
      <family val="2"/>
    </font>
    <font>
      <u/>
      <sz val="8"/>
      <color indexed="8"/>
      <name val="Arial"/>
      <family val="2"/>
    </font>
    <font>
      <i/>
      <sz val="8"/>
      <color indexed="8"/>
      <name val="Arial"/>
      <family val="2"/>
    </font>
    <font>
      <i/>
      <sz val="8"/>
      <name val="Helv"/>
    </font>
    <font>
      <sz val="10"/>
      <name val="MS Sans Serif"/>
      <family val="2"/>
    </font>
    <font>
      <sz val="10"/>
      <color indexed="18"/>
      <name val="Garamond"/>
      <family val="1"/>
    </font>
    <font>
      <sz val="8"/>
      <color rgb="FF000000"/>
      <name val="Arial"/>
      <family val="2"/>
    </font>
    <font>
      <sz val="10"/>
      <name val="Arial"/>
      <family val="2"/>
      <charset val="1"/>
    </font>
    <font>
      <sz val="11"/>
      <color indexed="8"/>
      <name val="Calibri"/>
      <family val="2"/>
      <scheme val="minor"/>
    </font>
  </fonts>
  <fills count="12">
    <fill>
      <patternFill patternType="none"/>
    </fill>
    <fill>
      <patternFill patternType="gray125"/>
    </fill>
    <fill>
      <patternFill patternType="solid">
        <fgColor indexed="18"/>
        <bgColor indexed="64"/>
      </patternFill>
    </fill>
    <fill>
      <patternFill patternType="solid">
        <fgColor indexed="12"/>
        <bgColor indexed="64"/>
      </patternFill>
    </fill>
    <fill>
      <patternFill patternType="solid">
        <fgColor indexed="48"/>
        <bgColor indexed="64"/>
      </patternFill>
    </fill>
    <fill>
      <patternFill patternType="solid">
        <fgColor indexed="27"/>
        <bgColor indexed="64"/>
      </patternFill>
    </fill>
    <fill>
      <patternFill patternType="solid">
        <fgColor indexed="43"/>
        <bgColor indexed="64"/>
      </patternFill>
    </fill>
    <fill>
      <patternFill patternType="solid">
        <fgColor indexed="43"/>
        <bgColor indexed="9"/>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rgb="FFFFFF99"/>
        <bgColor indexed="9"/>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9" fontId="1" fillId="0" borderId="0" applyFont="0" applyFill="0" applyBorder="0" applyAlignment="0" applyProtection="0"/>
    <xf numFmtId="0" fontId="11" fillId="0" borderId="0"/>
    <xf numFmtId="0" fontId="11" fillId="0" borderId="0"/>
    <xf numFmtId="0" fontId="11" fillId="0" borderId="0"/>
    <xf numFmtId="0" fontId="30" fillId="0" borderId="0"/>
    <xf numFmtId="0" fontId="30" fillId="0" borderId="0"/>
    <xf numFmtId="0" fontId="30" fillId="0" borderId="0"/>
    <xf numFmtId="0" fontId="39" fillId="0" borderId="0"/>
    <xf numFmtId="0" fontId="40" fillId="0" borderId="0"/>
  </cellStyleXfs>
  <cellXfs count="870">
    <xf numFmtId="0" fontId="0" fillId="0" borderId="0" xfId="0"/>
    <xf numFmtId="3" fontId="4" fillId="0" borderId="0" xfId="0" applyNumberFormat="1" applyFont="1" applyBorder="1" applyAlignment="1" applyProtection="1">
      <alignment vertical="center"/>
    </xf>
    <xf numFmtId="3" fontId="5" fillId="0" borderId="0" xfId="0" applyNumberFormat="1" applyFont="1" applyFill="1" applyProtection="1">
      <protection locked="0"/>
    </xf>
    <xf numFmtId="3" fontId="5" fillId="0" borderId="0" xfId="0" applyNumberFormat="1" applyFont="1" applyFill="1" applyAlignment="1" applyProtection="1">
      <alignment horizontal="right"/>
      <protection locked="0"/>
    </xf>
    <xf numFmtId="3" fontId="5" fillId="0" borderId="0" xfId="0" applyNumberFormat="1" applyFont="1" applyFill="1" applyProtection="1"/>
    <xf numFmtId="0" fontId="0" fillId="0" borderId="0" xfId="0" applyFill="1"/>
    <xf numFmtId="3" fontId="5" fillId="0" borderId="0" xfId="0" applyNumberFormat="1" applyFont="1" applyFill="1" applyBorder="1" applyProtection="1"/>
    <xf numFmtId="3" fontId="5" fillId="0" borderId="0" xfId="0" applyNumberFormat="1" applyFont="1" applyFill="1" applyAlignment="1" applyProtection="1">
      <protection locked="0"/>
    </xf>
    <xf numFmtId="3" fontId="6" fillId="0" borderId="0" xfId="0" applyNumberFormat="1" applyFont="1" applyFill="1" applyBorder="1" applyProtection="1"/>
    <xf numFmtId="3" fontId="5" fillId="0" borderId="0" xfId="0" applyNumberFormat="1" applyFont="1" applyFill="1" applyAlignment="1" applyProtection="1"/>
    <xf numFmtId="164" fontId="7" fillId="0" borderId="0" xfId="0" applyNumberFormat="1" applyFont="1" applyFill="1" applyBorder="1" applyAlignment="1" applyProtection="1">
      <alignment vertical="center"/>
    </xf>
    <xf numFmtId="165" fontId="5" fillId="0" borderId="0" xfId="0" applyNumberFormat="1" applyFont="1" applyFill="1" applyBorder="1" applyAlignment="1" applyProtection="1">
      <alignment horizontal="left"/>
    </xf>
    <xf numFmtId="3" fontId="8" fillId="0" borderId="0" xfId="0" applyNumberFormat="1" applyFont="1" applyFill="1" applyAlignment="1" applyProtection="1">
      <alignment horizontal="left"/>
    </xf>
    <xf numFmtId="0" fontId="5" fillId="0" borderId="0" xfId="0" applyFont="1" applyFill="1" applyBorder="1" applyAlignment="1" applyProtection="1">
      <protection locked="0"/>
    </xf>
    <xf numFmtId="3" fontId="5" fillId="0" borderId="0" xfId="0" applyNumberFormat="1" applyFont="1" applyProtection="1">
      <protection locked="0"/>
    </xf>
    <xf numFmtId="3" fontId="9" fillId="0" borderId="0" xfId="0" applyNumberFormat="1" applyFont="1" applyBorder="1" applyAlignment="1" applyProtection="1">
      <alignment vertical="center"/>
    </xf>
    <xf numFmtId="3" fontId="10" fillId="0" borderId="0" xfId="0" applyNumberFormat="1" applyFont="1" applyBorder="1" applyAlignment="1" applyProtection="1">
      <alignment vertical="center"/>
    </xf>
    <xf numFmtId="3" fontId="10" fillId="0" borderId="0" xfId="0" applyNumberFormat="1" applyFont="1" applyAlignment="1" applyProtection="1">
      <alignment horizontal="left" vertical="center" indent="3"/>
    </xf>
    <xf numFmtId="165" fontId="5" fillId="0" borderId="0" xfId="0" applyNumberFormat="1" applyFont="1" applyFill="1" applyBorder="1" applyAlignment="1" applyProtection="1"/>
    <xf numFmtId="165" fontId="5" fillId="0" borderId="0" xfId="2" applyNumberFormat="1" applyFont="1" applyFill="1" applyBorder="1" applyAlignment="1" applyProtection="1">
      <alignment horizontal="left" vertical="center"/>
    </xf>
    <xf numFmtId="3" fontId="5" fillId="0" borderId="0" xfId="0" applyNumberFormat="1" applyFont="1" applyFill="1" applyAlignment="1" applyProtection="1">
      <alignment horizontal="right"/>
    </xf>
    <xf numFmtId="3" fontId="5" fillId="0" borderId="0" xfId="0" applyNumberFormat="1" applyFont="1" applyProtection="1"/>
    <xf numFmtId="3" fontId="8" fillId="0" borderId="0" xfId="0" applyNumberFormat="1" applyFont="1" applyBorder="1" applyAlignment="1" applyProtection="1">
      <alignment horizontal="left" indent="3"/>
    </xf>
    <xf numFmtId="3" fontId="5" fillId="0" borderId="0" xfId="0" applyNumberFormat="1" applyFont="1" applyFill="1" applyBorder="1" applyAlignment="1" applyProtection="1">
      <alignment horizontal="right"/>
    </xf>
    <xf numFmtId="3" fontId="5" fillId="0" borderId="0" xfId="0" applyNumberFormat="1" applyFont="1" applyFill="1" applyBorder="1" applyAlignment="1" applyProtection="1"/>
    <xf numFmtId="3" fontId="5" fillId="0" borderId="0" xfId="0" applyNumberFormat="1" applyFont="1" applyBorder="1" applyProtection="1"/>
    <xf numFmtId="0" fontId="0" fillId="0" borderId="0" xfId="0" applyFill="1" applyAlignment="1">
      <alignment horizontal="center"/>
    </xf>
    <xf numFmtId="0" fontId="11" fillId="0" borderId="0" xfId="0" applyFont="1" applyFill="1" applyAlignment="1">
      <alignment horizontal="center"/>
    </xf>
    <xf numFmtId="0" fontId="9" fillId="0" borderId="0" xfId="0" applyFont="1" applyAlignment="1" applyProtection="1"/>
    <xf numFmtId="3" fontId="12" fillId="0" borderId="1" xfId="0" applyNumberFormat="1" applyFont="1" applyFill="1" applyBorder="1" applyProtection="1"/>
    <xf numFmtId="3" fontId="12" fillId="0" borderId="0" xfId="0" applyNumberFormat="1" applyFont="1" applyFill="1" applyBorder="1" applyProtection="1"/>
    <xf numFmtId="3" fontId="12" fillId="0" borderId="0" xfId="0" applyNumberFormat="1" applyFont="1" applyFill="1" applyProtection="1"/>
    <xf numFmtId="0" fontId="13" fillId="0" borderId="0" xfId="0" applyFont="1" applyFill="1" applyBorder="1" applyAlignment="1" applyProtection="1"/>
    <xf numFmtId="3" fontId="12" fillId="0" borderId="1" xfId="0" applyNumberFormat="1" applyFont="1" applyFill="1" applyBorder="1" applyAlignment="1" applyProtection="1"/>
    <xf numFmtId="3" fontId="12" fillId="0" borderId="0" xfId="0" applyNumberFormat="1" applyFont="1" applyFill="1" applyBorder="1" applyAlignment="1" applyProtection="1"/>
    <xf numFmtId="0" fontId="2" fillId="0" borderId="0" xfId="0" applyFont="1" applyFill="1"/>
    <xf numFmtId="3" fontId="12" fillId="0" borderId="0" xfId="0" applyNumberFormat="1" applyFont="1" applyProtection="1"/>
    <xf numFmtId="0" fontId="0" fillId="0" borderId="0" xfId="0" applyAlignment="1">
      <alignment wrapText="1"/>
    </xf>
    <xf numFmtId="3" fontId="14" fillId="2" borderId="2" xfId="0" applyNumberFormat="1" applyFont="1" applyFill="1" applyBorder="1" applyAlignment="1" applyProtection="1">
      <alignment horizontal="center" vertical="center" wrapText="1"/>
    </xf>
    <xf numFmtId="3" fontId="15" fillId="3" borderId="3" xfId="0" applyNumberFormat="1" applyFont="1" applyFill="1" applyBorder="1" applyAlignment="1" applyProtection="1">
      <alignment horizontal="center" vertical="center" wrapText="1"/>
    </xf>
    <xf numFmtId="3" fontId="16" fillId="4" borderId="4" xfId="0" applyNumberFormat="1" applyFont="1" applyFill="1" applyBorder="1" applyAlignment="1" applyProtection="1">
      <alignment horizontal="center" vertical="center" wrapText="1"/>
    </xf>
    <xf numFmtId="3" fontId="16" fillId="4" borderId="3" xfId="0" applyNumberFormat="1" applyFont="1" applyFill="1" applyBorder="1" applyAlignment="1" applyProtection="1">
      <alignment horizontal="center" vertical="center" wrapText="1"/>
    </xf>
    <xf numFmtId="3" fontId="16" fillId="4" borderId="5" xfId="0" applyNumberFormat="1" applyFont="1" applyFill="1" applyBorder="1" applyAlignment="1" applyProtection="1">
      <alignment horizontal="center" vertical="center" wrapText="1"/>
    </xf>
    <xf numFmtId="3" fontId="15" fillId="3" borderId="4" xfId="0" applyNumberFormat="1" applyFont="1" applyFill="1" applyBorder="1" applyAlignment="1" applyProtection="1">
      <alignment horizontal="center" vertical="center" wrapText="1"/>
    </xf>
    <xf numFmtId="3" fontId="15" fillId="3" borderId="6" xfId="0" applyNumberFormat="1" applyFont="1" applyFill="1" applyBorder="1" applyAlignment="1" applyProtection="1">
      <alignment horizontal="center" vertical="center" wrapText="1"/>
    </xf>
    <xf numFmtId="3" fontId="16" fillId="4" borderId="7" xfId="0" applyNumberFormat="1" applyFont="1" applyFill="1" applyBorder="1" applyAlignment="1" applyProtection="1">
      <alignment horizontal="center" vertical="center" wrapText="1"/>
    </xf>
    <xf numFmtId="3" fontId="15" fillId="3" borderId="5" xfId="0" applyNumberFormat="1" applyFont="1" applyFill="1" applyBorder="1" applyAlignment="1" applyProtection="1">
      <alignment horizontal="center" vertical="center" wrapText="1"/>
    </xf>
    <xf numFmtId="3" fontId="8" fillId="5" borderId="6" xfId="0" applyNumberFormat="1" applyFont="1" applyFill="1" applyBorder="1" applyAlignment="1" applyProtection="1">
      <alignment horizontal="center" vertical="center" wrapText="1"/>
    </xf>
    <xf numFmtId="3" fontId="7" fillId="0" borderId="6" xfId="0" applyNumberFormat="1" applyFont="1" applyBorder="1" applyProtection="1"/>
    <xf numFmtId="3" fontId="9" fillId="6" borderId="6" xfId="0" applyNumberFormat="1" applyFont="1" applyFill="1" applyBorder="1" applyAlignment="1" applyProtection="1">
      <protection locked="0"/>
    </xf>
    <xf numFmtId="3" fontId="7" fillId="6" borderId="4" xfId="0" applyNumberFormat="1" applyFont="1" applyFill="1" applyBorder="1" applyProtection="1">
      <protection locked="0"/>
    </xf>
    <xf numFmtId="3" fontId="7" fillId="6" borderId="3" xfId="0" applyNumberFormat="1" applyFont="1" applyFill="1" applyBorder="1" applyAlignment="1" applyProtection="1">
      <protection locked="0"/>
    </xf>
    <xf numFmtId="3" fontId="7" fillId="6" borderId="3" xfId="0" applyNumberFormat="1" applyFont="1" applyFill="1" applyBorder="1" applyProtection="1">
      <protection locked="0"/>
    </xf>
    <xf numFmtId="3" fontId="7" fillId="6" borderId="5" xfId="0" applyNumberFormat="1" applyFont="1" applyFill="1" applyBorder="1" applyProtection="1">
      <protection locked="0"/>
    </xf>
    <xf numFmtId="3" fontId="7" fillId="6" borderId="3" xfId="0" applyNumberFormat="1" applyFont="1" applyFill="1" applyBorder="1" applyAlignment="1" applyProtection="1">
      <alignment horizontal="right"/>
      <protection locked="0"/>
    </xf>
    <xf numFmtId="3" fontId="9" fillId="5" borderId="6" xfId="0" applyNumberFormat="1" applyFont="1" applyFill="1" applyBorder="1" applyAlignment="1" applyProtection="1">
      <alignment horizontal="right" vertical="center"/>
    </xf>
    <xf numFmtId="3" fontId="7" fillId="6" borderId="5" xfId="0" applyNumberFormat="1" applyFont="1" applyFill="1" applyBorder="1" applyAlignment="1" applyProtection="1">
      <alignment horizontal="right"/>
      <protection locked="0"/>
    </xf>
    <xf numFmtId="3" fontId="7" fillId="0" borderId="8" xfId="0" applyNumberFormat="1" applyFont="1" applyFill="1" applyBorder="1" applyAlignment="1" applyProtection="1"/>
    <xf numFmtId="3" fontId="9" fillId="6" borderId="8" xfId="0" applyNumberFormat="1" applyFont="1" applyFill="1" applyBorder="1" applyAlignment="1" applyProtection="1">
      <protection locked="0"/>
    </xf>
    <xf numFmtId="3" fontId="7" fillId="6" borderId="0" xfId="0" applyNumberFormat="1" applyFont="1" applyFill="1" applyBorder="1" applyAlignment="1" applyProtection="1">
      <protection locked="0"/>
    </xf>
    <xf numFmtId="3" fontId="7" fillId="6" borderId="9" xfId="0" applyNumberFormat="1" applyFont="1" applyFill="1" applyBorder="1" applyAlignment="1" applyProtection="1">
      <protection locked="0"/>
    </xf>
    <xf numFmtId="3" fontId="7" fillId="6" borderId="10" xfId="0" applyNumberFormat="1" applyFont="1" applyFill="1" applyBorder="1" applyAlignment="1" applyProtection="1">
      <protection locked="0"/>
    </xf>
    <xf numFmtId="3" fontId="9" fillId="5" borderId="8" xfId="0" applyNumberFormat="1" applyFont="1" applyFill="1" applyBorder="1" applyAlignment="1" applyProtection="1">
      <alignment horizontal="right" vertical="center"/>
    </xf>
    <xf numFmtId="3" fontId="9" fillId="6" borderId="8" xfId="0" applyNumberFormat="1" applyFont="1" applyFill="1" applyBorder="1" applyAlignment="1" applyProtection="1">
      <alignment horizontal="right"/>
      <protection locked="0"/>
    </xf>
    <xf numFmtId="3" fontId="7" fillId="6" borderId="0" xfId="0" applyNumberFormat="1" applyFont="1" applyFill="1" applyBorder="1" applyAlignment="1" applyProtection="1">
      <alignment horizontal="right"/>
      <protection locked="0"/>
    </xf>
    <xf numFmtId="3" fontId="9" fillId="5" borderId="8" xfId="0" applyNumberFormat="1" applyFont="1" applyFill="1" applyBorder="1" applyAlignment="1" applyProtection="1">
      <alignment horizontal="right"/>
    </xf>
    <xf numFmtId="3" fontId="9" fillId="6" borderId="10" xfId="0" applyNumberFormat="1" applyFont="1" applyFill="1" applyBorder="1" applyAlignment="1" applyProtection="1">
      <protection locked="0"/>
    </xf>
    <xf numFmtId="0" fontId="18" fillId="0" borderId="0" xfId="0" applyFont="1"/>
    <xf numFmtId="165" fontId="7" fillId="0" borderId="8" xfId="0" applyNumberFormat="1" applyFont="1" applyFill="1" applyBorder="1" applyAlignment="1" applyProtection="1"/>
    <xf numFmtId="165" fontId="9" fillId="6" borderId="8" xfId="0" applyNumberFormat="1" applyFont="1" applyFill="1" applyBorder="1" applyAlignment="1" applyProtection="1">
      <protection locked="0"/>
    </xf>
    <xf numFmtId="165" fontId="7" fillId="6" borderId="10" xfId="0" applyNumberFormat="1" applyFont="1" applyFill="1" applyBorder="1" applyAlignment="1" applyProtection="1">
      <protection locked="0"/>
    </xf>
    <xf numFmtId="165" fontId="7" fillId="6" borderId="0" xfId="0" applyNumberFormat="1" applyFont="1" applyFill="1" applyBorder="1" applyAlignment="1" applyProtection="1">
      <protection locked="0"/>
    </xf>
    <xf numFmtId="165" fontId="7" fillId="6" borderId="9" xfId="0" applyNumberFormat="1" applyFont="1" applyFill="1" applyBorder="1" applyAlignment="1" applyProtection="1">
      <protection locked="0"/>
    </xf>
    <xf numFmtId="165" fontId="9" fillId="5" borderId="8" xfId="0" applyNumberFormat="1" applyFont="1" applyFill="1" applyBorder="1" applyAlignment="1" applyProtection="1">
      <alignment horizontal="right"/>
    </xf>
    <xf numFmtId="165" fontId="9" fillId="6" borderId="8" xfId="0" applyNumberFormat="1" applyFont="1" applyFill="1" applyBorder="1" applyAlignment="1" applyProtection="1">
      <alignment horizontal="right"/>
      <protection locked="0"/>
    </xf>
    <xf numFmtId="165" fontId="7" fillId="6" borderId="0" xfId="0" applyNumberFormat="1" applyFont="1" applyFill="1" applyBorder="1" applyAlignment="1" applyProtection="1">
      <alignment horizontal="right"/>
      <protection locked="0"/>
    </xf>
    <xf numFmtId="3" fontId="7" fillId="0" borderId="8" xfId="0" applyNumberFormat="1" applyFont="1" applyBorder="1" applyProtection="1"/>
    <xf numFmtId="3" fontId="7" fillId="0" borderId="11" xfId="0" applyNumberFormat="1" applyFont="1" applyFill="1" applyBorder="1" applyProtection="1"/>
    <xf numFmtId="3" fontId="9" fillId="6" borderId="11" xfId="0" applyNumberFormat="1" applyFont="1" applyFill="1" applyBorder="1" applyAlignment="1" applyProtection="1">
      <protection locked="0"/>
    </xf>
    <xf numFmtId="3" fontId="7" fillId="6" borderId="12" xfId="0" applyNumberFormat="1" applyFont="1" applyFill="1" applyBorder="1" applyAlignment="1" applyProtection="1">
      <protection locked="0"/>
    </xf>
    <xf numFmtId="3" fontId="7" fillId="6" borderId="1" xfId="0" applyNumberFormat="1" applyFont="1" applyFill="1" applyBorder="1" applyAlignment="1" applyProtection="1">
      <protection locked="0"/>
    </xf>
    <xf numFmtId="3" fontId="7" fillId="6" borderId="13" xfId="0" applyNumberFormat="1" applyFont="1" applyFill="1" applyBorder="1" applyAlignment="1" applyProtection="1">
      <protection locked="0"/>
    </xf>
    <xf numFmtId="3" fontId="9" fillId="5" borderId="11" xfId="0" applyNumberFormat="1" applyFont="1" applyFill="1" applyBorder="1" applyAlignment="1" applyProtection="1">
      <alignment horizontal="right"/>
    </xf>
    <xf numFmtId="3" fontId="9" fillId="6" borderId="11" xfId="0" applyNumberFormat="1" applyFont="1" applyFill="1" applyBorder="1" applyAlignment="1" applyProtection="1">
      <alignment horizontal="right"/>
      <protection locked="0"/>
    </xf>
    <xf numFmtId="3" fontId="7" fillId="0" borderId="0" xfId="0" applyNumberFormat="1" applyFont="1" applyFill="1" applyBorder="1" applyAlignment="1" applyProtection="1">
      <alignment horizontal="left" wrapText="1"/>
    </xf>
    <xf numFmtId="3" fontId="7" fillId="0" borderId="0" xfId="0" applyNumberFormat="1" applyFont="1" applyProtection="1"/>
    <xf numFmtId="3" fontId="7" fillId="0" borderId="0" xfId="0" applyNumberFormat="1" applyFont="1" applyProtection="1">
      <protection locked="0"/>
    </xf>
    <xf numFmtId="3" fontId="7" fillId="0" borderId="0" xfId="0" applyNumberFormat="1" applyFont="1" applyAlignment="1" applyProtection="1">
      <alignment horizontal="right"/>
      <protection locked="0"/>
    </xf>
    <xf numFmtId="3" fontId="7" fillId="0" borderId="0" xfId="0" applyNumberFormat="1" applyFont="1" applyAlignment="1" applyProtection="1"/>
    <xf numFmtId="3" fontId="7" fillId="0" borderId="0" xfId="0" applyNumberFormat="1" applyFont="1" applyAlignment="1" applyProtection="1">
      <protection locked="0"/>
    </xf>
    <xf numFmtId="3" fontId="7" fillId="0" borderId="0" xfId="0" applyNumberFormat="1" applyFont="1" applyFill="1" applyProtection="1"/>
    <xf numFmtId="3" fontId="7" fillId="0" borderId="0" xfId="0" applyNumberFormat="1" applyFont="1" applyFill="1" applyBorder="1" applyAlignment="1" applyProtection="1"/>
    <xf numFmtId="3" fontId="19" fillId="0" borderId="0" xfId="0" applyNumberFormat="1" applyFont="1" applyProtection="1"/>
    <xf numFmtId="3" fontId="12" fillId="0" borderId="0" xfId="0" applyNumberFormat="1" applyFont="1" applyProtection="1">
      <protection locked="0"/>
    </xf>
    <xf numFmtId="3" fontId="12" fillId="0" borderId="0" xfId="0" applyNumberFormat="1" applyFont="1" applyAlignment="1" applyProtection="1">
      <alignment horizontal="right"/>
      <protection locked="0"/>
    </xf>
    <xf numFmtId="3" fontId="12" fillId="0" borderId="0" xfId="0" applyNumberFormat="1" applyFont="1" applyAlignment="1" applyProtection="1"/>
    <xf numFmtId="3" fontId="12" fillId="0" borderId="0" xfId="0" applyNumberFormat="1" applyFont="1" applyAlignment="1" applyProtection="1">
      <protection locked="0"/>
    </xf>
    <xf numFmtId="3" fontId="12" fillId="0" borderId="0" xfId="0" applyNumberFormat="1" applyFont="1" applyFill="1" applyProtection="1">
      <protection locked="0"/>
    </xf>
    <xf numFmtId="3" fontId="12" fillId="0" borderId="0" xfId="0" applyNumberFormat="1" applyFont="1" applyFill="1" applyAlignment="1" applyProtection="1">
      <alignment horizontal="right"/>
      <protection locked="0"/>
    </xf>
    <xf numFmtId="3" fontId="12" fillId="0" borderId="0" xfId="0" applyNumberFormat="1" applyFont="1" applyFill="1" applyAlignment="1" applyProtection="1"/>
    <xf numFmtId="3" fontId="12" fillId="0" borderId="0" xfId="0" applyNumberFormat="1" applyFont="1" applyFill="1" applyAlignment="1" applyProtection="1">
      <protection locked="0"/>
    </xf>
    <xf numFmtId="3" fontId="7" fillId="0" borderId="0" xfId="0" applyNumberFormat="1" applyFont="1" applyFill="1" applyAlignment="1" applyProtection="1"/>
    <xf numFmtId="166" fontId="0" fillId="0" borderId="0" xfId="0" applyNumberFormat="1"/>
    <xf numFmtId="0" fontId="17" fillId="0" borderId="0" xfId="0" applyFont="1"/>
    <xf numFmtId="165" fontId="9" fillId="6" borderId="10" xfId="0" applyNumberFormat="1" applyFont="1" applyFill="1" applyBorder="1" applyAlignment="1" applyProtection="1">
      <alignment horizontal="right"/>
    </xf>
    <xf numFmtId="165" fontId="7" fillId="6" borderId="10" xfId="0" applyNumberFormat="1" applyFont="1" applyFill="1" applyBorder="1" applyAlignment="1" applyProtection="1">
      <alignment horizontal="right"/>
    </xf>
    <xf numFmtId="165" fontId="7" fillId="6" borderId="0" xfId="0" applyNumberFormat="1" applyFont="1" applyFill="1" applyBorder="1" applyAlignment="1" applyProtection="1">
      <alignment horizontal="right"/>
    </xf>
    <xf numFmtId="165" fontId="9" fillId="6" borderId="8" xfId="0" applyNumberFormat="1" applyFont="1" applyFill="1" applyBorder="1" applyAlignment="1" applyProtection="1">
      <alignment horizontal="right"/>
    </xf>
    <xf numFmtId="166" fontId="9" fillId="5" borderId="8" xfId="0" applyNumberFormat="1" applyFont="1" applyFill="1" applyBorder="1" applyAlignment="1" applyProtection="1">
      <alignment horizontal="right"/>
    </xf>
    <xf numFmtId="165" fontId="9" fillId="0" borderId="8" xfId="2" applyNumberFormat="1" applyFont="1" applyFill="1" applyBorder="1" applyAlignment="1" applyProtection="1">
      <alignment wrapText="1"/>
    </xf>
    <xf numFmtId="0" fontId="0" fillId="0" borderId="0" xfId="0" applyAlignment="1"/>
    <xf numFmtId="3" fontId="7" fillId="0" borderId="0" xfId="0" applyNumberFormat="1" applyFont="1" applyFill="1" applyAlignment="1" applyProtection="1">
      <alignment horizontal="left"/>
    </xf>
    <xf numFmtId="3" fontId="9" fillId="0" borderId="0" xfId="0" applyNumberFormat="1" applyFont="1" applyAlignment="1" applyProtection="1">
      <alignment horizontal="right"/>
    </xf>
    <xf numFmtId="3" fontId="7" fillId="0" borderId="0" xfId="0" applyNumberFormat="1" applyFont="1" applyBorder="1" applyProtection="1"/>
    <xf numFmtId="3" fontId="9" fillId="0" borderId="0" xfId="0" applyNumberFormat="1" applyFont="1" applyFill="1" applyAlignment="1" applyProtection="1">
      <alignment horizontal="right"/>
    </xf>
    <xf numFmtId="3" fontId="7" fillId="0" borderId="0" xfId="0" applyNumberFormat="1" applyFont="1" applyFill="1" applyProtection="1">
      <protection locked="0"/>
    </xf>
    <xf numFmtId="3" fontId="7" fillId="0" borderId="0" xfId="0" applyNumberFormat="1" applyFont="1" applyFill="1" applyAlignment="1" applyProtection="1">
      <protection locked="0"/>
    </xf>
    <xf numFmtId="3" fontId="7" fillId="0" borderId="0" xfId="0" applyNumberFormat="1" applyFont="1" applyFill="1" applyBorder="1" applyProtection="1">
      <protection locked="0"/>
    </xf>
    <xf numFmtId="3" fontId="10" fillId="0" borderId="0" xfId="0" applyNumberFormat="1" applyFont="1" applyFill="1" applyAlignment="1" applyProtection="1">
      <alignment horizontal="left" vertical="center" indent="3"/>
    </xf>
    <xf numFmtId="3" fontId="8" fillId="0" borderId="0" xfId="0" applyNumberFormat="1" applyFont="1" applyAlignment="1" applyProtection="1">
      <alignment horizontal="right"/>
    </xf>
    <xf numFmtId="3" fontId="5" fillId="0" borderId="0" xfId="0" applyNumberFormat="1" applyFont="1" applyAlignment="1" applyProtection="1">
      <alignment horizontal="right"/>
    </xf>
    <xf numFmtId="3" fontId="5" fillId="0" borderId="0" xfId="0" applyNumberFormat="1" applyFont="1" applyAlignment="1" applyProtection="1"/>
    <xf numFmtId="3" fontId="8" fillId="0" borderId="0" xfId="0" applyNumberFormat="1" applyFont="1" applyProtection="1"/>
    <xf numFmtId="0" fontId="5" fillId="0" borderId="0" xfId="0" applyFont="1" applyAlignment="1" applyProtection="1"/>
    <xf numFmtId="0" fontId="20" fillId="0" borderId="0" xfId="0" applyFont="1" applyAlignment="1" applyProtection="1"/>
    <xf numFmtId="3" fontId="9" fillId="0" borderId="0" xfId="0" applyNumberFormat="1" applyFont="1" applyProtection="1"/>
    <xf numFmtId="3" fontId="7" fillId="6" borderId="4" xfId="0" applyNumberFormat="1" applyFont="1" applyFill="1" applyBorder="1" applyAlignment="1" applyProtection="1">
      <protection locked="0"/>
    </xf>
    <xf numFmtId="3" fontId="7" fillId="6" borderId="5" xfId="0" applyNumberFormat="1" applyFont="1" applyFill="1" applyBorder="1" applyAlignment="1" applyProtection="1">
      <protection locked="0"/>
    </xf>
    <xf numFmtId="3" fontId="9" fillId="5" borderId="6" xfId="0" applyNumberFormat="1" applyFont="1" applyFill="1" applyBorder="1" applyAlignment="1" applyProtection="1">
      <alignment horizontal="right"/>
    </xf>
    <xf numFmtId="3" fontId="9" fillId="6" borderId="6" xfId="0" applyNumberFormat="1" applyFont="1" applyFill="1" applyBorder="1" applyAlignment="1" applyProtection="1">
      <alignment horizontal="right"/>
      <protection locked="0"/>
    </xf>
    <xf numFmtId="3" fontId="9" fillId="6" borderId="9" xfId="0" applyNumberFormat="1" applyFont="1" applyFill="1" applyBorder="1" applyAlignment="1" applyProtection="1">
      <protection locked="0"/>
    </xf>
    <xf numFmtId="0" fontId="3" fillId="0" borderId="0" xfId="0" applyFont="1"/>
    <xf numFmtId="3" fontId="7" fillId="0" borderId="0" xfId="0" applyNumberFormat="1" applyFont="1" applyFill="1" applyBorder="1" applyAlignment="1" applyProtection="1">
      <alignment horizontal="left" indent="2"/>
    </xf>
    <xf numFmtId="3" fontId="9" fillId="0" borderId="0" xfId="0" applyNumberFormat="1" applyFont="1" applyFill="1" applyBorder="1" applyAlignment="1" applyProtection="1">
      <protection locked="0"/>
    </xf>
    <xf numFmtId="3" fontId="7" fillId="0" borderId="0" xfId="0" applyNumberFormat="1" applyFont="1" applyFill="1" applyBorder="1" applyAlignment="1" applyProtection="1">
      <alignment vertical="center"/>
      <protection locked="0"/>
    </xf>
    <xf numFmtId="3" fontId="7" fillId="0" borderId="0" xfId="0" applyNumberFormat="1" applyFont="1" applyFill="1" applyBorder="1" applyAlignment="1" applyProtection="1">
      <protection locked="0"/>
    </xf>
    <xf numFmtId="3" fontId="9" fillId="0" borderId="0" xfId="0" applyNumberFormat="1" applyFont="1" applyFill="1" applyBorder="1" applyAlignment="1" applyProtection="1">
      <alignment vertical="center"/>
      <protection locked="0"/>
    </xf>
    <xf numFmtId="3" fontId="9" fillId="0" borderId="0" xfId="0" applyNumberFormat="1" applyFont="1" applyFill="1" applyBorder="1" applyAlignment="1" applyProtection="1">
      <alignment horizontal="right"/>
    </xf>
    <xf numFmtId="3" fontId="7" fillId="0" borderId="0" xfId="0" applyNumberFormat="1" applyFont="1" applyFill="1" applyBorder="1" applyAlignment="1" applyProtection="1">
      <alignment horizontal="right" wrapText="1"/>
      <protection locked="0"/>
    </xf>
    <xf numFmtId="3" fontId="6" fillId="0" borderId="0" xfId="0" applyNumberFormat="1" applyFont="1" applyFill="1" applyBorder="1" applyAlignment="1" applyProtection="1"/>
    <xf numFmtId="3" fontId="19" fillId="0" borderId="0" xfId="0" applyNumberFormat="1" applyFont="1" applyFill="1" applyBorder="1" applyAlignment="1" applyProtection="1">
      <protection locked="0"/>
    </xf>
    <xf numFmtId="3" fontId="12" fillId="0" borderId="0" xfId="0" applyNumberFormat="1" applyFont="1" applyFill="1" applyBorder="1" applyAlignment="1" applyProtection="1">
      <protection locked="0"/>
    </xf>
    <xf numFmtId="3" fontId="19" fillId="0" borderId="0" xfId="0" applyNumberFormat="1" applyFont="1" applyFill="1" applyBorder="1" applyAlignment="1" applyProtection="1">
      <alignment horizontal="right"/>
    </xf>
    <xf numFmtId="3" fontId="19" fillId="0" borderId="0" xfId="0" applyNumberFormat="1" applyFont="1" applyFill="1" applyBorder="1" applyAlignment="1" applyProtection="1">
      <alignment horizontal="right"/>
      <protection locked="0"/>
    </xf>
    <xf numFmtId="3" fontId="12" fillId="0" borderId="0" xfId="0" applyNumberFormat="1" applyFont="1" applyFill="1" applyBorder="1" applyAlignment="1" applyProtection="1">
      <alignment horizontal="right" wrapText="1"/>
      <protection locked="0"/>
    </xf>
    <xf numFmtId="3" fontId="7" fillId="0" borderId="10" xfId="0" applyNumberFormat="1" applyFont="1" applyFill="1" applyBorder="1" applyAlignment="1" applyProtection="1">
      <alignment horizontal="left" indent="2"/>
    </xf>
    <xf numFmtId="3" fontId="7" fillId="6" borderId="9" xfId="0" applyNumberFormat="1" applyFont="1" applyFill="1" applyBorder="1" applyAlignment="1" applyProtection="1">
      <alignment horizontal="right"/>
      <protection locked="0"/>
    </xf>
    <xf numFmtId="3" fontId="9" fillId="6" borderId="0" xfId="0" applyNumberFormat="1" applyFont="1" applyFill="1" applyBorder="1" applyAlignment="1" applyProtection="1">
      <alignment horizontal="right"/>
      <protection locked="0"/>
    </xf>
    <xf numFmtId="0" fontId="21" fillId="0" borderId="0" xfId="0" applyFont="1"/>
    <xf numFmtId="3" fontId="9" fillId="5" borderId="11" xfId="0" applyNumberFormat="1" applyFont="1" applyFill="1" applyBorder="1" applyAlignment="1" applyProtection="1">
      <alignment horizontal="right" vertical="center"/>
    </xf>
    <xf numFmtId="3" fontId="9" fillId="6" borderId="13" xfId="0" applyNumberFormat="1" applyFont="1" applyFill="1" applyBorder="1" applyAlignment="1" applyProtection="1">
      <protection locked="0"/>
    </xf>
    <xf numFmtId="3" fontId="7" fillId="6" borderId="13" xfId="0" applyNumberFormat="1" applyFont="1" applyFill="1" applyBorder="1" applyAlignment="1" applyProtection="1">
      <alignment horizontal="right"/>
      <protection locked="0"/>
    </xf>
    <xf numFmtId="3" fontId="5" fillId="0" borderId="0" xfId="0" applyNumberFormat="1" applyFont="1" applyAlignment="1" applyProtection="1">
      <alignment horizontal="right"/>
      <protection locked="0"/>
    </xf>
    <xf numFmtId="3" fontId="5" fillId="0" borderId="0" xfId="0" applyNumberFormat="1" applyFont="1" applyAlignment="1" applyProtection="1">
      <protection locked="0"/>
    </xf>
    <xf numFmtId="3" fontId="9" fillId="0" borderId="0" xfId="0" applyNumberFormat="1" applyFont="1" applyAlignment="1">
      <alignment vertical="center"/>
    </xf>
    <xf numFmtId="3" fontId="12" fillId="0" borderId="0" xfId="0" applyNumberFormat="1" applyFont="1"/>
    <xf numFmtId="3" fontId="12" fillId="0" borderId="0" xfId="0" applyNumberFormat="1" applyFont="1" applyAlignment="1">
      <alignment horizontal="right"/>
    </xf>
    <xf numFmtId="3" fontId="9" fillId="0" borderId="0" xfId="0" applyNumberFormat="1" applyFont="1"/>
    <xf numFmtId="3" fontId="14" fillId="2" borderId="2" xfId="0" applyNumberFormat="1" applyFont="1" applyFill="1" applyBorder="1" applyAlignment="1">
      <alignment horizontal="center" vertical="center"/>
    </xf>
    <xf numFmtId="3" fontId="7" fillId="0" borderId="8" xfId="0" applyNumberFormat="1" applyFont="1" applyBorder="1"/>
    <xf numFmtId="3" fontId="9" fillId="6" borderId="6" xfId="0" applyNumberFormat="1" applyFont="1" applyFill="1" applyBorder="1" applyProtection="1">
      <protection locked="0"/>
    </xf>
    <xf numFmtId="3" fontId="9" fillId="5" borderId="6" xfId="0" applyNumberFormat="1" applyFont="1" applyFill="1" applyBorder="1" applyAlignment="1">
      <alignment horizontal="right" vertical="center"/>
    </xf>
    <xf numFmtId="3" fontId="9" fillId="5" borderId="6" xfId="0" applyNumberFormat="1" applyFont="1" applyFill="1" applyBorder="1" applyAlignment="1">
      <alignment horizontal="right"/>
    </xf>
    <xf numFmtId="3" fontId="7" fillId="0" borderId="8" xfId="0" applyNumberFormat="1" applyFont="1" applyBorder="1" applyAlignment="1">
      <alignment horizontal="left" indent="2"/>
    </xf>
    <xf numFmtId="3" fontId="9" fillId="6" borderId="8" xfId="0" applyNumberFormat="1" applyFont="1" applyFill="1" applyBorder="1" applyProtection="1">
      <protection locked="0"/>
    </xf>
    <xf numFmtId="3" fontId="7" fillId="6" borderId="0" xfId="0" applyNumberFormat="1" applyFont="1" applyFill="1" applyProtection="1">
      <protection locked="0"/>
    </xf>
    <xf numFmtId="3" fontId="7" fillId="6" borderId="10" xfId="0" applyNumberFormat="1" applyFont="1" applyFill="1" applyBorder="1" applyProtection="1">
      <protection locked="0"/>
    </xf>
    <xf numFmtId="3" fontId="9" fillId="5" borderId="8" xfId="0" applyNumberFormat="1" applyFont="1" applyFill="1" applyBorder="1" applyAlignment="1">
      <alignment horizontal="right"/>
    </xf>
    <xf numFmtId="3" fontId="7" fillId="7" borderId="9" xfId="0" applyNumberFormat="1" applyFont="1" applyFill="1" applyBorder="1" applyAlignment="1" applyProtection="1">
      <alignment horizontal="right" wrapText="1"/>
      <protection locked="0"/>
    </xf>
    <xf numFmtId="3" fontId="7" fillId="0" borderId="8" xfId="0" applyNumberFormat="1" applyFont="1" applyBorder="1" applyAlignment="1">
      <alignment wrapText="1"/>
    </xf>
    <xf numFmtId="3" fontId="9" fillId="6" borderId="12" xfId="0" applyNumberFormat="1" applyFont="1" applyFill="1" applyBorder="1"/>
    <xf numFmtId="3" fontId="9" fillId="6" borderId="1" xfId="0" applyNumberFormat="1" applyFont="1" applyFill="1" applyBorder="1"/>
    <xf numFmtId="3" fontId="9" fillId="6" borderId="13" xfId="0" applyNumberFormat="1" applyFont="1" applyFill="1" applyBorder="1"/>
    <xf numFmtId="3" fontId="9" fillId="6" borderId="13" xfId="0" applyNumberFormat="1" applyFont="1" applyFill="1" applyBorder="1" applyAlignment="1">
      <alignment horizontal="right"/>
    </xf>
    <xf numFmtId="3" fontId="9" fillId="5" borderId="11" xfId="0" applyNumberFormat="1" applyFont="1" applyFill="1" applyBorder="1" applyAlignment="1">
      <alignment horizontal="right"/>
    </xf>
    <xf numFmtId="3" fontId="9" fillId="6" borderId="11" xfId="0" applyNumberFormat="1" applyFont="1" applyFill="1" applyBorder="1" applyProtection="1">
      <protection locked="0"/>
    </xf>
    <xf numFmtId="3" fontId="9" fillId="6" borderId="11" xfId="0" applyNumberFormat="1" applyFont="1" applyFill="1" applyBorder="1" applyAlignment="1">
      <alignment horizontal="right"/>
    </xf>
    <xf numFmtId="3" fontId="7" fillId="0" borderId="0" xfId="0" applyNumberFormat="1" applyFont="1"/>
    <xf numFmtId="3" fontId="9" fillId="0" borderId="0" xfId="0" applyNumberFormat="1" applyFont="1" applyProtection="1">
      <protection locked="0"/>
    </xf>
    <xf numFmtId="167" fontId="9" fillId="0" borderId="0" xfId="0" applyNumberFormat="1" applyFont="1"/>
    <xf numFmtId="3" fontId="6" fillId="0" borderId="0" xfId="0" applyNumberFormat="1" applyFont="1"/>
    <xf numFmtId="3" fontId="8" fillId="0" borderId="0" xfId="0" applyNumberFormat="1" applyFont="1"/>
    <xf numFmtId="3" fontId="10" fillId="0" borderId="0" xfId="0" applyNumberFormat="1" applyFont="1" applyAlignment="1">
      <alignment horizontal="left" vertical="center" indent="3"/>
    </xf>
    <xf numFmtId="3" fontId="5" fillId="0" borderId="0" xfId="0" applyNumberFormat="1" applyFont="1"/>
    <xf numFmtId="3" fontId="8" fillId="0" borderId="0" xfId="0" applyNumberFormat="1" applyFont="1" applyAlignment="1">
      <alignment horizontal="right"/>
    </xf>
    <xf numFmtId="3" fontId="5" fillId="0" borderId="0" xfId="0" applyNumberFormat="1" applyFont="1" applyAlignment="1">
      <alignment horizontal="right"/>
    </xf>
    <xf numFmtId="0" fontId="22" fillId="0" borderId="0" xfId="0" applyFont="1"/>
    <xf numFmtId="0" fontId="23" fillId="0" borderId="0" xfId="0" applyFont="1"/>
    <xf numFmtId="3" fontId="19" fillId="0" borderId="0" xfId="0" applyNumberFormat="1" applyFont="1" applyAlignment="1">
      <alignment horizontal="right"/>
    </xf>
    <xf numFmtId="3" fontId="19" fillId="0" borderId="0" xfId="0" applyNumberFormat="1" applyFont="1"/>
    <xf numFmtId="165" fontId="9" fillId="0" borderId="8" xfId="0" applyNumberFormat="1" applyFont="1" applyBorder="1" applyAlignment="1">
      <alignment horizontal="left"/>
    </xf>
    <xf numFmtId="165" fontId="7" fillId="0" borderId="8" xfId="0" applyNumberFormat="1" applyFont="1" applyBorder="1" applyAlignment="1">
      <alignment horizontal="left" indent="1"/>
    </xf>
    <xf numFmtId="165" fontId="7" fillId="6" borderId="10" xfId="0" applyNumberFormat="1" applyFont="1" applyFill="1" applyBorder="1" applyAlignment="1">
      <alignment horizontal="right" vertical="center"/>
    </xf>
    <xf numFmtId="165" fontId="7" fillId="6" borderId="0" xfId="0" applyNumberFormat="1" applyFont="1" applyFill="1" applyBorder="1" applyAlignment="1">
      <alignment horizontal="right" vertical="center"/>
    </xf>
    <xf numFmtId="165" fontId="9" fillId="5" borderId="8" xfId="0" applyNumberFormat="1" applyFont="1" applyFill="1" applyBorder="1" applyAlignment="1">
      <alignment horizontal="right" vertical="center"/>
    </xf>
    <xf numFmtId="165" fontId="9" fillId="6" borderId="8" xfId="0" applyNumberFormat="1" applyFont="1" applyFill="1" applyBorder="1" applyAlignment="1">
      <alignment horizontal="right" vertical="center"/>
    </xf>
    <xf numFmtId="165" fontId="7" fillId="0" borderId="8" xfId="0" applyNumberFormat="1" applyFont="1" applyBorder="1" applyAlignment="1">
      <alignment horizontal="left" indent="2"/>
    </xf>
    <xf numFmtId="165" fontId="7" fillId="0" borderId="8" xfId="0" applyNumberFormat="1" applyFont="1" applyBorder="1" applyAlignment="1">
      <alignment horizontal="left" indent="3"/>
    </xf>
    <xf numFmtId="0" fontId="22" fillId="0" borderId="0" xfId="0" applyFont="1" applyAlignment="1">
      <alignment wrapText="1"/>
    </xf>
    <xf numFmtId="3" fontId="7" fillId="0" borderId="0" xfId="0" applyNumberFormat="1" applyFont="1" applyAlignment="1">
      <alignment horizontal="left" wrapText="1"/>
    </xf>
    <xf numFmtId="3" fontId="7" fillId="0" borderId="0" xfId="0" applyNumberFormat="1" applyFont="1" applyAlignment="1">
      <alignment vertical="top"/>
    </xf>
    <xf numFmtId="3" fontId="7" fillId="0" borderId="0" xfId="0" applyNumberFormat="1" applyFont="1" applyAlignment="1" applyProtection="1">
      <alignment vertical="top"/>
      <protection locked="0"/>
    </xf>
    <xf numFmtId="3" fontId="7" fillId="0" borderId="0" xfId="0" applyNumberFormat="1" applyFont="1" applyAlignment="1" applyProtection="1">
      <alignment horizontal="right" vertical="top"/>
      <protection locked="0"/>
    </xf>
    <xf numFmtId="3" fontId="9" fillId="0" borderId="0" xfId="0" applyNumberFormat="1" applyFont="1" applyFill="1" applyBorder="1" applyProtection="1"/>
    <xf numFmtId="0" fontId="24" fillId="0" borderId="0" xfId="0" applyFont="1"/>
    <xf numFmtId="3" fontId="9" fillId="0" borderId="0" xfId="0" applyNumberFormat="1" applyFont="1" applyBorder="1" applyProtection="1"/>
    <xf numFmtId="3" fontId="12" fillId="0" borderId="0" xfId="0" applyNumberFormat="1" applyFont="1" applyBorder="1" applyProtection="1"/>
    <xf numFmtId="3" fontId="14" fillId="2" borderId="6" xfId="0" applyNumberFormat="1" applyFont="1" applyFill="1" applyBorder="1" applyAlignment="1" applyProtection="1">
      <alignment horizontal="center" vertical="center" wrapText="1"/>
    </xf>
    <xf numFmtId="0" fontId="2" fillId="0" borderId="0" xfId="0" applyFont="1" applyAlignment="1">
      <alignment horizontal="right"/>
    </xf>
    <xf numFmtId="3" fontId="9" fillId="0" borderId="6" xfId="0" applyNumberFormat="1" applyFont="1" applyBorder="1" applyProtection="1"/>
    <xf numFmtId="3" fontId="7" fillId="0" borderId="8" xfId="0" applyNumberFormat="1" applyFont="1" applyFill="1" applyBorder="1" applyAlignment="1" applyProtection="1">
      <alignment horizontal="left" indent="2"/>
    </xf>
    <xf numFmtId="3" fontId="9" fillId="6" borderId="9" xfId="0" applyNumberFormat="1" applyFont="1" applyFill="1" applyBorder="1" applyAlignment="1" applyProtection="1">
      <alignment horizontal="right"/>
      <protection locked="0"/>
    </xf>
    <xf numFmtId="3" fontId="7" fillId="6" borderId="10" xfId="0" applyNumberFormat="1" applyFont="1" applyFill="1" applyBorder="1" applyAlignment="1" applyProtection="1">
      <alignment horizontal="right"/>
      <protection locked="0"/>
    </xf>
    <xf numFmtId="3" fontId="9" fillId="5" borderId="9" xfId="0" applyNumberFormat="1" applyFont="1" applyFill="1" applyBorder="1" applyAlignment="1" applyProtection="1">
      <alignment horizontal="right"/>
    </xf>
    <xf numFmtId="3" fontId="7" fillId="7" borderId="0" xfId="0" applyNumberFormat="1" applyFont="1" applyFill="1" applyBorder="1" applyAlignment="1" applyProtection="1">
      <alignment horizontal="right" wrapText="1"/>
      <protection locked="0"/>
    </xf>
    <xf numFmtId="3" fontId="9" fillId="0" borderId="8" xfId="0" applyNumberFormat="1" applyFont="1" applyFill="1" applyBorder="1" applyProtection="1"/>
    <xf numFmtId="3" fontId="7" fillId="0" borderId="11" xfId="0" applyNumberFormat="1" applyFont="1" applyFill="1" applyBorder="1" applyAlignment="1" applyProtection="1">
      <alignment horizontal="left" indent="2"/>
    </xf>
    <xf numFmtId="3" fontId="9" fillId="5" borderId="13" xfId="0" applyNumberFormat="1" applyFont="1" applyFill="1" applyBorder="1" applyAlignment="1" applyProtection="1">
      <alignment horizontal="right"/>
    </xf>
    <xf numFmtId="3" fontId="9" fillId="6" borderId="13" xfId="0" applyNumberFormat="1" applyFont="1" applyFill="1" applyBorder="1" applyAlignment="1" applyProtection="1">
      <alignment horizontal="right"/>
      <protection locked="0"/>
    </xf>
    <xf numFmtId="3" fontId="7" fillId="0" borderId="0" xfId="0" applyNumberFormat="1" applyFont="1" applyBorder="1" applyProtection="1">
      <protection locked="0"/>
    </xf>
    <xf numFmtId="3" fontId="7" fillId="0" borderId="0" xfId="0" applyNumberFormat="1" applyFont="1" applyBorder="1" applyAlignment="1" applyProtection="1">
      <alignment horizontal="right"/>
      <protection locked="0"/>
    </xf>
    <xf numFmtId="3" fontId="7" fillId="0" borderId="0" xfId="0" applyNumberFormat="1" applyFont="1" applyBorder="1" applyAlignment="1" applyProtection="1">
      <protection locked="0"/>
    </xf>
    <xf numFmtId="0" fontId="7" fillId="0" borderId="0" xfId="0" applyFont="1" applyFill="1" applyBorder="1" applyAlignment="1">
      <alignment horizontal="left" vertical="top" wrapText="1"/>
    </xf>
    <xf numFmtId="3" fontId="7" fillId="0" borderId="0" xfId="0" applyNumberFormat="1" applyFont="1" applyFill="1" applyBorder="1" applyProtection="1"/>
    <xf numFmtId="3" fontId="7" fillId="0" borderId="0" xfId="0" applyNumberFormat="1" applyFont="1" applyFill="1" applyBorder="1" applyAlignment="1" applyProtection="1">
      <alignment wrapText="1"/>
    </xf>
    <xf numFmtId="3" fontId="5" fillId="0" borderId="0" xfId="0" applyNumberFormat="1" applyFont="1" applyBorder="1" applyProtection="1">
      <protection locked="0"/>
    </xf>
    <xf numFmtId="3" fontId="5" fillId="0" borderId="0" xfId="0" applyNumberFormat="1" applyFont="1" applyBorder="1" applyAlignment="1" applyProtection="1">
      <alignment horizontal="right"/>
      <protection locked="0"/>
    </xf>
    <xf numFmtId="3" fontId="5" fillId="0" borderId="0" xfId="0" applyNumberFormat="1" applyFont="1" applyBorder="1" applyAlignment="1" applyProtection="1">
      <protection locked="0"/>
    </xf>
    <xf numFmtId="3" fontId="8" fillId="0" borderId="0" xfId="0" applyNumberFormat="1" applyFont="1" applyFill="1" applyProtection="1"/>
    <xf numFmtId="0" fontId="12" fillId="0" borderId="0" xfId="0" applyFont="1" applyFill="1" applyBorder="1" applyProtection="1"/>
    <xf numFmtId="3" fontId="12" fillId="0" borderId="0" xfId="0" applyNumberFormat="1" applyFont="1" applyBorder="1" applyAlignment="1" applyProtection="1">
      <alignment horizontal="right"/>
    </xf>
    <xf numFmtId="3" fontId="12" fillId="0" borderId="0" xfId="0" applyNumberFormat="1" applyFont="1" applyBorder="1" applyAlignment="1" applyProtection="1"/>
    <xf numFmtId="3" fontId="9" fillId="6" borderId="10" xfId="0" applyNumberFormat="1" applyFont="1" applyFill="1" applyBorder="1" applyAlignment="1" applyProtection="1"/>
    <xf numFmtId="3" fontId="7" fillId="6" borderId="0" xfId="4" applyNumberFormat="1" applyFont="1" applyFill="1" applyBorder="1" applyAlignment="1" applyProtection="1">
      <alignment horizontal="right"/>
      <protection locked="0"/>
    </xf>
    <xf numFmtId="3" fontId="7" fillId="6" borderId="0" xfId="0" applyNumberFormat="1" applyFont="1" applyFill="1" applyBorder="1" applyProtection="1">
      <protection locked="0"/>
    </xf>
    <xf numFmtId="3" fontId="7" fillId="6" borderId="0" xfId="2" quotePrefix="1" applyNumberFormat="1" applyFont="1" applyFill="1" applyBorder="1" applyAlignment="1" applyProtection="1">
      <alignment horizontal="right"/>
      <protection locked="0"/>
    </xf>
    <xf numFmtId="3" fontId="7" fillId="6" borderId="9" xfId="0" applyNumberFormat="1" applyFont="1" applyFill="1" applyBorder="1" applyProtection="1">
      <protection locked="0"/>
    </xf>
    <xf numFmtId="3" fontId="7" fillId="6" borderId="10" xfId="4" applyNumberFormat="1" applyFont="1" applyFill="1" applyBorder="1" applyAlignment="1" applyProtection="1">
      <alignment horizontal="right"/>
      <protection locked="0"/>
    </xf>
    <xf numFmtId="3" fontId="9" fillId="6" borderId="8" xfId="0" applyNumberFormat="1" applyFont="1" applyFill="1" applyBorder="1" applyAlignment="1" applyProtection="1">
      <alignment horizontal="right"/>
    </xf>
    <xf numFmtId="3" fontId="9" fillId="0" borderId="8" xfId="0" applyNumberFormat="1" applyFont="1" applyFill="1" applyBorder="1" applyAlignment="1" applyProtection="1"/>
    <xf numFmtId="3" fontId="9" fillId="6" borderId="12" xfId="0" applyNumberFormat="1" applyFont="1" applyFill="1" applyBorder="1" applyAlignment="1" applyProtection="1"/>
    <xf numFmtId="3" fontId="7" fillId="6" borderId="12" xfId="0" applyNumberFormat="1" applyFont="1" applyFill="1" applyBorder="1" applyProtection="1">
      <protection locked="0"/>
    </xf>
    <xf numFmtId="3" fontId="7" fillId="6" borderId="1" xfId="4" applyNumberFormat="1" applyFont="1" applyFill="1" applyBorder="1" applyAlignment="1" applyProtection="1">
      <alignment horizontal="right"/>
      <protection locked="0"/>
    </xf>
    <xf numFmtId="3" fontId="7" fillId="6" borderId="1" xfId="0" applyNumberFormat="1" applyFont="1" applyFill="1" applyBorder="1" applyProtection="1">
      <protection locked="0"/>
    </xf>
    <xf numFmtId="3" fontId="7" fillId="6" borderId="1" xfId="0" applyNumberFormat="1" applyFont="1" applyFill="1" applyBorder="1" applyAlignment="1" applyProtection="1">
      <alignment horizontal="right"/>
      <protection locked="0"/>
    </xf>
    <xf numFmtId="3" fontId="7" fillId="6" borderId="1" xfId="2" quotePrefix="1" applyNumberFormat="1" applyFont="1" applyFill="1" applyBorder="1" applyAlignment="1" applyProtection="1">
      <alignment horizontal="right"/>
      <protection locked="0"/>
    </xf>
    <xf numFmtId="3" fontId="7" fillId="6" borderId="13" xfId="0" applyNumberFormat="1" applyFont="1" applyFill="1" applyBorder="1" applyProtection="1">
      <protection locked="0"/>
    </xf>
    <xf numFmtId="3" fontId="7" fillId="6" borderId="12" xfId="4" applyNumberFormat="1" applyFont="1" applyFill="1" applyBorder="1" applyAlignment="1" applyProtection="1">
      <alignment horizontal="right"/>
      <protection locked="0"/>
    </xf>
    <xf numFmtId="3" fontId="7" fillId="6" borderId="12" xfId="0" applyNumberFormat="1" applyFont="1" applyFill="1" applyBorder="1" applyAlignment="1" applyProtection="1">
      <alignment horizontal="right"/>
      <protection locked="0"/>
    </xf>
    <xf numFmtId="3" fontId="9" fillId="6" borderId="11" xfId="0" applyNumberFormat="1" applyFont="1" applyFill="1" applyBorder="1" applyAlignment="1" applyProtection="1"/>
    <xf numFmtId="3" fontId="9" fillId="6" borderId="11" xfId="0" applyNumberFormat="1" applyFont="1" applyFill="1" applyBorder="1" applyAlignment="1" applyProtection="1">
      <alignment horizontal="right"/>
    </xf>
    <xf numFmtId="3" fontId="8" fillId="0" borderId="0" xfId="0" applyNumberFormat="1" applyFont="1" applyFill="1" applyBorder="1" applyAlignment="1" applyProtection="1">
      <protection locked="0"/>
    </xf>
    <xf numFmtId="0" fontId="8" fillId="0" borderId="0" xfId="0" quotePrefix="1" applyNumberFormat="1" applyFont="1" applyFill="1" applyBorder="1" applyAlignment="1" applyProtection="1">
      <protection locked="0"/>
    </xf>
    <xf numFmtId="0" fontId="8" fillId="0" borderId="0" xfId="0" applyFont="1" applyFill="1" applyBorder="1" applyAlignment="1" applyProtection="1">
      <protection locked="0"/>
    </xf>
    <xf numFmtId="0" fontId="8" fillId="0" borderId="0" xfId="0" applyNumberFormat="1" applyFont="1" applyFill="1" applyBorder="1" applyAlignment="1" applyProtection="1">
      <alignment horizontal="right"/>
      <protection locked="0"/>
    </xf>
    <xf numFmtId="3" fontId="8" fillId="0" borderId="0" xfId="0" applyNumberFormat="1" applyFont="1" applyFill="1" applyBorder="1" applyAlignment="1" applyProtection="1"/>
    <xf numFmtId="3" fontId="8" fillId="0" borderId="0" xfId="0" applyNumberFormat="1" applyFont="1" applyFill="1" applyBorder="1" applyProtection="1">
      <protection locked="0"/>
    </xf>
    <xf numFmtId="3" fontId="9" fillId="0" borderId="8" xfId="0" applyNumberFormat="1" applyFont="1" applyBorder="1" applyProtection="1"/>
    <xf numFmtId="3" fontId="9" fillId="0" borderId="8" xfId="0" applyNumberFormat="1" applyFont="1" applyBorder="1" applyAlignment="1" applyProtection="1">
      <alignment horizontal="left" indent="2"/>
    </xf>
    <xf numFmtId="3" fontId="7" fillId="5" borderId="8" xfId="0" applyNumberFormat="1" applyFont="1" applyFill="1" applyBorder="1" applyProtection="1"/>
    <xf numFmtId="3" fontId="7" fillId="6" borderId="8" xfId="0" applyNumberFormat="1" applyFont="1" applyFill="1" applyBorder="1" applyProtection="1"/>
    <xf numFmtId="3" fontId="7" fillId="0" borderId="8" xfId="0" applyNumberFormat="1" applyFont="1" applyBorder="1" applyAlignment="1" applyProtection="1">
      <alignment horizontal="left" vertical="center" indent="4"/>
    </xf>
    <xf numFmtId="3" fontId="9" fillId="0" borderId="8" xfId="0" applyNumberFormat="1" applyFont="1" applyFill="1" applyBorder="1" applyAlignment="1" applyProtection="1">
      <alignment horizontal="left" indent="2"/>
    </xf>
    <xf numFmtId="3" fontId="7" fillId="8" borderId="8" xfId="0" applyNumberFormat="1" applyFont="1" applyFill="1" applyBorder="1" applyAlignment="1" applyProtection="1">
      <alignment horizontal="left" vertical="center" indent="4"/>
    </xf>
    <xf numFmtId="3" fontId="7" fillId="8" borderId="8" xfId="0" applyNumberFormat="1" applyFont="1" applyFill="1" applyBorder="1" applyAlignment="1" applyProtection="1">
      <alignment horizontal="left" indent="4"/>
    </xf>
    <xf numFmtId="3" fontId="9" fillId="8" borderId="8" xfId="0" applyNumberFormat="1" applyFont="1" applyFill="1" applyBorder="1" applyAlignment="1" applyProtection="1">
      <alignment horizontal="left" indent="2"/>
    </xf>
    <xf numFmtId="3" fontId="9" fillId="0" borderId="11" xfId="0" applyNumberFormat="1" applyFont="1" applyFill="1" applyBorder="1" applyAlignment="1" applyProtection="1">
      <alignment horizontal="left" indent="2"/>
    </xf>
    <xf numFmtId="3" fontId="9" fillId="0" borderId="0" xfId="0" applyNumberFormat="1" applyFont="1" applyFill="1" applyBorder="1" applyAlignment="1" applyProtection="1"/>
    <xf numFmtId="0" fontId="7" fillId="0" borderId="0" xfId="0" quotePrefix="1" applyNumberFormat="1" applyFont="1" applyFill="1" applyBorder="1" applyProtection="1">
      <protection locked="0"/>
    </xf>
    <xf numFmtId="0" fontId="7" fillId="0" borderId="0" xfId="0" quotePrefix="1" applyNumberFormat="1" applyFont="1" applyFill="1" applyBorder="1" applyAlignment="1" applyProtection="1">
      <protection locked="0"/>
    </xf>
    <xf numFmtId="0" fontId="7" fillId="0" borderId="0" xfId="0" applyFont="1" applyFill="1" applyBorder="1" applyAlignment="1" applyProtection="1">
      <protection locked="0"/>
    </xf>
    <xf numFmtId="0" fontId="7" fillId="0" borderId="0" xfId="0" quotePrefix="1" applyNumberFormat="1" applyFont="1" applyFill="1" applyBorder="1" applyAlignment="1" applyProtection="1">
      <alignment horizontal="right"/>
      <protection locked="0"/>
    </xf>
    <xf numFmtId="167" fontId="9" fillId="0" borderId="0" xfId="0" applyNumberFormat="1" applyFont="1" applyFill="1" applyBorder="1" applyProtection="1"/>
    <xf numFmtId="165" fontId="0" fillId="0" borderId="0" xfId="0" applyNumberFormat="1"/>
    <xf numFmtId="0" fontId="5" fillId="0" borderId="0" xfId="0" quotePrefix="1" applyNumberFormat="1" applyFont="1" applyFill="1" applyBorder="1" applyProtection="1">
      <protection locked="0"/>
    </xf>
    <xf numFmtId="0" fontId="5" fillId="0" borderId="0" xfId="0" quotePrefix="1" applyNumberFormat="1" applyFont="1" applyFill="1" applyBorder="1" applyAlignment="1" applyProtection="1">
      <protection locked="0"/>
    </xf>
    <xf numFmtId="0" fontId="5" fillId="0" borderId="0" xfId="0" quotePrefix="1" applyNumberFormat="1" applyFont="1" applyFill="1" applyBorder="1" applyAlignment="1" applyProtection="1">
      <alignment horizontal="right"/>
      <protection locked="0"/>
    </xf>
    <xf numFmtId="167" fontId="8" fillId="0" borderId="0" xfId="0" applyNumberFormat="1" applyFont="1" applyFill="1" applyBorder="1" applyProtection="1"/>
    <xf numFmtId="3" fontId="5" fillId="0" borderId="0" xfId="0" applyNumberFormat="1" applyFont="1" applyAlignment="1" applyProtection="1">
      <alignment vertical="top"/>
      <protection locked="0"/>
    </xf>
    <xf numFmtId="3" fontId="9" fillId="0" borderId="8" xfId="0" applyNumberFormat="1" applyFont="1" applyBorder="1" applyAlignment="1" applyProtection="1">
      <alignment horizontal="left"/>
    </xf>
    <xf numFmtId="3" fontId="7" fillId="0" borderId="8" xfId="0" applyNumberFormat="1" applyFont="1" applyBorder="1" applyAlignment="1" applyProtection="1">
      <alignment horizontal="left" vertical="center" indent="2"/>
    </xf>
    <xf numFmtId="0" fontId="7" fillId="6" borderId="10" xfId="0" quotePrefix="1" applyNumberFormat="1" applyFont="1" applyFill="1" applyBorder="1" applyProtection="1">
      <protection locked="0"/>
    </xf>
    <xf numFmtId="0" fontId="7" fillId="6" borderId="0" xfId="0" quotePrefix="1" applyNumberFormat="1" applyFont="1" applyFill="1" applyBorder="1" applyProtection="1">
      <protection locked="0"/>
    </xf>
    <xf numFmtId="0" fontId="7" fillId="6" borderId="9" xfId="0" quotePrefix="1" applyNumberFormat="1" applyFont="1" applyFill="1" applyBorder="1" applyProtection="1">
      <protection locked="0"/>
    </xf>
    <xf numFmtId="0" fontId="9" fillId="6" borderId="6" xfId="0" quotePrefix="1" applyNumberFormat="1" applyFont="1" applyFill="1" applyBorder="1" applyProtection="1"/>
    <xf numFmtId="0" fontId="7" fillId="6" borderId="10" xfId="0" quotePrefix="1" applyNumberFormat="1" applyFont="1" applyFill="1" applyBorder="1" applyAlignment="1" applyProtection="1">
      <protection locked="0"/>
    </xf>
    <xf numFmtId="3" fontId="9" fillId="6" borderId="9" xfId="0" applyNumberFormat="1" applyFont="1" applyFill="1" applyBorder="1" applyProtection="1"/>
    <xf numFmtId="0" fontId="7" fillId="6" borderId="0" xfId="0" applyFont="1" applyFill="1" applyBorder="1" applyAlignment="1" applyProtection="1">
      <protection locked="0"/>
    </xf>
    <xf numFmtId="0" fontId="7" fillId="6" borderId="0" xfId="0" quotePrefix="1" applyNumberFormat="1" applyFont="1" applyFill="1" applyBorder="1" applyAlignment="1" applyProtection="1">
      <protection locked="0"/>
    </xf>
    <xf numFmtId="0" fontId="7" fillId="6" borderId="9" xfId="0" quotePrefix="1" applyNumberFormat="1" applyFont="1" applyFill="1" applyBorder="1" applyAlignment="1" applyProtection="1">
      <protection locked="0"/>
    </xf>
    <xf numFmtId="3" fontId="9" fillId="6" borderId="8" xfId="0" applyNumberFormat="1" applyFont="1" applyFill="1" applyBorder="1" applyAlignment="1" applyProtection="1"/>
    <xf numFmtId="0" fontId="7" fillId="6" borderId="0" xfId="0" applyNumberFormat="1" applyFont="1" applyFill="1" applyBorder="1" applyAlignment="1" applyProtection="1">
      <alignment horizontal="right"/>
      <protection locked="0"/>
    </xf>
    <xf numFmtId="3" fontId="9" fillId="0" borderId="8" xfId="0" applyNumberFormat="1" applyFont="1" applyFill="1" applyBorder="1" applyAlignment="1" applyProtection="1">
      <alignment horizontal="left"/>
    </xf>
    <xf numFmtId="3" fontId="7" fillId="0" borderId="8" xfId="0" applyNumberFormat="1" applyFont="1" applyBorder="1" applyAlignment="1" applyProtection="1">
      <alignment horizontal="left" indent="2"/>
    </xf>
    <xf numFmtId="165" fontId="9" fillId="6" borderId="0" xfId="0" applyNumberFormat="1" applyFont="1" applyFill="1" applyBorder="1" applyAlignment="1" applyProtection="1">
      <alignment horizontal="right"/>
    </xf>
    <xf numFmtId="165" fontId="9" fillId="6" borderId="9" xfId="0" applyNumberFormat="1" applyFont="1" applyFill="1" applyBorder="1" applyAlignment="1" applyProtection="1">
      <alignment horizontal="right"/>
    </xf>
    <xf numFmtId="3" fontId="7" fillId="6" borderId="0" xfId="0" applyNumberFormat="1" applyFont="1" applyFill="1" applyBorder="1" applyAlignment="1" applyProtection="1">
      <alignment horizontal="right"/>
    </xf>
    <xf numFmtId="3" fontId="7" fillId="6" borderId="9" xfId="0" applyNumberFormat="1" applyFont="1" applyFill="1" applyBorder="1" applyAlignment="1" applyProtection="1">
      <alignment horizontal="right"/>
    </xf>
    <xf numFmtId="3" fontId="7" fillId="6" borderId="10" xfId="0" applyNumberFormat="1" applyFont="1" applyFill="1" applyBorder="1" applyAlignment="1" applyProtection="1">
      <alignment horizontal="right"/>
    </xf>
    <xf numFmtId="3" fontId="9" fillId="6" borderId="0" xfId="0" applyNumberFormat="1" applyFont="1" applyFill="1" applyBorder="1" applyAlignment="1" applyProtection="1">
      <alignment horizontal="right"/>
    </xf>
    <xf numFmtId="3" fontId="9" fillId="6" borderId="10" xfId="0" applyNumberFormat="1" applyFont="1" applyFill="1" applyBorder="1" applyAlignment="1" applyProtection="1">
      <alignment horizontal="right"/>
    </xf>
    <xf numFmtId="165" fontId="7" fillId="6" borderId="9" xfId="0" applyNumberFormat="1" applyFont="1" applyFill="1" applyBorder="1" applyAlignment="1" applyProtection="1">
      <alignment horizontal="right"/>
    </xf>
    <xf numFmtId="165" fontId="7" fillId="0" borderId="11" xfId="0" applyNumberFormat="1" applyFont="1" applyFill="1" applyBorder="1" applyAlignment="1" applyProtection="1">
      <alignment horizontal="left" indent="2"/>
    </xf>
    <xf numFmtId="165" fontId="22" fillId="0" borderId="0" xfId="0" applyNumberFormat="1" applyFont="1"/>
    <xf numFmtId="165" fontId="9" fillId="6" borderId="12" xfId="0" applyNumberFormat="1" applyFont="1" applyFill="1" applyBorder="1" applyAlignment="1" applyProtection="1"/>
    <xf numFmtId="165" fontId="7" fillId="6" borderId="12" xfId="0" applyNumberFormat="1" applyFont="1" applyFill="1" applyBorder="1" applyProtection="1"/>
    <xf numFmtId="165" fontId="7" fillId="6" borderId="1" xfId="0" applyNumberFormat="1" applyFont="1" applyFill="1" applyBorder="1" applyProtection="1"/>
    <xf numFmtId="165" fontId="7" fillId="6" borderId="13" xfId="0" applyNumberFormat="1" applyFont="1" applyFill="1" applyBorder="1" applyProtection="1"/>
    <xf numFmtId="165" fontId="7" fillId="6" borderId="12" xfId="0" applyNumberFormat="1" applyFont="1" applyFill="1" applyBorder="1" applyAlignment="1" applyProtection="1"/>
    <xf numFmtId="165" fontId="9" fillId="5" borderId="11" xfId="0" applyNumberFormat="1" applyFont="1" applyFill="1" applyBorder="1" applyAlignment="1" applyProtection="1">
      <alignment horizontal="right"/>
    </xf>
    <xf numFmtId="165" fontId="9" fillId="6" borderId="11" xfId="0" applyNumberFormat="1" applyFont="1" applyFill="1" applyBorder="1" applyAlignment="1" applyProtection="1">
      <protection locked="0"/>
    </xf>
    <xf numFmtId="165" fontId="9" fillId="6" borderId="11" xfId="0" applyNumberFormat="1" applyFont="1" applyFill="1" applyBorder="1" applyAlignment="1" applyProtection="1">
      <alignment horizontal="right"/>
    </xf>
    <xf numFmtId="3" fontId="8" fillId="0" borderId="0" xfId="0" applyNumberFormat="1" applyFont="1" applyBorder="1" applyProtection="1"/>
    <xf numFmtId="168" fontId="8" fillId="0" borderId="0" xfId="0" applyNumberFormat="1" applyFont="1" applyFill="1" applyBorder="1" applyAlignment="1" applyProtection="1"/>
    <xf numFmtId="3" fontId="5" fillId="0" borderId="0" xfId="0" applyNumberFormat="1" applyFont="1" applyFill="1" applyBorder="1" applyProtection="1">
      <protection locked="0"/>
    </xf>
    <xf numFmtId="3" fontId="5" fillId="0" borderId="0" xfId="0" applyNumberFormat="1" applyFont="1" applyFill="1" applyBorder="1" applyAlignment="1" applyProtection="1">
      <alignment horizontal="right"/>
      <protection locked="0"/>
    </xf>
    <xf numFmtId="3" fontId="5" fillId="0" borderId="0" xfId="0" applyNumberFormat="1" applyFont="1" applyFill="1" applyBorder="1" applyAlignment="1" applyProtection="1">
      <protection locked="0"/>
    </xf>
    <xf numFmtId="3" fontId="8" fillId="0" borderId="0" xfId="0" applyNumberFormat="1" applyFont="1" applyFill="1" applyAlignment="1" applyProtection="1">
      <alignment horizontal="right"/>
    </xf>
    <xf numFmtId="3" fontId="6" fillId="0" borderId="0" xfId="0" applyNumberFormat="1" applyFont="1" applyFill="1" applyProtection="1"/>
    <xf numFmtId="3" fontId="7" fillId="6" borderId="10" xfId="0" applyNumberFormat="1" applyFont="1" applyFill="1" applyBorder="1" applyProtection="1"/>
    <xf numFmtId="3" fontId="7" fillId="6" borderId="0" xfId="0" applyNumberFormat="1" applyFont="1" applyFill="1" applyBorder="1" applyProtection="1"/>
    <xf numFmtId="3" fontId="7" fillId="6" borderId="9" xfId="0" applyNumberFormat="1" applyFont="1" applyFill="1" applyBorder="1" applyProtection="1"/>
    <xf numFmtId="3" fontId="7" fillId="6" borderId="10" xfId="0" applyNumberFormat="1" applyFont="1" applyFill="1" applyBorder="1" applyAlignment="1" applyProtection="1"/>
    <xf numFmtId="3" fontId="7" fillId="6" borderId="12" xfId="0" applyNumberFormat="1" applyFont="1" applyFill="1" applyBorder="1" applyProtection="1"/>
    <xf numFmtId="3" fontId="7" fillId="6" borderId="1" xfId="0" applyNumberFormat="1" applyFont="1" applyFill="1" applyBorder="1" applyProtection="1"/>
    <xf numFmtId="3" fontId="7" fillId="6" borderId="13" xfId="0" applyNumberFormat="1" applyFont="1" applyFill="1" applyBorder="1" applyProtection="1"/>
    <xf numFmtId="3" fontId="7" fillId="6" borderId="12" xfId="0" applyNumberFormat="1" applyFont="1" applyFill="1" applyBorder="1" applyAlignment="1" applyProtection="1"/>
    <xf numFmtId="3" fontId="7" fillId="0" borderId="0" xfId="0" applyNumberFormat="1" applyFont="1" applyFill="1" applyAlignment="1" applyProtection="1">
      <alignment wrapText="1"/>
    </xf>
    <xf numFmtId="3" fontId="12" fillId="0" borderId="0" xfId="0" applyNumberFormat="1" applyFont="1" applyFill="1" applyBorder="1" applyAlignment="1" applyProtection="1">
      <alignment horizontal="right"/>
    </xf>
    <xf numFmtId="3" fontId="9" fillId="6" borderId="6" xfId="0" applyNumberFormat="1" applyFont="1" applyFill="1" applyBorder="1" applyAlignment="1" applyProtection="1">
      <alignment horizontal="right"/>
    </xf>
    <xf numFmtId="3" fontId="9" fillId="6" borderId="10" xfId="0" applyNumberFormat="1" applyFont="1" applyFill="1" applyBorder="1" applyAlignment="1" applyProtection="1">
      <alignment horizontal="right"/>
      <protection locked="0"/>
    </xf>
    <xf numFmtId="3" fontId="7" fillId="6" borderId="10" xfId="0" applyNumberFormat="1" applyFont="1" applyFill="1" applyBorder="1" applyAlignment="1" applyProtection="1">
      <alignment vertical="center"/>
      <protection locked="0"/>
    </xf>
    <xf numFmtId="3" fontId="7" fillId="6" borderId="0" xfId="0" applyNumberFormat="1" applyFont="1" applyFill="1" applyBorder="1" applyAlignment="1" applyProtection="1">
      <alignment vertical="center"/>
      <protection locked="0"/>
    </xf>
    <xf numFmtId="3" fontId="7" fillId="6" borderId="9" xfId="0" applyNumberFormat="1" applyFont="1" applyFill="1" applyBorder="1" applyAlignment="1" applyProtection="1">
      <alignment vertical="center"/>
      <protection locked="0"/>
    </xf>
    <xf numFmtId="3" fontId="9" fillId="6" borderId="8" xfId="0" applyNumberFormat="1" applyFont="1" applyFill="1" applyBorder="1" applyAlignment="1" applyProtection="1">
      <alignment vertical="center"/>
      <protection locked="0"/>
    </xf>
    <xf numFmtId="165" fontId="7" fillId="6" borderId="10" xfId="0" applyNumberFormat="1" applyFont="1" applyFill="1" applyBorder="1" applyAlignment="1" applyProtection="1">
      <alignment vertical="center"/>
      <protection locked="0"/>
    </xf>
    <xf numFmtId="165" fontId="7" fillId="6" borderId="0" xfId="0" applyNumberFormat="1" applyFont="1" applyFill="1" applyBorder="1" applyAlignment="1" applyProtection="1">
      <alignment vertical="center"/>
      <protection locked="0"/>
    </xf>
    <xf numFmtId="165" fontId="7" fillId="6" borderId="0" xfId="0" applyNumberFormat="1" applyFont="1" applyFill="1" applyBorder="1" applyAlignment="1" applyProtection="1">
      <alignment horizontal="right" vertical="center"/>
      <protection locked="0"/>
    </xf>
    <xf numFmtId="165" fontId="9" fillId="6" borderId="10" xfId="0" applyNumberFormat="1" applyFont="1" applyFill="1" applyBorder="1" applyAlignment="1" applyProtection="1"/>
    <xf numFmtId="165" fontId="7" fillId="6" borderId="10" xfId="0" applyNumberFormat="1" applyFont="1" applyFill="1" applyBorder="1" applyAlignment="1" applyProtection="1">
      <alignment horizontal="right" vertical="center"/>
      <protection locked="0"/>
    </xf>
    <xf numFmtId="165" fontId="9" fillId="5" borderId="8" xfId="0" applyNumberFormat="1" applyFont="1" applyFill="1" applyBorder="1" applyAlignment="1" applyProtection="1">
      <alignment horizontal="right" vertical="center"/>
    </xf>
    <xf numFmtId="165" fontId="9" fillId="6" borderId="8" xfId="0" applyNumberFormat="1" applyFont="1" applyFill="1" applyBorder="1" applyAlignment="1" applyProtection="1">
      <alignment vertical="center"/>
      <protection locked="0"/>
    </xf>
    <xf numFmtId="165" fontId="9" fillId="6" borderId="8" xfId="0" applyNumberFormat="1" applyFont="1" applyFill="1" applyBorder="1" applyAlignment="1" applyProtection="1">
      <alignment horizontal="right" vertical="center"/>
    </xf>
    <xf numFmtId="3" fontId="8" fillId="0" borderId="0" xfId="0" applyNumberFormat="1" applyFont="1" applyFill="1" applyBorder="1" applyProtection="1"/>
    <xf numFmtId="9" fontId="8" fillId="0" borderId="0" xfId="0" applyNumberFormat="1" applyFont="1" applyFill="1" applyBorder="1" applyAlignment="1" applyProtection="1">
      <alignment horizontal="right" wrapText="1"/>
      <protection locked="0"/>
    </xf>
    <xf numFmtId="9" fontId="8" fillId="0" borderId="0" xfId="0" applyNumberFormat="1" applyFont="1" applyFill="1" applyBorder="1" applyAlignment="1" applyProtection="1">
      <alignment wrapText="1"/>
      <protection locked="0"/>
    </xf>
    <xf numFmtId="9" fontId="8" fillId="0" borderId="0" xfId="0" applyNumberFormat="1" applyFont="1" applyFill="1" applyBorder="1" applyProtection="1">
      <protection locked="0"/>
    </xf>
    <xf numFmtId="0" fontId="26" fillId="0" borderId="0" xfId="0" applyFont="1" applyFill="1"/>
    <xf numFmtId="3" fontId="19" fillId="0" borderId="0" xfId="0" applyNumberFormat="1" applyFont="1" applyFill="1" applyBorder="1" applyProtection="1"/>
    <xf numFmtId="3" fontId="19" fillId="0" borderId="0" xfId="0" applyNumberFormat="1" applyFont="1" applyFill="1" applyProtection="1"/>
    <xf numFmtId="3" fontId="9" fillId="0" borderId="8" xfId="0" applyNumberFormat="1" applyFont="1" applyBorder="1" applyAlignment="1" applyProtection="1">
      <alignment horizontal="left" wrapText="1" indent="2"/>
    </xf>
    <xf numFmtId="3" fontId="7" fillId="0" borderId="8" xfId="0" applyNumberFormat="1" applyFont="1" applyBorder="1" applyAlignment="1" applyProtection="1">
      <alignment horizontal="left" wrapText="1" indent="3"/>
    </xf>
    <xf numFmtId="3" fontId="7" fillId="0" borderId="8" xfId="0" applyNumberFormat="1" applyFont="1" applyFill="1" applyBorder="1" applyAlignment="1" applyProtection="1">
      <alignment horizontal="left" wrapText="1" indent="3"/>
    </xf>
    <xf numFmtId="3" fontId="7" fillId="0" borderId="8" xfId="0" applyNumberFormat="1" applyFont="1" applyBorder="1" applyAlignment="1" applyProtection="1">
      <alignment horizontal="left" indent="3"/>
    </xf>
    <xf numFmtId="3" fontId="7" fillId="0" borderId="8" xfId="0" applyNumberFormat="1" applyFont="1" applyFill="1" applyBorder="1" applyAlignment="1" applyProtection="1">
      <alignment horizontal="left" indent="3"/>
    </xf>
    <xf numFmtId="3" fontId="7" fillId="0" borderId="11" xfId="0" applyNumberFormat="1" applyFont="1" applyFill="1" applyBorder="1" applyAlignment="1" applyProtection="1">
      <alignment horizontal="left" indent="3"/>
    </xf>
    <xf numFmtId="3" fontId="9" fillId="0" borderId="0" xfId="0" applyNumberFormat="1" applyFont="1" applyBorder="1" applyAlignment="1" applyProtection="1"/>
    <xf numFmtId="1" fontId="0" fillId="0" borderId="0" xfId="0" applyNumberFormat="1"/>
    <xf numFmtId="3" fontId="9" fillId="6" borderId="10" xfId="0" applyNumberFormat="1" applyFont="1" applyFill="1" applyBorder="1" applyProtection="1"/>
    <xf numFmtId="3" fontId="9" fillId="6" borderId="0" xfId="0" applyNumberFormat="1" applyFont="1" applyFill="1" applyBorder="1" applyProtection="1"/>
    <xf numFmtId="3" fontId="9" fillId="0" borderId="8" xfId="0" applyNumberFormat="1" applyFont="1" applyFill="1" applyBorder="1" applyAlignment="1" applyProtection="1">
      <alignment wrapText="1"/>
    </xf>
    <xf numFmtId="165" fontId="7" fillId="0" borderId="8" xfId="0" applyNumberFormat="1" applyFont="1" applyFill="1" applyBorder="1" applyAlignment="1" applyProtection="1">
      <alignment horizontal="left" indent="2"/>
    </xf>
    <xf numFmtId="3" fontId="7" fillId="6" borderId="0" xfId="0" applyNumberFormat="1" applyFont="1" applyFill="1" applyBorder="1" applyAlignment="1" applyProtection="1"/>
    <xf numFmtId="3" fontId="7" fillId="5" borderId="9" xfId="0" applyNumberFormat="1" applyFont="1" applyFill="1" applyBorder="1" applyProtection="1"/>
    <xf numFmtId="165" fontId="7" fillId="6" borderId="10" xfId="0" applyNumberFormat="1" applyFont="1" applyFill="1" applyBorder="1" applyProtection="1"/>
    <xf numFmtId="165" fontId="7" fillId="6" borderId="0" xfId="0" applyNumberFormat="1" applyFont="1" applyFill="1" applyBorder="1" applyProtection="1"/>
    <xf numFmtId="165" fontId="7" fillId="6" borderId="9" xfId="0" applyNumberFormat="1" applyFont="1" applyFill="1" applyBorder="1" applyProtection="1"/>
    <xf numFmtId="165" fontId="7" fillId="6" borderId="10" xfId="0" applyNumberFormat="1" applyFont="1" applyFill="1" applyBorder="1" applyAlignment="1" applyProtection="1"/>
    <xf numFmtId="4" fontId="9" fillId="0" borderId="8" xfId="0" applyNumberFormat="1" applyFont="1" applyFill="1" applyBorder="1" applyAlignment="1" applyProtection="1">
      <alignment wrapText="1"/>
    </xf>
    <xf numFmtId="166" fontId="9" fillId="6" borderId="8" xfId="0" applyNumberFormat="1" applyFont="1" applyFill="1" applyBorder="1" applyAlignment="1" applyProtection="1">
      <alignment horizontal="right"/>
    </xf>
    <xf numFmtId="166" fontId="7" fillId="6" borderId="10" xfId="0" applyNumberFormat="1" applyFont="1" applyFill="1" applyBorder="1" applyProtection="1"/>
    <xf numFmtId="166" fontId="9" fillId="6" borderId="0" xfId="0" applyNumberFormat="1" applyFont="1" applyFill="1" applyBorder="1" applyProtection="1"/>
    <xf numFmtId="166" fontId="7" fillId="6" borderId="0" xfId="0" applyNumberFormat="1" applyFont="1" applyFill="1" applyBorder="1" applyProtection="1"/>
    <xf numFmtId="166" fontId="7" fillId="6" borderId="0" xfId="0" applyNumberFormat="1" applyFont="1" applyFill="1" applyBorder="1" applyAlignment="1" applyProtection="1">
      <alignment horizontal="right"/>
    </xf>
    <xf numFmtId="166" fontId="7" fillId="6" borderId="9" xfId="0" applyNumberFormat="1" applyFont="1" applyFill="1" applyBorder="1" applyProtection="1"/>
    <xf numFmtId="166" fontId="7" fillId="6" borderId="10" xfId="0" applyNumberFormat="1" applyFont="1" applyFill="1" applyBorder="1" applyAlignment="1" applyProtection="1"/>
    <xf numFmtId="166" fontId="7" fillId="6" borderId="0" xfId="0" applyNumberFormat="1" applyFont="1" applyFill="1" applyBorder="1" applyAlignment="1" applyProtection="1"/>
    <xf numFmtId="166" fontId="7" fillId="6" borderId="10" xfId="0" applyNumberFormat="1" applyFont="1" applyFill="1" applyBorder="1" applyAlignment="1" applyProtection="1">
      <alignment horizontal="right"/>
    </xf>
    <xf numFmtId="166" fontId="7" fillId="6" borderId="9" xfId="0" applyNumberFormat="1" applyFont="1" applyFill="1" applyBorder="1" applyAlignment="1" applyProtection="1">
      <alignment horizontal="right"/>
    </xf>
    <xf numFmtId="166" fontId="9" fillId="6" borderId="9" xfId="0" applyNumberFormat="1" applyFont="1" applyFill="1" applyBorder="1" applyAlignment="1" applyProtection="1">
      <alignment horizontal="right"/>
    </xf>
    <xf numFmtId="166" fontId="9" fillId="5" borderId="9" xfId="0" applyNumberFormat="1" applyFont="1" applyFill="1" applyBorder="1" applyAlignment="1" applyProtection="1">
      <alignment horizontal="right"/>
    </xf>
    <xf numFmtId="165" fontId="7" fillId="6" borderId="13" xfId="0" applyNumberFormat="1" applyFont="1" applyFill="1" applyBorder="1" applyAlignment="1" applyProtection="1">
      <alignment horizontal="right"/>
    </xf>
    <xf numFmtId="165" fontId="5" fillId="0" borderId="0" xfId="0" applyNumberFormat="1" applyFont="1" applyFill="1" applyBorder="1" applyProtection="1"/>
    <xf numFmtId="165" fontId="5" fillId="0" borderId="0" xfId="0" applyNumberFormat="1" applyFont="1" applyFill="1" applyProtection="1"/>
    <xf numFmtId="3" fontId="7" fillId="5" borderId="8" xfId="0" applyNumberFormat="1" applyFont="1" applyFill="1" applyBorder="1" applyAlignment="1" applyProtection="1"/>
    <xf numFmtId="3" fontId="7" fillId="6" borderId="9" xfId="0" applyNumberFormat="1" applyFont="1" applyFill="1" applyBorder="1" applyAlignment="1" applyProtection="1"/>
    <xf numFmtId="165" fontId="7" fillId="6" borderId="9" xfId="0" applyNumberFormat="1" applyFont="1" applyFill="1" applyBorder="1" applyAlignment="1" applyProtection="1">
      <alignment horizontal="right"/>
      <protection locked="0"/>
    </xf>
    <xf numFmtId="165" fontId="9" fillId="5" borderId="0" xfId="0" applyNumberFormat="1" applyFont="1" applyFill="1" applyBorder="1" applyAlignment="1" applyProtection="1">
      <alignment horizontal="right"/>
    </xf>
    <xf numFmtId="3" fontId="9" fillId="5" borderId="0" xfId="0" applyNumberFormat="1" applyFont="1" applyFill="1" applyBorder="1" applyAlignment="1" applyProtection="1">
      <alignment horizontal="right"/>
    </xf>
    <xf numFmtId="165" fontId="7" fillId="6" borderId="12" xfId="0" applyNumberFormat="1" applyFont="1" applyFill="1" applyBorder="1" applyAlignment="1" applyProtection="1">
      <alignment horizontal="right"/>
    </xf>
    <xf numFmtId="165" fontId="7" fillId="6" borderId="1" xfId="0" applyNumberFormat="1" applyFont="1" applyFill="1" applyBorder="1" applyAlignment="1" applyProtection="1">
      <alignment horizontal="right"/>
    </xf>
    <xf numFmtId="165" fontId="9" fillId="6" borderId="11" xfId="0" applyNumberFormat="1" applyFont="1" applyFill="1" applyBorder="1" applyAlignment="1" applyProtection="1">
      <alignment horizontal="right"/>
      <protection locked="0"/>
    </xf>
    <xf numFmtId="165" fontId="9" fillId="0" borderId="0" xfId="0" applyNumberFormat="1" applyFont="1" applyFill="1" applyBorder="1" applyAlignment="1" applyProtection="1">
      <alignment horizontal="right" vertical="center"/>
    </xf>
    <xf numFmtId="165" fontId="7" fillId="0" borderId="0" xfId="0" applyNumberFormat="1" applyFont="1" applyFill="1" applyBorder="1" applyAlignment="1" applyProtection="1">
      <alignment horizontal="right" vertical="center"/>
    </xf>
    <xf numFmtId="3" fontId="9" fillId="0" borderId="0" xfId="0" applyNumberFormat="1" applyFont="1" applyFill="1" applyBorder="1" applyAlignment="1" applyProtection="1">
      <alignment horizontal="right" vertical="center"/>
    </xf>
    <xf numFmtId="3" fontId="7" fillId="0" borderId="0" xfId="0" applyNumberFormat="1" applyFont="1" applyAlignment="1" applyProtection="1">
      <alignment horizontal="left"/>
    </xf>
    <xf numFmtId="3" fontId="7" fillId="0" borderId="0" xfId="0" applyNumberFormat="1" applyFont="1" applyFill="1" applyBorder="1" applyAlignment="1" applyProtection="1">
      <alignment horizontal="right"/>
      <protection locked="0"/>
    </xf>
    <xf numFmtId="165" fontId="7" fillId="0" borderId="0" xfId="0" applyNumberFormat="1" applyFont="1" applyFill="1" applyBorder="1" applyProtection="1">
      <protection locked="0"/>
    </xf>
    <xf numFmtId="165" fontId="12" fillId="0" borderId="0" xfId="0" applyNumberFormat="1" applyFont="1" applyFill="1" applyBorder="1" applyProtection="1">
      <protection locked="0"/>
    </xf>
    <xf numFmtId="0" fontId="7" fillId="0" borderId="0" xfId="0" applyFont="1" applyFill="1"/>
    <xf numFmtId="0" fontId="6" fillId="0" borderId="0" xfId="0" applyFont="1" applyFill="1"/>
    <xf numFmtId="165" fontId="5" fillId="0" borderId="0" xfId="0" applyNumberFormat="1" applyFont="1" applyProtection="1"/>
    <xf numFmtId="0" fontId="8" fillId="0" borderId="0" xfId="0" applyFont="1" applyFill="1" applyBorder="1" applyAlignment="1" applyProtection="1">
      <alignment horizontal="left"/>
    </xf>
    <xf numFmtId="3" fontId="5" fillId="0" borderId="1" xfId="0" applyNumberFormat="1" applyFont="1" applyFill="1" applyBorder="1" applyProtection="1"/>
    <xf numFmtId="3" fontId="7" fillId="0" borderId="6" xfId="0" applyNumberFormat="1" applyFont="1" applyBorder="1" applyAlignment="1">
      <alignment horizontal="left" vertical="center" indent="2"/>
    </xf>
    <xf numFmtId="0" fontId="0" fillId="0" borderId="0" xfId="0" applyBorder="1"/>
    <xf numFmtId="3" fontId="7" fillId="0" borderId="8" xfId="0" applyNumberFormat="1" applyFont="1" applyBorder="1" applyAlignment="1">
      <alignment horizontal="left" vertical="center" indent="2"/>
    </xf>
    <xf numFmtId="165" fontId="9" fillId="9" borderId="6" xfId="0" applyNumberFormat="1" applyFont="1" applyFill="1" applyBorder="1" applyAlignment="1" applyProtection="1">
      <alignment vertical="center"/>
      <protection locked="0"/>
    </xf>
    <xf numFmtId="165" fontId="7" fillId="9" borderId="3" xfId="0" applyNumberFormat="1" applyFont="1" applyFill="1" applyBorder="1" applyAlignment="1" applyProtection="1">
      <alignment vertical="center"/>
      <protection locked="0"/>
    </xf>
    <xf numFmtId="165" fontId="9" fillId="9" borderId="3" xfId="0" applyNumberFormat="1" applyFont="1" applyFill="1" applyBorder="1" applyAlignment="1" applyProtection="1">
      <alignment vertical="center"/>
      <protection locked="0"/>
    </xf>
    <xf numFmtId="165" fontId="9" fillId="10" borderId="6" xfId="0" applyNumberFormat="1" applyFont="1" applyFill="1" applyBorder="1" applyAlignment="1" applyProtection="1">
      <alignment vertical="center"/>
      <protection locked="0"/>
    </xf>
    <xf numFmtId="165" fontId="7" fillId="9" borderId="4" xfId="0" applyNumberFormat="1" applyFont="1" applyFill="1" applyBorder="1" applyAlignment="1" applyProtection="1">
      <alignment vertical="center"/>
      <protection locked="0"/>
    </xf>
    <xf numFmtId="165" fontId="9" fillId="9" borderId="6" xfId="0" applyNumberFormat="1" applyFont="1" applyFill="1" applyBorder="1" applyAlignment="1" applyProtection="1">
      <alignment horizontal="right" vertical="center"/>
      <protection locked="0"/>
    </xf>
    <xf numFmtId="165" fontId="9" fillId="9" borderId="8" xfId="0" applyNumberFormat="1" applyFont="1" applyFill="1" applyBorder="1" applyAlignment="1" applyProtection="1">
      <alignment vertical="center"/>
      <protection locked="0"/>
    </xf>
    <xf numFmtId="165" fontId="7" fillId="9" borderId="0" xfId="0" applyNumberFormat="1" applyFont="1" applyFill="1" applyBorder="1" applyAlignment="1" applyProtection="1">
      <alignment vertical="center"/>
      <protection locked="0"/>
    </xf>
    <xf numFmtId="165" fontId="9" fillId="9" borderId="0" xfId="0" applyNumberFormat="1" applyFont="1" applyFill="1" applyBorder="1" applyAlignment="1" applyProtection="1">
      <alignment vertical="center"/>
      <protection locked="0"/>
    </xf>
    <xf numFmtId="165" fontId="9" fillId="10" borderId="8" xfId="0" applyNumberFormat="1" applyFont="1" applyFill="1" applyBorder="1" applyAlignment="1" applyProtection="1">
      <alignment vertical="center"/>
      <protection locked="0"/>
    </xf>
    <xf numFmtId="165" fontId="7" fillId="9" borderId="10" xfId="0" applyNumberFormat="1" applyFont="1" applyFill="1" applyBorder="1" applyAlignment="1" applyProtection="1">
      <alignment vertical="center"/>
      <protection locked="0"/>
    </xf>
    <xf numFmtId="165" fontId="9" fillId="9" borderId="8" xfId="0" applyNumberFormat="1" applyFont="1" applyFill="1" applyBorder="1" applyAlignment="1" applyProtection="1">
      <alignment horizontal="right" vertical="center"/>
      <protection locked="0"/>
    </xf>
    <xf numFmtId="165" fontId="7" fillId="9" borderId="9" xfId="0" applyNumberFormat="1" applyFont="1" applyFill="1" applyBorder="1" applyAlignment="1" applyProtection="1">
      <alignment horizontal="right" vertical="center" wrapText="1"/>
      <protection locked="0"/>
    </xf>
    <xf numFmtId="3" fontId="7" fillId="0" borderId="11" xfId="0" applyNumberFormat="1" applyFont="1" applyBorder="1" applyAlignment="1">
      <alignment horizontal="left" vertical="center" indent="2"/>
    </xf>
    <xf numFmtId="165" fontId="9" fillId="9" borderId="11" xfId="0" applyNumberFormat="1" applyFont="1" applyFill="1" applyBorder="1" applyAlignment="1" applyProtection="1">
      <alignment vertical="center"/>
      <protection locked="0"/>
    </xf>
    <xf numFmtId="165" fontId="7" fillId="9" borderId="1" xfId="0" applyNumberFormat="1" applyFont="1" applyFill="1" applyBorder="1" applyAlignment="1" applyProtection="1">
      <alignment vertical="center"/>
      <protection locked="0"/>
    </xf>
    <xf numFmtId="165" fontId="9" fillId="9" borderId="1" xfId="0" applyNumberFormat="1" applyFont="1" applyFill="1" applyBorder="1" applyAlignment="1" applyProtection="1">
      <alignment vertical="center"/>
      <protection locked="0"/>
    </xf>
    <xf numFmtId="165" fontId="9" fillId="10" borderId="11" xfId="0" applyNumberFormat="1" applyFont="1" applyFill="1" applyBorder="1" applyAlignment="1" applyProtection="1">
      <alignment vertical="center"/>
      <protection locked="0"/>
    </xf>
    <xf numFmtId="165" fontId="7" fillId="9" borderId="12" xfId="0" applyNumberFormat="1" applyFont="1" applyFill="1" applyBorder="1" applyAlignment="1" applyProtection="1">
      <alignment vertical="center"/>
      <protection locked="0"/>
    </xf>
    <xf numFmtId="165" fontId="9" fillId="9" borderId="11" xfId="0" applyNumberFormat="1" applyFont="1" applyFill="1" applyBorder="1" applyAlignment="1" applyProtection="1">
      <alignment horizontal="right" vertical="center"/>
      <protection locked="0"/>
    </xf>
    <xf numFmtId="165" fontId="7" fillId="9" borderId="13" xfId="0" applyNumberFormat="1" applyFont="1" applyFill="1" applyBorder="1" applyAlignment="1" applyProtection="1">
      <alignment horizontal="right" vertical="center" wrapText="1"/>
      <protection locked="0"/>
    </xf>
    <xf numFmtId="0" fontId="27" fillId="0" borderId="0" xfId="0" applyFont="1" applyAlignment="1">
      <alignment vertical="center"/>
    </xf>
    <xf numFmtId="3" fontId="9" fillId="0" borderId="8" xfId="0" applyNumberFormat="1" applyFont="1" applyBorder="1" applyAlignment="1">
      <alignment horizontal="left" vertical="center"/>
    </xf>
    <xf numFmtId="3" fontId="9" fillId="9" borderId="8" xfId="0" applyNumberFormat="1" applyFont="1" applyFill="1" applyBorder="1" applyAlignment="1" applyProtection="1">
      <alignment vertical="center"/>
      <protection locked="0"/>
    </xf>
    <xf numFmtId="3" fontId="7" fillId="9" borderId="0" xfId="0" applyNumberFormat="1" applyFont="1" applyFill="1" applyAlignment="1" applyProtection="1">
      <alignment vertical="center"/>
      <protection locked="0"/>
    </xf>
    <xf numFmtId="3" fontId="7" fillId="9" borderId="10" xfId="0" applyNumberFormat="1" applyFont="1" applyFill="1" applyBorder="1" applyAlignment="1" applyProtection="1">
      <alignment vertical="center"/>
      <protection locked="0"/>
    </xf>
    <xf numFmtId="3" fontId="9" fillId="10" borderId="8" xfId="0" applyNumberFormat="1" applyFont="1" applyFill="1" applyBorder="1" applyAlignment="1" applyProtection="1">
      <alignment vertical="center"/>
      <protection locked="0"/>
    </xf>
    <xf numFmtId="3" fontId="9" fillId="9" borderId="8" xfId="0" applyNumberFormat="1" applyFont="1" applyFill="1" applyBorder="1" applyAlignment="1" applyProtection="1">
      <alignment horizontal="right" vertical="center"/>
      <protection locked="0"/>
    </xf>
    <xf numFmtId="3" fontId="9" fillId="9" borderId="0" xfId="0" applyNumberFormat="1" applyFont="1" applyFill="1" applyAlignment="1" applyProtection="1">
      <alignment vertical="center"/>
      <protection locked="0"/>
    </xf>
    <xf numFmtId="3" fontId="7" fillId="9" borderId="9" xfId="0" applyNumberFormat="1" applyFont="1" applyFill="1" applyBorder="1" applyAlignment="1" applyProtection="1">
      <alignment horizontal="right" vertical="center" wrapText="1"/>
      <protection locked="0"/>
    </xf>
    <xf numFmtId="3" fontId="7" fillId="0" borderId="8" xfId="0" applyNumberFormat="1" applyFont="1" applyBorder="1" applyAlignment="1">
      <alignment horizontal="left" vertical="center" indent="4"/>
    </xf>
    <xf numFmtId="49" fontId="7" fillId="0" borderId="0" xfId="0" applyNumberFormat="1" applyFont="1" applyAlignment="1">
      <alignment horizontal="left" vertical="center"/>
    </xf>
    <xf numFmtId="3" fontId="9" fillId="9" borderId="11" xfId="0" applyNumberFormat="1" applyFont="1" applyFill="1" applyBorder="1" applyAlignment="1" applyProtection="1">
      <alignment vertical="center"/>
      <protection locked="0"/>
    </xf>
    <xf numFmtId="3" fontId="7" fillId="9" borderId="1" xfId="0" applyNumberFormat="1" applyFont="1" applyFill="1" applyBorder="1" applyAlignment="1" applyProtection="1">
      <alignment vertical="center"/>
      <protection locked="0"/>
    </xf>
    <xf numFmtId="3" fontId="9" fillId="10" borderId="11" xfId="0" applyNumberFormat="1" applyFont="1" applyFill="1" applyBorder="1" applyAlignment="1" applyProtection="1">
      <alignment vertical="center"/>
      <protection locked="0"/>
    </xf>
    <xf numFmtId="3" fontId="7" fillId="9" borderId="12" xfId="0" applyNumberFormat="1" applyFont="1" applyFill="1" applyBorder="1" applyAlignment="1" applyProtection="1">
      <alignment vertical="center"/>
      <protection locked="0"/>
    </xf>
    <xf numFmtId="3" fontId="9" fillId="9" borderId="11" xfId="0" applyNumberFormat="1" applyFont="1" applyFill="1" applyBorder="1" applyAlignment="1" applyProtection="1">
      <alignment horizontal="right" vertical="center"/>
      <protection locked="0"/>
    </xf>
    <xf numFmtId="3" fontId="7" fillId="9" borderId="13" xfId="0" applyNumberFormat="1" applyFont="1" applyFill="1" applyBorder="1" applyAlignment="1" applyProtection="1">
      <alignment horizontal="right" vertical="center" wrapText="1"/>
      <protection locked="0"/>
    </xf>
    <xf numFmtId="3" fontId="7" fillId="0" borderId="0" xfId="0" applyNumberFormat="1" applyFont="1" applyAlignment="1" applyProtection="1">
      <alignment horizontal="left" vertical="center"/>
      <protection locked="0"/>
    </xf>
    <xf numFmtId="3" fontId="7" fillId="0" borderId="0" xfId="0" applyNumberFormat="1" applyFont="1" applyAlignment="1">
      <alignment horizontal="left" vertical="center"/>
    </xf>
    <xf numFmtId="3" fontId="28" fillId="0" borderId="0" xfId="0" applyNumberFormat="1" applyFont="1" applyAlignment="1" applyProtection="1">
      <alignment horizontal="left" vertical="center" indent="3"/>
    </xf>
    <xf numFmtId="3" fontId="11" fillId="0" borderId="0" xfId="0" applyNumberFormat="1" applyFont="1" applyProtection="1">
      <protection locked="0"/>
    </xf>
    <xf numFmtId="165" fontId="9" fillId="0" borderId="6" xfId="0" applyNumberFormat="1" applyFont="1" applyBorder="1" applyAlignment="1">
      <alignment vertical="center"/>
    </xf>
    <xf numFmtId="165" fontId="9" fillId="0" borderId="8" xfId="0" applyNumberFormat="1" applyFont="1" applyBorder="1" applyAlignment="1">
      <alignment vertical="center" wrapText="1"/>
    </xf>
    <xf numFmtId="165" fontId="9" fillId="6" borderId="6" xfId="0" applyNumberFormat="1" applyFont="1" applyFill="1" applyBorder="1" applyAlignment="1">
      <alignment horizontal="right" vertical="center"/>
    </xf>
    <xf numFmtId="165" fontId="9" fillId="10" borderId="6" xfId="0" applyNumberFormat="1" applyFont="1" applyFill="1" applyBorder="1" applyAlignment="1">
      <alignment horizontal="right" vertical="center"/>
    </xf>
    <xf numFmtId="165" fontId="7" fillId="6" borderId="4" xfId="0" applyNumberFormat="1" applyFont="1" applyFill="1" applyBorder="1" applyAlignment="1">
      <alignment horizontal="right" vertical="center"/>
    </xf>
    <xf numFmtId="165" fontId="7" fillId="6" borderId="5" xfId="0" applyNumberFormat="1" applyFont="1" applyFill="1" applyBorder="1" applyAlignment="1">
      <alignment horizontal="right" vertical="center"/>
    </xf>
    <xf numFmtId="165" fontId="9" fillId="6" borderId="8" xfId="0" applyNumberFormat="1" applyFont="1" applyFill="1" applyBorder="1" applyAlignment="1" applyProtection="1">
      <alignment horizontal="right" vertical="center"/>
      <protection locked="0"/>
    </xf>
    <xf numFmtId="165" fontId="7" fillId="7" borderId="9" xfId="0" applyNumberFormat="1" applyFont="1" applyFill="1" applyBorder="1" applyAlignment="1" applyProtection="1">
      <alignment horizontal="right" vertical="center" wrapText="1"/>
      <protection locked="0"/>
    </xf>
    <xf numFmtId="166" fontId="9" fillId="0" borderId="11" xfId="0" applyNumberFormat="1" applyFont="1" applyBorder="1" applyAlignment="1">
      <alignment vertical="center" wrapText="1"/>
    </xf>
    <xf numFmtId="3" fontId="29" fillId="0" borderId="0" xfId="0" applyNumberFormat="1" applyFont="1" applyAlignment="1">
      <alignment vertical="center"/>
    </xf>
    <xf numFmtId="165" fontId="9" fillId="9" borderId="11" xfId="0" applyNumberFormat="1" applyFont="1" applyFill="1" applyBorder="1" applyAlignment="1">
      <alignment horizontal="right" vertical="center"/>
    </xf>
    <xf numFmtId="165" fontId="7" fillId="9" borderId="12" xfId="0" applyNumberFormat="1" applyFont="1" applyFill="1" applyBorder="1" applyAlignment="1">
      <alignment horizontal="right" vertical="center"/>
    </xf>
    <xf numFmtId="165" fontId="7" fillId="9" borderId="1" xfId="0" applyNumberFormat="1" applyFont="1" applyFill="1" applyBorder="1" applyAlignment="1">
      <alignment horizontal="right" vertical="center"/>
    </xf>
    <xf numFmtId="165" fontId="7" fillId="9" borderId="13" xfId="0" applyNumberFormat="1" applyFont="1" applyFill="1" applyBorder="1" applyAlignment="1">
      <alignment horizontal="right" vertical="center"/>
    </xf>
    <xf numFmtId="165" fontId="9" fillId="10" borderId="11" xfId="0" applyNumberFormat="1" applyFont="1" applyFill="1" applyBorder="1" applyAlignment="1">
      <alignment horizontal="right" vertical="center"/>
    </xf>
    <xf numFmtId="165" fontId="9" fillId="9" borderId="12" xfId="0" applyNumberFormat="1" applyFont="1" applyFill="1" applyBorder="1" applyAlignment="1">
      <alignment horizontal="right" vertical="center"/>
    </xf>
    <xf numFmtId="3" fontId="7" fillId="0" borderId="0" xfId="0" applyNumberFormat="1" applyFont="1" applyAlignment="1" applyProtection="1">
      <alignment vertical="center"/>
      <protection locked="0"/>
    </xf>
    <xf numFmtId="3" fontId="7" fillId="0" borderId="8" xfId="0" applyNumberFormat="1" applyFont="1" applyBorder="1" applyAlignment="1">
      <alignment horizontal="left" vertical="center"/>
    </xf>
    <xf numFmtId="3" fontId="9" fillId="9" borderId="6" xfId="0" applyNumberFormat="1" applyFont="1" applyFill="1" applyBorder="1" applyAlignment="1" applyProtection="1">
      <alignment vertical="center"/>
      <protection locked="0"/>
    </xf>
    <xf numFmtId="3" fontId="7" fillId="9" borderId="3" xfId="0" applyNumberFormat="1" applyFont="1" applyFill="1" applyBorder="1" applyAlignment="1" applyProtection="1">
      <alignment vertical="center"/>
      <protection locked="0"/>
    </xf>
    <xf numFmtId="3" fontId="9" fillId="10" borderId="6" xfId="0" applyNumberFormat="1" applyFont="1" applyFill="1" applyBorder="1" applyAlignment="1" applyProtection="1">
      <alignment vertical="center"/>
      <protection locked="0"/>
    </xf>
    <xf numFmtId="3" fontId="7" fillId="9" borderId="4" xfId="0" applyNumberFormat="1" applyFont="1" applyFill="1" applyBorder="1" applyAlignment="1" applyProtection="1">
      <alignment vertical="center"/>
      <protection locked="0"/>
    </xf>
    <xf numFmtId="3" fontId="9" fillId="9" borderId="6" xfId="0" applyNumberFormat="1" applyFont="1" applyFill="1" applyBorder="1" applyAlignment="1" applyProtection="1">
      <alignment horizontal="right" vertical="center"/>
      <protection locked="0"/>
    </xf>
    <xf numFmtId="3" fontId="7" fillId="9" borderId="5" xfId="0" applyNumberFormat="1" applyFont="1" applyFill="1" applyBorder="1" applyAlignment="1" applyProtection="1">
      <alignment horizontal="right" vertical="center" wrapText="1"/>
      <protection locked="0"/>
    </xf>
    <xf numFmtId="3" fontId="7" fillId="0" borderId="11" xfId="0" applyNumberFormat="1" applyFont="1" applyBorder="1" applyAlignment="1">
      <alignment horizontal="left" vertical="center"/>
    </xf>
    <xf numFmtId="3" fontId="7" fillId="0" borderId="0" xfId="0" applyNumberFormat="1" applyFont="1" applyAlignment="1">
      <alignment vertical="center"/>
    </xf>
    <xf numFmtId="3" fontId="7" fillId="0" borderId="0" xfId="0" applyNumberFormat="1" applyFont="1" applyAlignment="1">
      <alignment vertical="center" wrapText="1"/>
    </xf>
    <xf numFmtId="3" fontId="7" fillId="0" borderId="0" xfId="0" applyNumberFormat="1" applyFont="1" applyFill="1" applyBorder="1" applyAlignment="1" applyProtection="1">
      <alignment vertical="center"/>
    </xf>
    <xf numFmtId="3" fontId="22" fillId="0" borderId="0" xfId="0" applyNumberFormat="1" applyFont="1"/>
    <xf numFmtId="165" fontId="7" fillId="6" borderId="10" xfId="0" applyNumberFormat="1" applyFont="1" applyFill="1" applyBorder="1" applyAlignment="1" applyProtection="1">
      <alignment horizontal="right" vertical="center"/>
    </xf>
    <xf numFmtId="165" fontId="7" fillId="6" borderId="0" xfId="0" applyNumberFormat="1" applyFont="1" applyFill="1" applyBorder="1" applyAlignment="1" applyProtection="1">
      <alignment horizontal="right" vertical="center"/>
    </xf>
    <xf numFmtId="165" fontId="9" fillId="6" borderId="11" xfId="0" applyNumberFormat="1" applyFont="1" applyFill="1" applyBorder="1" applyAlignment="1" applyProtection="1">
      <alignment horizontal="right" vertical="center"/>
    </xf>
    <xf numFmtId="165" fontId="7" fillId="6" borderId="1" xfId="0" applyNumberFormat="1" applyFont="1" applyFill="1" applyBorder="1" applyAlignment="1" applyProtection="1">
      <alignment horizontal="right" vertical="center"/>
    </xf>
    <xf numFmtId="165" fontId="9" fillId="5" borderId="11" xfId="0" applyNumberFormat="1" applyFont="1" applyFill="1" applyBorder="1" applyAlignment="1" applyProtection="1">
      <alignment horizontal="right" vertical="center"/>
    </xf>
    <xf numFmtId="3" fontId="5" fillId="0" borderId="0" xfId="0" applyNumberFormat="1" applyFont="1" applyFill="1" applyAlignment="1" applyProtection="1">
      <alignment horizontal="left"/>
    </xf>
    <xf numFmtId="165" fontId="8" fillId="0" borderId="0" xfId="0" applyNumberFormat="1" applyFont="1" applyFill="1" applyBorder="1" applyAlignment="1" applyProtection="1">
      <alignment horizontal="right"/>
    </xf>
    <xf numFmtId="165" fontId="5" fillId="0" borderId="0" xfId="0" applyNumberFormat="1" applyFont="1" applyFill="1" applyBorder="1" applyAlignment="1" applyProtection="1">
      <alignment horizontal="right"/>
    </xf>
    <xf numFmtId="3" fontId="9" fillId="8" borderId="8" xfId="5" applyNumberFormat="1" applyFont="1" applyFill="1" applyBorder="1" applyAlignment="1" applyProtection="1">
      <alignment horizontal="left" vertical="center" wrapText="1"/>
    </xf>
    <xf numFmtId="3" fontId="7" fillId="8" borderId="8" xfId="0" applyNumberFormat="1" applyFont="1" applyFill="1" applyBorder="1" applyAlignment="1">
      <alignment horizontal="left" vertical="center" indent="2"/>
    </xf>
    <xf numFmtId="3" fontId="7" fillId="9" borderId="0" xfId="0" applyNumberFormat="1" applyFont="1" applyFill="1" applyProtection="1">
      <protection locked="0"/>
    </xf>
    <xf numFmtId="3" fontId="9" fillId="0" borderId="8" xfId="0" applyNumberFormat="1" applyFont="1" applyBorder="1" applyAlignment="1">
      <alignment horizontal="left" vertical="center" wrapText="1"/>
    </xf>
    <xf numFmtId="3" fontId="9" fillId="0" borderId="8" xfId="0" applyNumberFormat="1" applyFont="1" applyBorder="1" applyAlignment="1">
      <alignment horizontal="left" vertical="center" indent="2"/>
    </xf>
    <xf numFmtId="0" fontId="22" fillId="0" borderId="0" xfId="0" applyFont="1" applyAlignment="1"/>
    <xf numFmtId="3" fontId="7" fillId="0" borderId="0" xfId="0" applyNumberFormat="1" applyFont="1" applyAlignment="1" applyProtection="1">
      <alignment horizontal="left" vertical="center" wrapText="1"/>
      <protection locked="0"/>
    </xf>
    <xf numFmtId="3" fontId="7" fillId="8" borderId="0" xfId="5" applyNumberFormat="1" applyFont="1" applyFill="1" applyBorder="1" applyAlignment="1" applyProtection="1">
      <alignment vertical="center" wrapText="1"/>
    </xf>
    <xf numFmtId="4" fontId="7" fillId="0" borderId="0" xfId="0" applyNumberFormat="1" applyFont="1" applyProtection="1">
      <protection locked="0"/>
    </xf>
    <xf numFmtId="169" fontId="7" fillId="0" borderId="0" xfId="0" applyNumberFormat="1" applyFont="1" applyProtection="1">
      <protection locked="0"/>
    </xf>
    <xf numFmtId="165" fontId="7" fillId="0" borderId="8" xfId="0" applyNumberFormat="1" applyFont="1" applyBorder="1" applyAlignment="1">
      <alignment horizontal="left" vertical="center" indent="2"/>
    </xf>
    <xf numFmtId="3" fontId="9" fillId="6" borderId="8" xfId="0" applyNumberFormat="1" applyFont="1" applyFill="1" applyBorder="1" applyAlignment="1" applyProtection="1">
      <alignment horizontal="right" vertical="center"/>
      <protection locked="0"/>
    </xf>
    <xf numFmtId="3" fontId="7" fillId="7" borderId="9" xfId="0" applyNumberFormat="1" applyFont="1" applyFill="1" applyBorder="1" applyAlignment="1" applyProtection="1">
      <alignment horizontal="right" vertical="center" wrapText="1"/>
      <protection locked="0"/>
    </xf>
    <xf numFmtId="165" fontId="9" fillId="0" borderId="11" xfId="0" applyNumberFormat="1" applyFont="1" applyBorder="1" applyAlignment="1">
      <alignment vertical="center" wrapText="1"/>
    </xf>
    <xf numFmtId="165" fontId="9" fillId="6" borderId="11" xfId="0" applyNumberFormat="1" applyFont="1" applyFill="1" applyBorder="1" applyAlignment="1" applyProtection="1">
      <alignment vertical="center"/>
      <protection locked="0"/>
    </xf>
    <xf numFmtId="165" fontId="7" fillId="6" borderId="1" xfId="0" applyNumberFormat="1" applyFont="1" applyFill="1" applyBorder="1" applyAlignment="1" applyProtection="1">
      <alignment vertical="center"/>
      <protection locked="0"/>
    </xf>
    <xf numFmtId="165" fontId="7" fillId="6" borderId="12" xfId="0" applyNumberFormat="1" applyFont="1" applyFill="1" applyBorder="1" applyAlignment="1" applyProtection="1">
      <alignment vertical="center"/>
      <protection locked="0"/>
    </xf>
    <xf numFmtId="165" fontId="9" fillId="6" borderId="11" xfId="0" applyNumberFormat="1" applyFont="1" applyFill="1" applyBorder="1" applyAlignment="1" applyProtection="1">
      <alignment horizontal="right" vertical="center"/>
      <protection locked="0"/>
    </xf>
    <xf numFmtId="165" fontId="7" fillId="7" borderId="13" xfId="0" applyNumberFormat="1" applyFont="1" applyFill="1" applyBorder="1" applyAlignment="1" applyProtection="1">
      <alignment horizontal="right" vertical="center" wrapText="1"/>
      <protection locked="0"/>
    </xf>
    <xf numFmtId="165" fontId="7" fillId="0" borderId="0" xfId="0" applyNumberFormat="1" applyFont="1" applyProtection="1">
      <protection locked="0"/>
    </xf>
    <xf numFmtId="3" fontId="7" fillId="0" borderId="8" xfId="6" applyNumberFormat="1" applyFont="1" applyBorder="1" applyAlignment="1">
      <alignment horizontal="left" vertical="center"/>
    </xf>
    <xf numFmtId="3" fontId="7" fillId="0" borderId="11" xfId="0" applyNumberFormat="1" applyFont="1" applyBorder="1" applyAlignment="1">
      <alignment horizontal="left" vertical="center" wrapText="1"/>
    </xf>
    <xf numFmtId="3" fontId="7" fillId="0" borderId="0" xfId="6" applyNumberFormat="1" applyFont="1" applyAlignment="1">
      <alignment vertical="center"/>
    </xf>
    <xf numFmtId="3" fontId="7" fillId="9" borderId="1" xfId="0" applyNumberFormat="1" applyFont="1" applyFill="1" applyBorder="1" applyProtection="1">
      <protection locked="0"/>
    </xf>
    <xf numFmtId="0" fontId="31" fillId="0" borderId="0" xfId="0" applyFont="1" applyAlignment="1">
      <alignment horizontal="left" vertical="center"/>
    </xf>
    <xf numFmtId="0" fontId="32" fillId="0" borderId="0" xfId="0" applyFont="1" applyAlignment="1">
      <alignment horizontal="center" vertical="center"/>
    </xf>
    <xf numFmtId="3" fontId="9" fillId="0" borderId="6" xfId="0" applyNumberFormat="1" applyFont="1" applyBorder="1" applyAlignment="1">
      <alignment horizontal="left" vertical="center"/>
    </xf>
    <xf numFmtId="3" fontId="9" fillId="0" borderId="11" xfId="0" applyNumberFormat="1" applyFont="1" applyBorder="1" applyAlignment="1">
      <alignment horizontal="left" vertical="center" wrapText="1"/>
    </xf>
    <xf numFmtId="165" fontId="7" fillId="9" borderId="0" xfId="0" applyNumberFormat="1" applyFont="1" applyFill="1" applyAlignment="1" applyProtection="1">
      <alignment vertical="center"/>
      <protection locked="0"/>
    </xf>
    <xf numFmtId="165" fontId="7" fillId="0" borderId="0" xfId="0" applyNumberFormat="1" applyFont="1" applyAlignment="1" applyProtection="1">
      <alignment horizontal="left" vertical="center"/>
      <protection locked="0"/>
    </xf>
    <xf numFmtId="3" fontId="9" fillId="0" borderId="0" xfId="0" applyNumberFormat="1" applyFont="1" applyFill="1" applyProtection="1"/>
    <xf numFmtId="0" fontId="5" fillId="0" borderId="0" xfId="0" applyFont="1" applyFill="1" applyBorder="1" applyProtection="1"/>
    <xf numFmtId="3" fontId="33" fillId="0" borderId="1" xfId="0" applyNumberFormat="1" applyFont="1" applyFill="1" applyBorder="1" applyProtection="1"/>
    <xf numFmtId="3" fontId="33" fillId="0" borderId="0" xfId="0" applyNumberFormat="1" applyFont="1" applyFill="1" applyBorder="1" applyProtection="1"/>
    <xf numFmtId="3" fontId="34" fillId="0" borderId="1" xfId="0" applyNumberFormat="1" applyFont="1" applyFill="1" applyBorder="1" applyAlignment="1" applyProtection="1">
      <alignment horizontal="center"/>
    </xf>
    <xf numFmtId="0" fontId="35" fillId="0" borderId="1" xfId="0" applyFont="1" applyFill="1" applyBorder="1" applyAlignment="1">
      <alignment horizontal="center"/>
    </xf>
    <xf numFmtId="165" fontId="9" fillId="6" borderId="8" xfId="7" applyNumberFormat="1" applyFont="1" applyFill="1" applyBorder="1" applyAlignment="1" applyProtection="1">
      <alignment horizontal="right" vertical="center"/>
      <protection locked="0"/>
    </xf>
    <xf numFmtId="165" fontId="7" fillId="6" borderId="0" xfId="7" applyNumberFormat="1" applyFont="1" applyFill="1" applyBorder="1" applyAlignment="1" applyProtection="1">
      <alignment horizontal="right" vertical="center"/>
      <protection locked="0"/>
    </xf>
    <xf numFmtId="165" fontId="7" fillId="6" borderId="10" xfId="7" applyNumberFormat="1" applyFont="1" applyFill="1" applyBorder="1" applyAlignment="1" applyProtection="1">
      <alignment horizontal="right" vertical="center"/>
      <protection locked="0"/>
    </xf>
    <xf numFmtId="165" fontId="7" fillId="7" borderId="9" xfId="7" applyNumberFormat="1" applyFont="1" applyFill="1" applyBorder="1" applyAlignment="1" applyProtection="1">
      <alignment horizontal="right" vertical="center" wrapText="1"/>
      <protection locked="0"/>
    </xf>
    <xf numFmtId="3" fontId="9" fillId="6" borderId="8" xfId="7" applyNumberFormat="1" applyFont="1" applyFill="1" applyBorder="1" applyAlignment="1" applyProtection="1">
      <alignment horizontal="right" vertical="center"/>
      <protection locked="0"/>
    </xf>
    <xf numFmtId="0" fontId="7" fillId="6" borderId="10" xfId="7" applyFont="1" applyFill="1" applyBorder="1" applyAlignment="1" applyProtection="1">
      <alignment horizontal="right"/>
      <protection locked="0"/>
    </xf>
    <xf numFmtId="0" fontId="7" fillId="6" borderId="0" xfId="7" applyFont="1" applyFill="1" applyBorder="1" applyAlignment="1" applyProtection="1">
      <alignment horizontal="right"/>
      <protection locked="0"/>
    </xf>
    <xf numFmtId="0" fontId="7" fillId="6" borderId="9" xfId="7" applyFont="1" applyFill="1" applyBorder="1" applyAlignment="1" applyProtection="1">
      <alignment horizontal="right"/>
      <protection locked="0"/>
    </xf>
    <xf numFmtId="0" fontId="7" fillId="6" borderId="8" xfId="7" applyFont="1" applyFill="1" applyBorder="1" applyAlignment="1" applyProtection="1">
      <alignment horizontal="right"/>
    </xf>
    <xf numFmtId="0" fontId="9" fillId="6" borderId="8" xfId="7" applyFont="1" applyFill="1" applyBorder="1" applyAlignment="1" applyProtection="1">
      <alignment horizontal="right"/>
    </xf>
    <xf numFmtId="0" fontId="7" fillId="6" borderId="10" xfId="7" applyFont="1" applyFill="1" applyBorder="1" applyAlignment="1" applyProtection="1">
      <alignment horizontal="right"/>
    </xf>
    <xf numFmtId="3" fontId="7" fillId="6" borderId="0" xfId="7" applyNumberFormat="1" applyFont="1" applyFill="1" applyBorder="1" applyAlignment="1" applyProtection="1">
      <alignment horizontal="right" vertical="center"/>
      <protection locked="0"/>
    </xf>
    <xf numFmtId="3" fontId="7" fillId="6" borderId="10" xfId="7" applyNumberFormat="1" applyFont="1" applyFill="1" applyBorder="1" applyAlignment="1" applyProtection="1">
      <alignment horizontal="right" vertical="center"/>
      <protection locked="0"/>
    </xf>
    <xf numFmtId="3" fontId="9" fillId="5" borderId="8" xfId="7" applyNumberFormat="1" applyFont="1" applyFill="1" applyBorder="1" applyAlignment="1" applyProtection="1">
      <alignment horizontal="right" vertical="center"/>
    </xf>
    <xf numFmtId="3" fontId="7" fillId="7" borderId="9" xfId="7" applyNumberFormat="1" applyFont="1" applyFill="1" applyBorder="1" applyAlignment="1" applyProtection="1">
      <alignment horizontal="right" vertical="center" wrapText="1"/>
      <protection locked="0"/>
    </xf>
    <xf numFmtId="0" fontId="9" fillId="10" borderId="8" xfId="7" applyFont="1" applyFill="1" applyBorder="1" applyAlignment="1" applyProtection="1">
      <alignment horizontal="right"/>
    </xf>
    <xf numFmtId="3" fontId="9" fillId="10" borderId="8" xfId="7" applyNumberFormat="1" applyFont="1" applyFill="1" applyBorder="1" applyAlignment="1" applyProtection="1">
      <alignment horizontal="right" vertical="center"/>
    </xf>
    <xf numFmtId="1" fontId="36" fillId="6" borderId="10" xfId="7" applyNumberFormat="1" applyFont="1" applyFill="1" applyBorder="1" applyAlignment="1" applyProtection="1">
      <alignment horizontal="right"/>
      <protection locked="0"/>
    </xf>
    <xf numFmtId="3" fontId="36" fillId="6" borderId="0" xfId="7" applyNumberFormat="1" applyFont="1" applyFill="1" applyBorder="1" applyAlignment="1" applyProtection="1">
      <alignment horizontal="right"/>
      <protection locked="0"/>
    </xf>
    <xf numFmtId="1" fontId="36" fillId="6" borderId="0" xfId="7" applyNumberFormat="1" applyFont="1" applyFill="1" applyBorder="1" applyAlignment="1" applyProtection="1">
      <alignment horizontal="right"/>
      <protection locked="0"/>
    </xf>
    <xf numFmtId="1" fontId="36" fillId="6" borderId="9" xfId="7" applyNumberFormat="1" applyFont="1" applyFill="1" applyBorder="1" applyAlignment="1" applyProtection="1">
      <alignment horizontal="right"/>
      <protection locked="0"/>
    </xf>
    <xf numFmtId="0" fontId="36" fillId="6" borderId="8" xfId="7" applyFont="1" applyFill="1" applyBorder="1" applyAlignment="1" applyProtection="1">
      <alignment horizontal="right"/>
    </xf>
    <xf numFmtId="3" fontId="36" fillId="6" borderId="10" xfId="7" applyNumberFormat="1" applyFont="1" applyFill="1" applyBorder="1" applyAlignment="1" applyProtection="1">
      <alignment horizontal="right"/>
      <protection locked="0"/>
    </xf>
    <xf numFmtId="3" fontId="36" fillId="6" borderId="9" xfId="7" applyNumberFormat="1" applyFont="1" applyFill="1" applyBorder="1" applyAlignment="1" applyProtection="1">
      <alignment horizontal="right"/>
      <protection locked="0"/>
    </xf>
    <xf numFmtId="0" fontId="36" fillId="6" borderId="10" xfId="7" applyFont="1" applyFill="1" applyBorder="1" applyAlignment="1" applyProtection="1">
      <alignment horizontal="right"/>
      <protection locked="0"/>
    </xf>
    <xf numFmtId="0" fontId="36" fillId="6" borderId="0" xfId="7" applyFont="1" applyFill="1" applyBorder="1" applyAlignment="1" applyProtection="1">
      <alignment horizontal="right"/>
      <protection locked="0"/>
    </xf>
    <xf numFmtId="0" fontId="36" fillId="6" borderId="9" xfId="7" applyFont="1" applyFill="1" applyBorder="1" applyAlignment="1" applyProtection="1">
      <alignment horizontal="right"/>
      <protection locked="0"/>
    </xf>
    <xf numFmtId="3" fontId="7" fillId="6" borderId="0" xfId="7" applyNumberFormat="1" applyFont="1" applyFill="1" applyBorder="1" applyAlignment="1" applyProtection="1">
      <alignment horizontal="right"/>
      <protection locked="0"/>
    </xf>
    <xf numFmtId="0" fontId="36" fillId="10" borderId="8" xfId="7" applyFont="1" applyFill="1" applyBorder="1" applyAlignment="1" applyProtection="1">
      <alignment horizontal="right"/>
    </xf>
    <xf numFmtId="0" fontId="11" fillId="6" borderId="0" xfId="7" applyFont="1" applyFill="1" applyBorder="1" applyAlignment="1" applyProtection="1">
      <alignment horizontal="right"/>
      <protection locked="0"/>
    </xf>
    <xf numFmtId="0" fontId="11" fillId="6" borderId="10" xfId="7" applyFont="1" applyFill="1" applyBorder="1" applyAlignment="1" applyProtection="1">
      <alignment horizontal="right"/>
    </xf>
    <xf numFmtId="0" fontId="11" fillId="6" borderId="10" xfId="7" applyFont="1" applyFill="1" applyBorder="1" applyAlignment="1" applyProtection="1">
      <alignment horizontal="right"/>
      <protection locked="0"/>
    </xf>
    <xf numFmtId="0" fontId="11" fillId="6" borderId="9" xfId="7" applyFont="1" applyFill="1" applyBorder="1" applyAlignment="1" applyProtection="1">
      <alignment horizontal="right"/>
      <protection locked="0"/>
    </xf>
    <xf numFmtId="166" fontId="7" fillId="0" borderId="11" xfId="0" applyNumberFormat="1" applyFont="1" applyFill="1" applyBorder="1" applyAlignment="1" applyProtection="1">
      <alignment horizontal="left" indent="2"/>
    </xf>
    <xf numFmtId="165" fontId="7" fillId="6" borderId="12" xfId="0" applyNumberFormat="1" applyFont="1" applyFill="1" applyBorder="1" applyAlignment="1" applyProtection="1">
      <alignment horizontal="right" vertical="center"/>
      <protection locked="0"/>
    </xf>
    <xf numFmtId="165" fontId="7" fillId="6" borderId="1" xfId="0" applyNumberFormat="1" applyFont="1" applyFill="1" applyBorder="1" applyAlignment="1" applyProtection="1">
      <alignment horizontal="right" vertical="center"/>
      <protection locked="0"/>
    </xf>
    <xf numFmtId="3" fontId="7" fillId="7" borderId="13" xfId="0" applyNumberFormat="1" applyFont="1" applyFill="1" applyBorder="1" applyAlignment="1" applyProtection="1">
      <alignment horizontal="right" vertical="center" wrapText="1"/>
      <protection locked="0"/>
    </xf>
    <xf numFmtId="0" fontId="37" fillId="0" borderId="0" xfId="0" applyFont="1" applyFill="1" applyBorder="1"/>
    <xf numFmtId="3" fontId="7" fillId="0" borderId="0" xfId="0" applyNumberFormat="1" applyFont="1" applyFill="1" applyBorder="1" applyAlignment="1" applyProtection="1">
      <alignment horizontal="right"/>
    </xf>
    <xf numFmtId="3" fontId="8" fillId="0" borderId="0" xfId="0" applyNumberFormat="1" applyFont="1" applyFill="1" applyBorder="1" applyAlignment="1" applyProtection="1">
      <alignment horizontal="right"/>
    </xf>
    <xf numFmtId="0" fontId="5" fillId="0" borderId="0" xfId="0" applyFont="1" applyFill="1" applyBorder="1" applyProtection="1">
      <protection locked="0"/>
    </xf>
    <xf numFmtId="3" fontId="7" fillId="0" borderId="8" xfId="0" applyNumberFormat="1" applyFont="1" applyFill="1" applyBorder="1" applyProtection="1"/>
    <xf numFmtId="3" fontId="9" fillId="6" borderId="9" xfId="7" applyNumberFormat="1" applyFont="1" applyFill="1" applyBorder="1" applyAlignment="1" applyProtection="1">
      <alignment horizontal="right" vertical="center"/>
      <protection locked="0"/>
    </xf>
    <xf numFmtId="3" fontId="9" fillId="8" borderId="8" xfId="0" applyNumberFormat="1" applyFont="1" applyFill="1" applyBorder="1" applyProtection="1"/>
    <xf numFmtId="3" fontId="9" fillId="8" borderId="11" xfId="0" applyNumberFormat="1" applyFont="1" applyFill="1" applyBorder="1" applyProtection="1"/>
    <xf numFmtId="3" fontId="7" fillId="6" borderId="1" xfId="7" applyNumberFormat="1" applyFont="1" applyFill="1" applyBorder="1" applyAlignment="1" applyProtection="1">
      <alignment horizontal="right" vertical="center"/>
      <protection locked="0"/>
    </xf>
    <xf numFmtId="3" fontId="9" fillId="6" borderId="11" xfId="7" applyNumberFormat="1" applyFont="1" applyFill="1" applyBorder="1" applyAlignment="1" applyProtection="1">
      <alignment horizontal="right" vertical="center"/>
      <protection locked="0"/>
    </xf>
    <xf numFmtId="3" fontId="7" fillId="6" borderId="12" xfId="7" applyNumberFormat="1" applyFont="1" applyFill="1" applyBorder="1" applyAlignment="1" applyProtection="1">
      <alignment horizontal="right" vertical="center"/>
      <protection locked="0"/>
    </xf>
    <xf numFmtId="3" fontId="7" fillId="7" borderId="13" xfId="7" applyNumberFormat="1" applyFont="1" applyFill="1" applyBorder="1" applyAlignment="1" applyProtection="1">
      <alignment horizontal="right" vertical="center" wrapText="1"/>
      <protection locked="0"/>
    </xf>
    <xf numFmtId="3" fontId="7" fillId="0" borderId="0" xfId="0" applyNumberFormat="1" applyFont="1" applyFill="1" applyAlignment="1" applyProtection="1">
      <alignment horizontal="right"/>
    </xf>
    <xf numFmtId="9" fontId="5" fillId="0" borderId="0" xfId="1" applyFont="1" applyFill="1" applyBorder="1" applyProtection="1"/>
    <xf numFmtId="3" fontId="7" fillId="8" borderId="8" xfId="0" applyNumberFormat="1" applyFont="1" applyFill="1" applyBorder="1" applyAlignment="1" applyProtection="1">
      <alignment horizontal="left" indent="2"/>
    </xf>
    <xf numFmtId="3" fontId="9" fillId="0" borderId="0" xfId="0" applyNumberFormat="1" applyFont="1" applyFill="1" applyBorder="1" applyAlignment="1" applyProtection="1">
      <alignment horizontal="left"/>
    </xf>
    <xf numFmtId="3" fontId="7" fillId="0" borderId="0" xfId="0" applyNumberFormat="1" applyFont="1" applyFill="1" applyBorder="1" applyAlignment="1" applyProtection="1">
      <alignment vertical="top"/>
    </xf>
    <xf numFmtId="3" fontId="5" fillId="0" borderId="0" xfId="0" applyNumberFormat="1" applyFont="1" applyFill="1" applyBorder="1" applyAlignment="1" applyProtection="1">
      <alignment vertical="top"/>
    </xf>
    <xf numFmtId="3" fontId="9" fillId="6" borderId="10" xfId="7" applyNumberFormat="1" applyFont="1" applyFill="1" applyBorder="1" applyAlignment="1" applyProtection="1">
      <alignment horizontal="right" vertical="center"/>
      <protection locked="0"/>
    </xf>
    <xf numFmtId="0" fontId="7" fillId="8" borderId="10" xfId="0" applyFont="1" applyFill="1" applyBorder="1"/>
    <xf numFmtId="3" fontId="8" fillId="0" borderId="0" xfId="0" applyNumberFormat="1" applyFont="1" applyAlignment="1" applyProtection="1">
      <protection locked="0"/>
    </xf>
    <xf numFmtId="3" fontId="8" fillId="0" borderId="1" xfId="0" applyNumberFormat="1" applyFont="1" applyFill="1" applyBorder="1" applyAlignment="1" applyProtection="1"/>
    <xf numFmtId="170" fontId="5" fillId="0" borderId="1" xfId="0" applyNumberFormat="1" applyFont="1" applyFill="1" applyBorder="1" applyAlignment="1" applyProtection="1">
      <protection locked="0"/>
    </xf>
    <xf numFmtId="3" fontId="5" fillId="0" borderId="1" xfId="0" applyNumberFormat="1" applyFont="1" applyFill="1" applyBorder="1" applyAlignment="1" applyProtection="1">
      <protection locked="0"/>
    </xf>
    <xf numFmtId="170" fontId="5" fillId="0" borderId="1" xfId="0" applyNumberFormat="1" applyFont="1" applyFill="1" applyBorder="1" applyProtection="1">
      <protection locked="0"/>
    </xf>
    <xf numFmtId="1" fontId="5" fillId="0" borderId="1" xfId="0" applyNumberFormat="1" applyFont="1" applyFill="1" applyBorder="1" applyProtection="1">
      <protection locked="0"/>
    </xf>
    <xf numFmtId="3" fontId="5" fillId="0" borderId="1" xfId="0" applyNumberFormat="1" applyFont="1" applyFill="1" applyBorder="1" applyProtection="1">
      <protection locked="0"/>
    </xf>
    <xf numFmtId="3" fontId="5" fillId="0" borderId="1" xfId="0" applyNumberFormat="1" applyFont="1" applyFill="1" applyBorder="1" applyAlignment="1" applyProtection="1">
      <alignment horizontal="right"/>
      <protection locked="0"/>
    </xf>
    <xf numFmtId="167" fontId="8" fillId="0" borderId="1" xfId="0" applyNumberFormat="1" applyFont="1" applyFill="1" applyBorder="1" applyProtection="1"/>
    <xf numFmtId="3" fontId="7" fillId="8" borderId="8" xfId="0" applyNumberFormat="1" applyFont="1" applyFill="1" applyBorder="1" applyAlignment="1" applyProtection="1"/>
    <xf numFmtId="3" fontId="7" fillId="6" borderId="9" xfId="7" applyNumberFormat="1" applyFont="1" applyFill="1" applyBorder="1" applyAlignment="1" applyProtection="1">
      <alignment horizontal="right" vertical="center"/>
      <protection locked="0"/>
    </xf>
    <xf numFmtId="0" fontId="20" fillId="0" borderId="0" xfId="0" quotePrefix="1" applyNumberFormat="1" applyFont="1" applyFill="1" applyBorder="1" applyProtection="1"/>
    <xf numFmtId="0" fontId="20" fillId="0" borderId="0" xfId="0" quotePrefix="1" applyNumberFormat="1" applyFont="1" applyFill="1" applyBorder="1" applyAlignment="1" applyProtection="1"/>
    <xf numFmtId="3" fontId="7" fillId="0" borderId="8" xfId="0" applyNumberFormat="1" applyFont="1" applyFill="1" applyBorder="1" applyAlignment="1" applyProtection="1">
      <alignment horizontal="left" indent="1"/>
    </xf>
    <xf numFmtId="3" fontId="9" fillId="0" borderId="0" xfId="0" applyNumberFormat="1" applyFont="1" applyAlignment="1" applyProtection="1">
      <protection locked="0"/>
    </xf>
    <xf numFmtId="165" fontId="7" fillId="0" borderId="0" xfId="0" applyNumberFormat="1" applyFont="1" applyFill="1" applyBorder="1" applyProtection="1"/>
    <xf numFmtId="3" fontId="9" fillId="6" borderId="6" xfId="0" applyNumberFormat="1" applyFont="1" applyFill="1" applyBorder="1" applyAlignment="1" applyProtection="1">
      <alignment vertical="center"/>
      <protection locked="0"/>
    </xf>
    <xf numFmtId="3" fontId="7" fillId="6" borderId="3" xfId="0" applyNumberFormat="1" applyFont="1" applyFill="1" applyBorder="1" applyAlignment="1" applyProtection="1">
      <alignment vertical="center"/>
      <protection locked="0"/>
    </xf>
    <xf numFmtId="3" fontId="7" fillId="6" borderId="4" xfId="0" applyNumberFormat="1" applyFont="1" applyFill="1" applyBorder="1" applyAlignment="1" applyProtection="1">
      <alignment vertical="center"/>
      <protection locked="0"/>
    </xf>
    <xf numFmtId="3" fontId="9" fillId="6" borderId="6" xfId="0" applyNumberFormat="1" applyFont="1" applyFill="1" applyBorder="1" applyAlignment="1" applyProtection="1">
      <alignment horizontal="right" vertical="center"/>
      <protection locked="0"/>
    </xf>
    <xf numFmtId="3" fontId="7" fillId="7" borderId="5" xfId="0" applyNumberFormat="1" applyFont="1" applyFill="1" applyBorder="1" applyAlignment="1" applyProtection="1">
      <alignment horizontal="right" vertical="center" wrapText="1"/>
      <protection locked="0"/>
    </xf>
    <xf numFmtId="3" fontId="7" fillId="0" borderId="0" xfId="0" applyNumberFormat="1" applyFont="1" applyBorder="1" applyAlignment="1" applyProtection="1">
      <alignment vertical="center"/>
      <protection locked="0"/>
    </xf>
    <xf numFmtId="0" fontId="7" fillId="0" borderId="0" xfId="0" applyFont="1" applyAlignment="1">
      <alignment wrapText="1"/>
    </xf>
    <xf numFmtId="3" fontId="15" fillId="0" borderId="12" xfId="0" applyNumberFormat="1" applyFont="1" applyFill="1" applyBorder="1" applyAlignment="1" applyProtection="1">
      <alignment horizontal="center" vertical="center" wrapText="1"/>
    </xf>
    <xf numFmtId="3" fontId="16" fillId="0" borderId="12" xfId="0" applyNumberFormat="1" applyFont="1" applyFill="1" applyBorder="1" applyAlignment="1" applyProtection="1">
      <alignment horizontal="center" vertical="center" wrapText="1"/>
    </xf>
    <xf numFmtId="3" fontId="16" fillId="0" borderId="1" xfId="0" applyNumberFormat="1" applyFont="1" applyFill="1" applyBorder="1" applyAlignment="1" applyProtection="1">
      <alignment horizontal="center" vertical="center" wrapText="1"/>
    </xf>
    <xf numFmtId="3" fontId="16" fillId="0" borderId="13" xfId="0" applyNumberFormat="1" applyFont="1" applyFill="1" applyBorder="1" applyAlignment="1" applyProtection="1">
      <alignment horizontal="center" vertical="center" wrapText="1"/>
    </xf>
    <xf numFmtId="3" fontId="15" fillId="0" borderId="11" xfId="0" applyNumberFormat="1" applyFont="1" applyFill="1" applyBorder="1" applyAlignment="1" applyProtection="1">
      <alignment horizontal="center" vertical="center" wrapText="1"/>
    </xf>
    <xf numFmtId="3" fontId="15" fillId="0" borderId="1" xfId="0" applyNumberFormat="1" applyFont="1" applyFill="1" applyBorder="1" applyAlignment="1" applyProtection="1">
      <alignment horizontal="center" vertical="center" wrapText="1"/>
    </xf>
    <xf numFmtId="3" fontId="15" fillId="0" borderId="13" xfId="0" applyNumberFormat="1" applyFont="1" applyFill="1" applyBorder="1" applyAlignment="1" applyProtection="1">
      <alignment horizontal="center" vertical="center" wrapText="1"/>
    </xf>
    <xf numFmtId="3" fontId="8" fillId="0" borderId="11" xfId="0" applyNumberFormat="1" applyFont="1" applyFill="1" applyBorder="1" applyAlignment="1" applyProtection="1">
      <alignment horizontal="center" vertical="center" wrapText="1"/>
    </xf>
    <xf numFmtId="166" fontId="0" fillId="0" borderId="0" xfId="0" applyNumberFormat="1" applyBorder="1"/>
    <xf numFmtId="165" fontId="5" fillId="0" borderId="0" xfId="0" applyNumberFormat="1" applyFont="1" applyFill="1" applyBorder="1" applyAlignment="1" applyProtection="1">
      <alignment horizontal="left" wrapText="1"/>
    </xf>
    <xf numFmtId="165" fontId="9" fillId="6" borderId="10" xfId="7" applyNumberFormat="1" applyFont="1" applyFill="1" applyBorder="1" applyAlignment="1" applyProtection="1">
      <alignment horizontal="right" vertical="center"/>
      <protection locked="0"/>
    </xf>
    <xf numFmtId="3" fontId="9" fillId="6" borderId="10" xfId="0" applyNumberFormat="1" applyFont="1" applyFill="1" applyBorder="1" applyProtection="1">
      <protection locked="0"/>
    </xf>
    <xf numFmtId="3" fontId="7" fillId="0" borderId="6" xfId="0" applyNumberFormat="1" applyFont="1" applyBorder="1"/>
    <xf numFmtId="3" fontId="7" fillId="0" borderId="0" xfId="0" applyNumberFormat="1" applyFont="1" applyAlignment="1">
      <alignment wrapText="1"/>
    </xf>
    <xf numFmtId="3" fontId="7" fillId="7" borderId="0" xfId="7" applyNumberFormat="1" applyFont="1" applyFill="1" applyBorder="1" applyAlignment="1" applyProtection="1">
      <alignment horizontal="right" vertical="center" wrapText="1"/>
      <protection locked="0"/>
    </xf>
    <xf numFmtId="3" fontId="9" fillId="6" borderId="0" xfId="0" applyNumberFormat="1" applyFont="1" applyFill="1" applyBorder="1" applyAlignment="1" applyProtection="1"/>
    <xf numFmtId="3" fontId="9" fillId="0" borderId="8" xfId="0" applyNumberFormat="1" applyFont="1" applyFill="1" applyBorder="1" applyAlignment="1" applyProtection="1">
      <alignment vertical="center" wrapText="1"/>
    </xf>
    <xf numFmtId="3" fontId="7" fillId="0" borderId="8" xfId="0" applyNumberFormat="1" applyFont="1" applyBorder="1" applyAlignment="1" applyProtection="1">
      <alignment horizontal="left" wrapText="1" indent="2"/>
    </xf>
    <xf numFmtId="165" fontId="9" fillId="0" borderId="8" xfId="0" applyNumberFormat="1" applyFont="1" applyFill="1" applyBorder="1" applyAlignment="1" applyProtection="1">
      <alignment vertical="center"/>
    </xf>
    <xf numFmtId="165" fontId="7" fillId="6" borderId="10" xfId="0" applyNumberFormat="1" applyFont="1" applyFill="1" applyBorder="1" applyAlignment="1">
      <alignment horizontal="right"/>
    </xf>
    <xf numFmtId="165" fontId="7" fillId="6" borderId="0" xfId="0" applyNumberFormat="1" applyFont="1" applyFill="1" applyBorder="1" applyAlignment="1">
      <alignment horizontal="right"/>
    </xf>
    <xf numFmtId="165" fontId="9" fillId="5" borderId="8" xfId="0" applyNumberFormat="1" applyFont="1" applyFill="1" applyBorder="1" applyAlignment="1">
      <alignment horizontal="right"/>
    </xf>
    <xf numFmtId="165" fontId="9" fillId="6" borderId="8" xfId="0" applyNumberFormat="1" applyFont="1" applyFill="1" applyBorder="1" applyAlignment="1">
      <alignment horizontal="right"/>
    </xf>
    <xf numFmtId="165" fontId="7" fillId="6" borderId="12" xfId="0" applyNumberFormat="1" applyFont="1" applyFill="1" applyBorder="1" applyAlignment="1">
      <alignment horizontal="right"/>
    </xf>
    <xf numFmtId="165" fontId="7" fillId="6" borderId="1" xfId="0" applyNumberFormat="1" applyFont="1" applyFill="1" applyBorder="1" applyAlignment="1">
      <alignment horizontal="right"/>
    </xf>
    <xf numFmtId="165" fontId="9" fillId="5" borderId="11" xfId="0" applyNumberFormat="1" applyFont="1" applyFill="1" applyBorder="1" applyAlignment="1">
      <alignment horizontal="right"/>
    </xf>
    <xf numFmtId="165" fontId="9" fillId="6" borderId="11" xfId="0" applyNumberFormat="1" applyFont="1" applyFill="1" applyBorder="1" applyAlignment="1">
      <alignment horizontal="right"/>
    </xf>
    <xf numFmtId="0" fontId="0" fillId="0" borderId="0" xfId="0" applyFill="1"/>
    <xf numFmtId="3" fontId="8" fillId="10" borderId="6" xfId="0" applyNumberFormat="1" applyFont="1" applyFill="1" applyBorder="1" applyAlignment="1" applyProtection="1">
      <alignment horizontal="center" vertical="center" wrapText="1"/>
    </xf>
    <xf numFmtId="165" fontId="9" fillId="10" borderId="10" xfId="0" applyNumberFormat="1" applyFont="1" applyFill="1" applyBorder="1" applyAlignment="1" applyProtection="1">
      <alignment horizontal="right"/>
    </xf>
    <xf numFmtId="3" fontId="9" fillId="0" borderId="0" xfId="0" applyNumberFormat="1" applyFont="1" applyFill="1" applyBorder="1" applyAlignment="1" applyProtection="1">
      <alignment horizontal="right" vertical="center"/>
      <protection locked="0"/>
    </xf>
    <xf numFmtId="165" fontId="9" fillId="10" borderId="8" xfId="0" applyNumberFormat="1" applyFont="1" applyFill="1" applyBorder="1" applyAlignment="1" applyProtection="1">
      <alignment horizontal="right"/>
    </xf>
    <xf numFmtId="3" fontId="9" fillId="0" borderId="11" xfId="0" applyNumberFormat="1" applyFont="1" applyBorder="1" applyProtection="1"/>
    <xf numFmtId="3" fontId="9" fillId="6" borderId="12" xfId="0" applyNumberFormat="1" applyFont="1" applyFill="1" applyBorder="1" applyAlignment="1" applyProtection="1">
      <protection locked="0"/>
    </xf>
    <xf numFmtId="3" fontId="9" fillId="6" borderId="1" xfId="0" applyNumberFormat="1" applyFont="1" applyFill="1" applyBorder="1" applyAlignment="1" applyProtection="1">
      <protection locked="0"/>
    </xf>
    <xf numFmtId="3" fontId="9" fillId="6" borderId="5" xfId="0" applyNumberFormat="1" applyFont="1" applyFill="1" applyBorder="1" applyAlignment="1" applyProtection="1">
      <protection locked="0"/>
    </xf>
    <xf numFmtId="3" fontId="9" fillId="6" borderId="4" xfId="0" applyNumberFormat="1" applyFont="1" applyFill="1" applyBorder="1" applyAlignment="1" applyProtection="1">
      <alignment horizontal="right"/>
      <protection locked="0"/>
    </xf>
    <xf numFmtId="3" fontId="9" fillId="5" borderId="5" xfId="0" applyNumberFormat="1" applyFont="1" applyFill="1" applyBorder="1" applyAlignment="1" applyProtection="1">
      <alignment horizontal="right"/>
    </xf>
    <xf numFmtId="3" fontId="9" fillId="6" borderId="12" xfId="0" applyNumberFormat="1" applyFont="1" applyFill="1" applyBorder="1" applyAlignment="1" applyProtection="1">
      <alignment horizontal="right"/>
      <protection locked="0"/>
    </xf>
    <xf numFmtId="165" fontId="9" fillId="0" borderId="6" xfId="0" applyNumberFormat="1" applyFont="1" applyBorder="1" applyAlignment="1">
      <alignment horizontal="left"/>
    </xf>
    <xf numFmtId="3" fontId="7" fillId="0" borderId="11" xfId="0" applyNumberFormat="1" applyFont="1" applyBorder="1"/>
    <xf numFmtId="1" fontId="9" fillId="6" borderId="4" xfId="0" applyNumberFormat="1" applyFont="1" applyFill="1" applyBorder="1" applyAlignment="1">
      <alignment horizontal="right"/>
    </xf>
    <xf numFmtId="165" fontId="7" fillId="6" borderId="3" xfId="0" applyNumberFormat="1" applyFont="1" applyFill="1" applyBorder="1" applyAlignment="1">
      <alignment horizontal="right" vertical="center"/>
    </xf>
    <xf numFmtId="1" fontId="9" fillId="6" borderId="10" xfId="0" applyNumberFormat="1" applyFont="1" applyFill="1" applyBorder="1" applyAlignment="1">
      <alignment horizontal="right"/>
    </xf>
    <xf numFmtId="1" fontId="9" fillId="6" borderId="12" xfId="0" applyNumberFormat="1" applyFont="1" applyFill="1" applyBorder="1" applyAlignment="1">
      <alignment horizontal="right"/>
    </xf>
    <xf numFmtId="166" fontId="9" fillId="6" borderId="6" xfId="0" applyNumberFormat="1" applyFont="1" applyFill="1" applyBorder="1" applyAlignment="1">
      <alignment horizontal="right"/>
    </xf>
    <xf numFmtId="166" fontId="9" fillId="6" borderId="8" xfId="0" applyNumberFormat="1" applyFont="1" applyFill="1" applyBorder="1" applyAlignment="1">
      <alignment horizontal="right"/>
    </xf>
    <xf numFmtId="166" fontId="9" fillId="6" borderId="11" xfId="0" applyNumberFormat="1" applyFont="1" applyFill="1" applyBorder="1" applyAlignment="1">
      <alignment horizontal="right"/>
    </xf>
    <xf numFmtId="165" fontId="9" fillId="5" borderId="6" xfId="0" applyNumberFormat="1" applyFont="1" applyFill="1" applyBorder="1" applyAlignment="1">
      <alignment horizontal="right" vertical="center"/>
    </xf>
    <xf numFmtId="165" fontId="9" fillId="6" borderId="5" xfId="0" applyNumberFormat="1" applyFont="1" applyFill="1" applyBorder="1" applyAlignment="1">
      <alignment horizontal="right" vertical="center"/>
    </xf>
    <xf numFmtId="165" fontId="9" fillId="6" borderId="9" xfId="0" applyNumberFormat="1" applyFont="1" applyFill="1" applyBorder="1" applyAlignment="1">
      <alignment horizontal="right" vertical="center"/>
    </xf>
    <xf numFmtId="3" fontId="9" fillId="5" borderId="5" xfId="0" applyNumberFormat="1" applyFont="1" applyFill="1" applyBorder="1" applyAlignment="1">
      <alignment horizontal="right"/>
    </xf>
    <xf numFmtId="3" fontId="9" fillId="5" borderId="9" xfId="0" applyNumberFormat="1" applyFont="1" applyFill="1" applyBorder="1" applyAlignment="1">
      <alignment horizontal="right"/>
    </xf>
    <xf numFmtId="3" fontId="9" fillId="10" borderId="8" xfId="0" applyNumberFormat="1" applyFont="1" applyFill="1" applyBorder="1" applyAlignment="1" applyProtection="1">
      <alignment horizontal="right"/>
    </xf>
    <xf numFmtId="3" fontId="9" fillId="10" borderId="8" xfId="0" applyNumberFormat="1" applyFont="1" applyFill="1" applyBorder="1" applyAlignment="1" applyProtection="1">
      <alignment horizontal="right" vertical="center"/>
    </xf>
    <xf numFmtId="3" fontId="9" fillId="6" borderId="12" xfId="0" applyNumberFormat="1" applyFont="1" applyFill="1" applyBorder="1" applyAlignment="1" applyProtection="1">
      <alignment horizontal="right"/>
    </xf>
    <xf numFmtId="3" fontId="7" fillId="6" borderId="8" xfId="0" quotePrefix="1" applyNumberFormat="1" applyFont="1" applyFill="1" applyBorder="1" applyAlignment="1" applyProtection="1">
      <alignment horizontal="right"/>
    </xf>
    <xf numFmtId="3" fontId="7" fillId="6" borderId="10" xfId="0" quotePrefix="1" applyNumberFormat="1" applyFont="1" applyFill="1" applyBorder="1" applyAlignment="1" applyProtection="1">
      <alignment horizontal="right"/>
      <protection locked="0"/>
    </xf>
    <xf numFmtId="3" fontId="7" fillId="6" borderId="0" xfId="0" quotePrefix="1" applyNumberFormat="1" applyFont="1" applyFill="1" applyBorder="1" applyAlignment="1" applyProtection="1">
      <alignment horizontal="right"/>
      <protection locked="0"/>
    </xf>
    <xf numFmtId="3" fontId="7" fillId="6" borderId="9" xfId="0" quotePrefix="1" applyNumberFormat="1" applyFont="1" applyFill="1" applyBorder="1" applyAlignment="1" applyProtection="1">
      <alignment horizontal="right"/>
      <protection locked="0"/>
    </xf>
    <xf numFmtId="3" fontId="7" fillId="5" borderId="8" xfId="0" applyNumberFormat="1" applyFont="1" applyFill="1" applyBorder="1" applyAlignment="1" applyProtection="1">
      <alignment horizontal="right"/>
    </xf>
    <xf numFmtId="3" fontId="7" fillId="6" borderId="8" xfId="0" applyNumberFormat="1" applyFont="1" applyFill="1" applyBorder="1" applyAlignment="1" applyProtection="1">
      <alignment horizontal="right"/>
    </xf>
    <xf numFmtId="3" fontId="7" fillId="6" borderId="6" xfId="0" quotePrefix="1" applyNumberFormat="1" applyFont="1" applyFill="1" applyBorder="1" applyAlignment="1" applyProtection="1">
      <alignment horizontal="right"/>
    </xf>
    <xf numFmtId="3" fontId="7" fillId="6" borderId="4" xfId="0" quotePrefix="1" applyNumberFormat="1" applyFont="1" applyFill="1" applyBorder="1" applyAlignment="1" applyProtection="1">
      <alignment horizontal="right"/>
      <protection locked="0"/>
    </xf>
    <xf numFmtId="3" fontId="7" fillId="6" borderId="3" xfId="0" quotePrefix="1" applyNumberFormat="1" applyFont="1" applyFill="1" applyBorder="1" applyAlignment="1" applyProtection="1">
      <alignment horizontal="right"/>
      <protection locked="0"/>
    </xf>
    <xf numFmtId="3" fontId="7" fillId="6" borderId="5" xfId="0" quotePrefix="1" applyNumberFormat="1" applyFont="1" applyFill="1" applyBorder="1" applyAlignment="1" applyProtection="1">
      <alignment horizontal="right"/>
      <protection locked="0"/>
    </xf>
    <xf numFmtId="3" fontId="7" fillId="5" borderId="6" xfId="0" applyNumberFormat="1" applyFont="1" applyFill="1" applyBorder="1" applyAlignment="1" applyProtection="1">
      <alignment horizontal="right"/>
    </xf>
    <xf numFmtId="3" fontId="7" fillId="6" borderId="6" xfId="0" applyNumberFormat="1" applyFont="1" applyFill="1" applyBorder="1" applyAlignment="1" applyProtection="1">
      <alignment horizontal="right"/>
    </xf>
    <xf numFmtId="3" fontId="7" fillId="5" borderId="6" xfId="0" applyNumberFormat="1" applyFont="1" applyFill="1" applyBorder="1" applyProtection="1"/>
    <xf numFmtId="3" fontId="7" fillId="10" borderId="6" xfId="0" applyNumberFormat="1" applyFont="1" applyFill="1" applyBorder="1" applyProtection="1"/>
    <xf numFmtId="3" fontId="7" fillId="10" borderId="8" xfId="0" applyNumberFormat="1" applyFont="1" applyFill="1" applyBorder="1" applyProtection="1"/>
    <xf numFmtId="0" fontId="7" fillId="6" borderId="4" xfId="0" quotePrefix="1" applyNumberFormat="1" applyFont="1" applyFill="1" applyBorder="1" applyProtection="1">
      <protection locked="0"/>
    </xf>
    <xf numFmtId="0" fontId="7" fillId="6" borderId="3" xfId="0" quotePrefix="1" applyNumberFormat="1" applyFont="1" applyFill="1" applyBorder="1" applyProtection="1">
      <protection locked="0"/>
    </xf>
    <xf numFmtId="0" fontId="7" fillId="6" borderId="5" xfId="0" quotePrefix="1" applyNumberFormat="1" applyFont="1" applyFill="1" applyBorder="1" applyProtection="1">
      <protection locked="0"/>
    </xf>
    <xf numFmtId="0" fontId="7" fillId="6" borderId="4" xfId="0" quotePrefix="1" applyNumberFormat="1" applyFont="1" applyFill="1" applyBorder="1" applyAlignment="1" applyProtection="1">
      <protection locked="0"/>
    </xf>
    <xf numFmtId="3" fontId="9" fillId="6" borderId="5" xfId="0" applyNumberFormat="1" applyFont="1" applyFill="1" applyBorder="1" applyProtection="1"/>
    <xf numFmtId="0" fontId="9" fillId="6" borderId="4" xfId="0" quotePrefix="1" applyNumberFormat="1" applyFont="1" applyFill="1" applyBorder="1" applyProtection="1"/>
    <xf numFmtId="167" fontId="9" fillId="5" borderId="8" xfId="0" applyNumberFormat="1" applyFont="1" applyFill="1" applyBorder="1" applyAlignment="1" applyProtection="1"/>
    <xf numFmtId="167" fontId="7" fillId="6" borderId="0" xfId="0" applyNumberFormat="1" applyFont="1" applyFill="1" applyBorder="1" applyAlignment="1" applyProtection="1">
      <protection locked="0"/>
    </xf>
    <xf numFmtId="0" fontId="7" fillId="5" borderId="8" xfId="0" quotePrefix="1" applyNumberFormat="1" applyFont="1" applyFill="1" applyBorder="1" applyAlignment="1" applyProtection="1"/>
    <xf numFmtId="3" fontId="7" fillId="6" borderId="4" xfId="0" quotePrefix="1" applyNumberFormat="1" applyFont="1" applyFill="1" applyBorder="1" applyAlignment="1" applyProtection="1">
      <protection locked="0"/>
    </xf>
    <xf numFmtId="3" fontId="7" fillId="6" borderId="3" xfId="0" quotePrefix="1" applyNumberFormat="1" applyFont="1" applyFill="1" applyBorder="1" applyAlignment="1" applyProtection="1">
      <protection locked="0"/>
    </xf>
    <xf numFmtId="3" fontId="7" fillId="6" borderId="5" xfId="0" quotePrefix="1" applyNumberFormat="1" applyFont="1" applyFill="1" applyBorder="1" applyAlignment="1" applyProtection="1">
      <protection locked="0"/>
    </xf>
    <xf numFmtId="167" fontId="9" fillId="5" borderId="6" xfId="0" applyNumberFormat="1" applyFont="1" applyFill="1" applyBorder="1" applyAlignment="1" applyProtection="1"/>
    <xf numFmtId="3" fontId="9" fillId="6" borderId="5" xfId="0" applyNumberFormat="1" applyFont="1" applyFill="1" applyBorder="1" applyAlignment="1" applyProtection="1">
      <alignment horizontal="right"/>
      <protection locked="0"/>
    </xf>
    <xf numFmtId="165" fontId="9" fillId="6" borderId="12" xfId="0" applyNumberFormat="1" applyFont="1" applyFill="1" applyBorder="1" applyAlignment="1" applyProtection="1">
      <alignment vertical="center"/>
    </xf>
    <xf numFmtId="165" fontId="7" fillId="6" borderId="1" xfId="4" applyNumberFormat="1" applyFont="1" applyFill="1" applyBorder="1" applyAlignment="1" applyProtection="1">
      <alignment horizontal="right" vertical="center"/>
      <protection locked="0"/>
    </xf>
    <xf numFmtId="165" fontId="7" fillId="6" borderId="1" xfId="2" quotePrefix="1" applyNumberFormat="1" applyFont="1" applyFill="1" applyBorder="1" applyAlignment="1" applyProtection="1">
      <alignment horizontal="right" vertical="center"/>
      <protection locked="0"/>
    </xf>
    <xf numFmtId="165" fontId="7" fillId="6" borderId="13" xfId="0" applyNumberFormat="1" applyFont="1" applyFill="1" applyBorder="1" applyAlignment="1" applyProtection="1">
      <alignment vertical="center"/>
      <protection locked="0"/>
    </xf>
    <xf numFmtId="165" fontId="7" fillId="6" borderId="12" xfId="4" applyNumberFormat="1" applyFont="1" applyFill="1" applyBorder="1" applyAlignment="1" applyProtection="1">
      <alignment horizontal="right" vertical="center"/>
      <protection locked="0"/>
    </xf>
    <xf numFmtId="165" fontId="9" fillId="6" borderId="11" xfId="0" applyNumberFormat="1" applyFont="1" applyFill="1" applyBorder="1" applyAlignment="1" applyProtection="1"/>
    <xf numFmtId="165" fontId="7" fillId="6" borderId="13" xfId="0" applyNumberFormat="1" applyFont="1" applyFill="1" applyBorder="1" applyAlignment="1" applyProtection="1">
      <alignment horizontal="right" vertical="center"/>
      <protection locked="0"/>
    </xf>
    <xf numFmtId="3" fontId="9" fillId="6" borderId="9" xfId="0" applyNumberFormat="1" applyFont="1" applyFill="1" applyBorder="1" applyAlignment="1" applyProtection="1"/>
    <xf numFmtId="3" fontId="9" fillId="10" borderId="9" xfId="0" applyNumberFormat="1" applyFont="1" applyFill="1" applyBorder="1" applyAlignment="1" applyProtection="1">
      <alignment horizontal="right"/>
    </xf>
    <xf numFmtId="3" fontId="7" fillId="6" borderId="6" xfId="0" quotePrefix="1" applyNumberFormat="1" applyFont="1" applyFill="1" applyBorder="1" applyProtection="1"/>
    <xf numFmtId="3" fontId="7" fillId="6" borderId="4" xfId="0" quotePrefix="1" applyNumberFormat="1" applyFont="1" applyFill="1" applyBorder="1" applyProtection="1">
      <protection locked="0"/>
    </xf>
    <xf numFmtId="3" fontId="7" fillId="6" borderId="3" xfId="0" quotePrefix="1" applyNumberFormat="1" applyFont="1" applyFill="1" applyBorder="1" applyProtection="1">
      <protection locked="0"/>
    </xf>
    <xf numFmtId="3" fontId="7" fillId="6" borderId="5" xfId="0" quotePrefix="1" applyNumberFormat="1" applyFont="1" applyFill="1" applyBorder="1" applyProtection="1">
      <protection locked="0"/>
    </xf>
    <xf numFmtId="3" fontId="7" fillId="6" borderId="6" xfId="0" applyNumberFormat="1" applyFont="1" applyFill="1" applyBorder="1" applyProtection="1"/>
    <xf numFmtId="3" fontId="9" fillId="0" borderId="6" xfId="0" applyNumberFormat="1" applyFont="1" applyFill="1" applyBorder="1" applyProtection="1"/>
    <xf numFmtId="3" fontId="7" fillId="6" borderId="4" xfId="0" applyNumberFormat="1" applyFont="1" applyFill="1" applyBorder="1" applyProtection="1"/>
    <xf numFmtId="3" fontId="7" fillId="6" borderId="3" xfId="0" applyNumberFormat="1" applyFont="1" applyFill="1" applyBorder="1" applyProtection="1"/>
    <xf numFmtId="3" fontId="7" fillId="6" borderId="5" xfId="0" applyNumberFormat="1" applyFont="1" applyFill="1" applyBorder="1" applyProtection="1"/>
    <xf numFmtId="3" fontId="7" fillId="6" borderId="4" xfId="0" applyNumberFormat="1" applyFont="1" applyFill="1" applyBorder="1" applyAlignment="1" applyProtection="1"/>
    <xf numFmtId="3" fontId="9" fillId="0" borderId="6" xfId="0" applyNumberFormat="1" applyFont="1" applyBorder="1" applyAlignment="1" applyProtection="1">
      <alignment horizontal="left"/>
    </xf>
    <xf numFmtId="165" fontId="9" fillId="5" borderId="9" xfId="0" applyNumberFormat="1" applyFont="1" applyFill="1" applyBorder="1" applyAlignment="1" applyProtection="1">
      <alignment horizontal="right"/>
    </xf>
    <xf numFmtId="3" fontId="9" fillId="5" borderId="0" xfId="0" applyNumberFormat="1" applyFont="1" applyFill="1" applyBorder="1" applyAlignment="1" applyProtection="1"/>
    <xf numFmtId="165" fontId="7" fillId="6" borderId="6" xfId="0" applyNumberFormat="1" applyFont="1" applyFill="1" applyBorder="1" applyAlignment="1" applyProtection="1">
      <protection locked="0"/>
    </xf>
    <xf numFmtId="165" fontId="7" fillId="6" borderId="3" xfId="0" applyNumberFormat="1" applyFont="1" applyFill="1" applyBorder="1" applyAlignment="1" applyProtection="1">
      <protection locked="0"/>
    </xf>
    <xf numFmtId="3" fontId="7" fillId="6" borderId="6" xfId="0" applyNumberFormat="1" applyFont="1" applyFill="1" applyBorder="1" applyAlignment="1" applyProtection="1">
      <protection locked="0"/>
    </xf>
    <xf numFmtId="3" fontId="7" fillId="5" borderId="6" xfId="0" applyNumberFormat="1" applyFont="1" applyFill="1" applyBorder="1" applyAlignment="1" applyProtection="1"/>
    <xf numFmtId="3" fontId="7" fillId="6" borderId="3" xfId="0" applyNumberFormat="1" applyFont="1" applyFill="1" applyBorder="1" applyAlignment="1" applyProtection="1"/>
    <xf numFmtId="3" fontId="7" fillId="6" borderId="6" xfId="0" applyNumberFormat="1" applyFont="1" applyFill="1" applyBorder="1" applyAlignment="1" applyProtection="1"/>
    <xf numFmtId="3" fontId="7" fillId="6" borderId="5" xfId="0" applyNumberFormat="1" applyFont="1" applyFill="1" applyBorder="1" applyAlignment="1" applyProtection="1"/>
    <xf numFmtId="165" fontId="9" fillId="0" borderId="0" xfId="0" applyNumberFormat="1" applyFont="1" applyFill="1" applyBorder="1" applyAlignment="1" applyProtection="1">
      <alignment vertical="center"/>
      <protection locked="0"/>
    </xf>
    <xf numFmtId="165" fontId="7" fillId="0" borderId="0" xfId="0" applyNumberFormat="1" applyFont="1" applyFill="1" applyBorder="1" applyAlignment="1" applyProtection="1">
      <alignment vertical="center"/>
      <protection locked="0"/>
    </xf>
    <xf numFmtId="165" fontId="9" fillId="0" borderId="0" xfId="0" applyNumberFormat="1" applyFont="1" applyFill="1" applyBorder="1" applyAlignment="1" applyProtection="1">
      <alignment horizontal="right" vertical="center"/>
      <protection locked="0"/>
    </xf>
    <xf numFmtId="165" fontId="7" fillId="0" borderId="0" xfId="0" applyNumberFormat="1" applyFont="1" applyFill="1" applyBorder="1" applyAlignment="1" applyProtection="1">
      <alignment horizontal="right" vertical="center" wrapText="1"/>
      <protection locked="0"/>
    </xf>
    <xf numFmtId="0" fontId="0" fillId="0" borderId="0" xfId="0" applyFill="1" applyBorder="1"/>
    <xf numFmtId="3" fontId="7" fillId="11" borderId="5" xfId="0" applyNumberFormat="1" applyFont="1" applyFill="1" applyBorder="1" applyAlignment="1" applyProtection="1">
      <alignment horizontal="right" vertical="center" wrapText="1"/>
      <protection locked="0"/>
    </xf>
    <xf numFmtId="3" fontId="7" fillId="9" borderId="0" xfId="0" applyNumberFormat="1" applyFont="1" applyFill="1" applyBorder="1" applyAlignment="1" applyProtection="1">
      <alignment vertical="center"/>
      <protection locked="0"/>
    </xf>
    <xf numFmtId="3" fontId="9" fillId="9" borderId="0" xfId="0" applyNumberFormat="1" applyFont="1" applyFill="1" applyBorder="1" applyAlignment="1" applyProtection="1">
      <alignment vertical="center"/>
      <protection locked="0"/>
    </xf>
    <xf numFmtId="3" fontId="9" fillId="9" borderId="3" xfId="0" applyNumberFormat="1" applyFont="1" applyFill="1" applyBorder="1" applyAlignment="1" applyProtection="1">
      <alignment vertical="center"/>
      <protection locked="0"/>
    </xf>
    <xf numFmtId="3" fontId="7" fillId="9" borderId="0" xfId="0" applyNumberFormat="1" applyFont="1" applyFill="1" applyBorder="1" applyProtection="1">
      <protection locked="0"/>
    </xf>
    <xf numFmtId="0" fontId="22" fillId="0" borderId="0" xfId="0" applyFont="1" applyFill="1"/>
    <xf numFmtId="165" fontId="9" fillId="6" borderId="6" xfId="7" applyNumberFormat="1" applyFont="1" applyFill="1" applyBorder="1" applyAlignment="1" applyProtection="1">
      <alignment horizontal="right" vertical="center"/>
      <protection locked="0"/>
    </xf>
    <xf numFmtId="165" fontId="7" fillId="6" borderId="3" xfId="7" applyNumberFormat="1" applyFont="1" applyFill="1" applyBorder="1" applyAlignment="1" applyProtection="1">
      <alignment horizontal="right" vertical="center"/>
      <protection locked="0"/>
    </xf>
    <xf numFmtId="165" fontId="7" fillId="6" borderId="4" xfId="7" applyNumberFormat="1" applyFont="1" applyFill="1" applyBorder="1" applyAlignment="1" applyProtection="1">
      <alignment horizontal="right" vertical="center"/>
      <protection locked="0"/>
    </xf>
    <xf numFmtId="165" fontId="7" fillId="7" borderId="5" xfId="7" applyNumberFormat="1" applyFont="1" applyFill="1" applyBorder="1" applyAlignment="1" applyProtection="1">
      <alignment horizontal="right" vertical="center" wrapText="1"/>
      <protection locked="0"/>
    </xf>
    <xf numFmtId="165" fontId="9" fillId="6" borderId="9" xfId="7" applyNumberFormat="1" applyFont="1" applyFill="1" applyBorder="1" applyAlignment="1" applyProtection="1">
      <alignment horizontal="right" vertical="center"/>
      <protection locked="0"/>
    </xf>
    <xf numFmtId="165" fontId="9" fillId="6" borderId="4" xfId="7" applyNumberFormat="1" applyFont="1" applyFill="1" applyBorder="1" applyAlignment="1" applyProtection="1">
      <alignment horizontal="right" vertical="center"/>
      <protection locked="0"/>
    </xf>
    <xf numFmtId="3" fontId="9" fillId="6" borderId="10" xfId="0" applyNumberFormat="1" applyFont="1" applyFill="1" applyBorder="1" applyAlignment="1" applyProtection="1">
      <alignment vertical="center"/>
      <protection locked="0"/>
    </xf>
    <xf numFmtId="0" fontId="36" fillId="6" borderId="10" xfId="7" applyFont="1" applyFill="1" applyBorder="1" applyAlignment="1" applyProtection="1">
      <alignment horizontal="right"/>
    </xf>
    <xf numFmtId="165" fontId="9" fillId="6" borderId="12" xfId="0" applyNumberFormat="1" applyFont="1" applyFill="1" applyBorder="1" applyAlignment="1" applyProtection="1">
      <alignment vertical="center"/>
      <protection locked="0"/>
    </xf>
    <xf numFmtId="165" fontId="9" fillId="6" borderId="5" xfId="7" applyNumberFormat="1" applyFont="1" applyFill="1" applyBorder="1" applyAlignment="1" applyProtection="1">
      <alignment horizontal="right" vertical="center"/>
      <protection locked="0"/>
    </xf>
    <xf numFmtId="3" fontId="9" fillId="6" borderId="9" xfId="0" applyNumberFormat="1" applyFont="1" applyFill="1" applyBorder="1" applyAlignment="1" applyProtection="1">
      <alignment vertical="center"/>
      <protection locked="0"/>
    </xf>
    <xf numFmtId="0" fontId="7" fillId="6" borderId="9" xfId="7" applyFont="1" applyFill="1" applyBorder="1" applyAlignment="1" applyProtection="1">
      <alignment horizontal="right"/>
    </xf>
    <xf numFmtId="0" fontId="36" fillId="6" borderId="9" xfId="7" applyFont="1" applyFill="1" applyBorder="1" applyAlignment="1" applyProtection="1">
      <alignment horizontal="right"/>
    </xf>
    <xf numFmtId="165" fontId="9" fillId="6" borderId="13" xfId="0" applyNumberFormat="1" applyFont="1" applyFill="1" applyBorder="1" applyAlignment="1" applyProtection="1">
      <alignment vertical="center"/>
      <protection locked="0"/>
    </xf>
    <xf numFmtId="165" fontId="7" fillId="6" borderId="5" xfId="7" applyNumberFormat="1" applyFont="1" applyFill="1" applyBorder="1" applyAlignment="1" applyProtection="1">
      <alignment horizontal="right" vertical="center"/>
      <protection locked="0"/>
    </xf>
    <xf numFmtId="165" fontId="7" fillId="6" borderId="9" xfId="7" applyNumberFormat="1" applyFont="1" applyFill="1" applyBorder="1" applyAlignment="1" applyProtection="1">
      <alignment horizontal="right" vertical="center"/>
      <protection locked="0"/>
    </xf>
    <xf numFmtId="165" fontId="9" fillId="10" borderId="6" xfId="7" applyNumberFormat="1" applyFont="1" applyFill="1" applyBorder="1" applyAlignment="1" applyProtection="1">
      <alignment horizontal="right" vertical="center"/>
    </xf>
    <xf numFmtId="165" fontId="9" fillId="10" borderId="8" xfId="7" applyNumberFormat="1" applyFont="1" applyFill="1" applyBorder="1" applyAlignment="1" applyProtection="1">
      <alignment horizontal="right" vertical="center"/>
    </xf>
    <xf numFmtId="3" fontId="9" fillId="6" borderId="10" xfId="0" applyNumberFormat="1" applyFont="1" applyFill="1" applyBorder="1" applyAlignment="1" applyProtection="1">
      <alignment horizontal="right" vertical="center"/>
      <protection locked="0"/>
    </xf>
    <xf numFmtId="3" fontId="9" fillId="6" borderId="12" xfId="0" applyNumberFormat="1" applyFont="1" applyFill="1" applyBorder="1" applyAlignment="1" applyProtection="1">
      <alignment horizontal="right" vertical="center"/>
      <protection locked="0"/>
    </xf>
    <xf numFmtId="165" fontId="9" fillId="10" borderId="5" xfId="7" applyNumberFormat="1" applyFont="1" applyFill="1" applyBorder="1" applyAlignment="1" applyProtection="1">
      <alignment horizontal="right"/>
    </xf>
    <xf numFmtId="165" fontId="9" fillId="10" borderId="9" xfId="7" applyNumberFormat="1" applyFont="1" applyFill="1" applyBorder="1" applyAlignment="1" applyProtection="1">
      <alignment horizontal="right"/>
    </xf>
    <xf numFmtId="3" fontId="9" fillId="10" borderId="9" xfId="7" applyNumberFormat="1" applyFont="1" applyFill="1" applyBorder="1" applyAlignment="1" applyProtection="1">
      <alignment horizontal="right"/>
    </xf>
    <xf numFmtId="3" fontId="9" fillId="10" borderId="9" xfId="0" applyNumberFormat="1" applyFont="1" applyFill="1" applyBorder="1" applyAlignment="1" applyProtection="1">
      <alignment vertical="center"/>
      <protection locked="0"/>
    </xf>
    <xf numFmtId="165" fontId="9" fillId="10" borderId="13" xfId="0" applyNumberFormat="1" applyFont="1" applyFill="1" applyBorder="1" applyAlignment="1" applyProtection="1">
      <alignment horizontal="right" vertical="center"/>
      <protection locked="0"/>
    </xf>
    <xf numFmtId="166" fontId="36" fillId="6" borderId="9" xfId="7" applyNumberFormat="1" applyFont="1" applyFill="1" applyBorder="1" applyAlignment="1" applyProtection="1">
      <alignment horizontal="right"/>
    </xf>
    <xf numFmtId="3" fontId="7" fillId="0" borderId="8" xfId="0" applyNumberFormat="1" applyFont="1" applyFill="1" applyBorder="1" applyAlignment="1" applyProtection="1">
      <alignment horizontal="left" vertical="center" indent="2"/>
    </xf>
    <xf numFmtId="3" fontId="9" fillId="10" borderId="9" xfId="0" applyNumberFormat="1" applyFont="1" applyFill="1" applyBorder="1" applyAlignment="1" applyProtection="1">
      <alignment horizontal="right"/>
      <protection locked="0"/>
    </xf>
    <xf numFmtId="3" fontId="9" fillId="6" borderId="6" xfId="7" applyNumberFormat="1" applyFont="1" applyFill="1" applyBorder="1" applyAlignment="1" applyProtection="1">
      <alignment horizontal="right" vertical="center"/>
      <protection locked="0"/>
    </xf>
    <xf numFmtId="3" fontId="9" fillId="10" borderId="8" xfId="7" applyNumberFormat="1" applyFont="1" applyFill="1" applyBorder="1" applyAlignment="1" applyProtection="1">
      <alignment horizontal="right"/>
    </xf>
    <xf numFmtId="3" fontId="9" fillId="10" borderId="11" xfId="7" applyNumberFormat="1" applyFont="1" applyFill="1" applyBorder="1" applyAlignment="1" applyProtection="1">
      <alignment horizontal="right"/>
    </xf>
    <xf numFmtId="3" fontId="9" fillId="10" borderId="11" xfId="7" applyNumberFormat="1" applyFont="1" applyFill="1" applyBorder="1" applyAlignment="1" applyProtection="1">
      <alignment horizontal="right" vertical="center"/>
    </xf>
    <xf numFmtId="3" fontId="7" fillId="6" borderId="3" xfId="7" applyNumberFormat="1" applyFont="1" applyFill="1" applyBorder="1" applyAlignment="1" applyProtection="1">
      <alignment horizontal="right" vertical="center"/>
      <protection locked="0"/>
    </xf>
    <xf numFmtId="3" fontId="7" fillId="6" borderId="4" xfId="7" applyNumberFormat="1" applyFont="1" applyFill="1" applyBorder="1" applyAlignment="1" applyProtection="1">
      <alignment horizontal="right" vertical="center"/>
      <protection locked="0"/>
    </xf>
    <xf numFmtId="3" fontId="9" fillId="10" borderId="6" xfId="7" applyNumberFormat="1" applyFont="1" applyFill="1" applyBorder="1" applyAlignment="1" applyProtection="1">
      <alignment horizontal="right" vertical="center"/>
    </xf>
    <xf numFmtId="3" fontId="7" fillId="7" borderId="5" xfId="7" applyNumberFormat="1" applyFont="1" applyFill="1" applyBorder="1" applyAlignment="1" applyProtection="1">
      <alignment horizontal="right" vertical="center" wrapText="1"/>
      <protection locked="0"/>
    </xf>
    <xf numFmtId="3" fontId="9" fillId="10" borderId="6" xfId="7" applyNumberFormat="1" applyFont="1" applyFill="1" applyBorder="1" applyAlignment="1" applyProtection="1">
      <alignment horizontal="right"/>
    </xf>
    <xf numFmtId="3" fontId="9" fillId="8" borderId="6" xfId="0" applyNumberFormat="1" applyFont="1" applyFill="1" applyBorder="1" applyProtection="1"/>
    <xf numFmtId="3" fontId="7" fillId="6" borderId="8" xfId="7" applyNumberFormat="1" applyFont="1" applyFill="1" applyBorder="1" applyAlignment="1" applyProtection="1">
      <alignment horizontal="right" vertical="center"/>
      <protection locked="0"/>
    </xf>
    <xf numFmtId="3" fontId="7" fillId="7" borderId="3" xfId="7" applyNumberFormat="1" applyFont="1" applyFill="1" applyBorder="1" applyAlignment="1" applyProtection="1">
      <alignment horizontal="right" vertical="center" wrapText="1"/>
      <protection locked="0"/>
    </xf>
    <xf numFmtId="3" fontId="7" fillId="8" borderId="6" xfId="0" applyNumberFormat="1" applyFont="1" applyFill="1" applyBorder="1" applyAlignment="1" applyProtection="1">
      <alignment horizontal="left"/>
    </xf>
    <xf numFmtId="0" fontId="7" fillId="8" borderId="8" xfId="0" applyFont="1" applyFill="1" applyBorder="1"/>
    <xf numFmtId="3" fontId="9" fillId="0" borderId="6" xfId="0" applyNumberFormat="1" applyFont="1" applyFill="1" applyBorder="1" applyAlignment="1" applyProtection="1">
      <alignment horizontal="left"/>
    </xf>
    <xf numFmtId="3" fontId="7" fillId="9" borderId="6" xfId="0" applyNumberFormat="1" applyFont="1" applyFill="1" applyBorder="1" applyAlignment="1" applyProtection="1">
      <alignment vertical="center"/>
      <protection locked="0"/>
    </xf>
    <xf numFmtId="3" fontId="7" fillId="6" borderId="8" xfId="0" applyNumberFormat="1" applyFont="1" applyFill="1" applyBorder="1" applyAlignment="1" applyProtection="1">
      <alignment vertical="center"/>
      <protection locked="0"/>
    </xf>
    <xf numFmtId="3" fontId="9" fillId="10" borderId="6" xfId="0" applyNumberFormat="1" applyFont="1" applyFill="1" applyBorder="1" applyAlignment="1" applyProtection="1">
      <alignment horizontal="right"/>
    </xf>
    <xf numFmtId="3" fontId="9" fillId="10" borderId="6" xfId="0" applyNumberFormat="1" applyFont="1" applyFill="1" applyBorder="1" applyAlignment="1" applyProtection="1">
      <alignment horizontal="right" vertical="center"/>
    </xf>
    <xf numFmtId="3" fontId="7" fillId="6" borderId="5" xfId="7" applyNumberFormat="1" applyFont="1" applyFill="1" applyBorder="1" applyAlignment="1" applyProtection="1">
      <alignment horizontal="right" vertical="center"/>
      <protection locked="0"/>
    </xf>
    <xf numFmtId="3" fontId="9" fillId="5" borderId="6" xfId="7" applyNumberFormat="1" applyFont="1" applyFill="1" applyBorder="1" applyAlignment="1" applyProtection="1">
      <alignment horizontal="right" vertical="center"/>
    </xf>
    <xf numFmtId="3" fontId="9" fillId="6" borderId="11" xfId="0" applyNumberFormat="1" applyFont="1" applyFill="1" applyBorder="1"/>
    <xf numFmtId="3" fontId="9" fillId="6" borderId="1" xfId="0" applyNumberFormat="1" applyFont="1" applyFill="1" applyBorder="1" applyAlignment="1">
      <alignment horizontal="right"/>
    </xf>
    <xf numFmtId="4" fontId="5" fillId="0" borderId="0" xfId="0" applyNumberFormat="1" applyFont="1" applyFill="1" applyProtection="1">
      <protection locked="0"/>
    </xf>
    <xf numFmtId="3" fontId="7" fillId="0" borderId="0" xfId="0" applyNumberFormat="1" applyFont="1" applyFill="1" applyAlignment="1" applyProtection="1">
      <alignment horizontal="left" wrapText="1"/>
    </xf>
    <xf numFmtId="165" fontId="9" fillId="0" borderId="8" xfId="2" applyNumberFormat="1" applyFont="1" applyFill="1" applyBorder="1" applyAlignment="1" applyProtection="1">
      <alignment vertical="center" wrapText="1"/>
    </xf>
    <xf numFmtId="165" fontId="7" fillId="6" borderId="13" xfId="0" applyNumberFormat="1" applyFont="1" applyFill="1" applyBorder="1" applyAlignment="1" applyProtection="1">
      <protection locked="0"/>
    </xf>
    <xf numFmtId="165" fontId="7" fillId="6" borderId="1" xfId="0" applyNumberFormat="1" applyFont="1" applyFill="1" applyBorder="1" applyAlignment="1" applyProtection="1">
      <protection locked="0"/>
    </xf>
    <xf numFmtId="165" fontId="7" fillId="6" borderId="12" xfId="0" applyNumberFormat="1" applyFont="1" applyFill="1" applyBorder="1" applyAlignment="1" applyProtection="1">
      <protection locked="0"/>
    </xf>
    <xf numFmtId="165" fontId="9" fillId="5" borderId="12" xfId="0" applyNumberFormat="1" applyFont="1" applyFill="1" applyBorder="1" applyAlignment="1" applyProtection="1">
      <alignment horizontal="right"/>
    </xf>
    <xf numFmtId="165" fontId="7" fillId="7" borderId="1" xfId="0" applyNumberFormat="1" applyFont="1" applyFill="1" applyBorder="1" applyAlignment="1" applyProtection="1">
      <alignment horizontal="right" wrapText="1"/>
      <protection locked="0"/>
    </xf>
    <xf numFmtId="4" fontId="9" fillId="0" borderId="8" xfId="0" applyNumberFormat="1" applyFont="1" applyFill="1" applyBorder="1" applyAlignment="1" applyProtection="1">
      <alignment horizontal="left" vertical="center"/>
    </xf>
    <xf numFmtId="4" fontId="7" fillId="0" borderId="8" xfId="0" applyNumberFormat="1" applyFont="1" applyFill="1" applyBorder="1" applyAlignment="1" applyProtection="1">
      <alignment horizontal="left" vertical="center" indent="2"/>
    </xf>
    <xf numFmtId="3" fontId="7" fillId="0" borderId="12" xfId="0" applyNumberFormat="1" applyFont="1" applyFill="1" applyBorder="1" applyAlignment="1" applyProtection="1">
      <alignment horizontal="left" indent="2"/>
    </xf>
    <xf numFmtId="165" fontId="9" fillId="6" borderId="10" xfId="0" applyNumberFormat="1" applyFont="1" applyFill="1" applyBorder="1" applyAlignment="1" applyProtection="1">
      <alignment vertical="center"/>
    </xf>
    <xf numFmtId="165" fontId="7" fillId="6" borderId="0" xfId="4" applyNumberFormat="1" applyFont="1" applyFill="1" applyBorder="1" applyAlignment="1" applyProtection="1">
      <alignment horizontal="right" vertical="center"/>
      <protection locked="0"/>
    </xf>
    <xf numFmtId="165" fontId="7" fillId="6" borderId="0" xfId="2" quotePrefix="1" applyNumberFormat="1" applyFont="1" applyFill="1" applyBorder="1" applyAlignment="1" applyProtection="1">
      <alignment horizontal="right" vertical="center"/>
      <protection locked="0"/>
    </xf>
    <xf numFmtId="165" fontId="7" fillId="6" borderId="9" xfId="0" applyNumberFormat="1" applyFont="1" applyFill="1" applyBorder="1" applyAlignment="1" applyProtection="1">
      <alignment vertical="center"/>
      <protection locked="0"/>
    </xf>
    <xf numFmtId="165" fontId="7" fillId="6" borderId="10" xfId="4" applyNumberFormat="1" applyFont="1" applyFill="1" applyBorder="1" applyAlignment="1" applyProtection="1">
      <alignment horizontal="right" vertical="center"/>
      <protection locked="0"/>
    </xf>
    <xf numFmtId="165" fontId="9" fillId="6" borderId="8" xfId="0" applyNumberFormat="1" applyFont="1" applyFill="1" applyBorder="1" applyAlignment="1" applyProtection="1"/>
    <xf numFmtId="165" fontId="7" fillId="6" borderId="9" xfId="0" applyNumberFormat="1" applyFont="1" applyFill="1" applyBorder="1" applyAlignment="1" applyProtection="1">
      <alignment horizontal="right" vertical="center"/>
      <protection locked="0"/>
    </xf>
    <xf numFmtId="165" fontId="9" fillId="0" borderId="8" xfId="0" applyNumberFormat="1" applyFont="1" applyFill="1" applyBorder="1" applyAlignment="1" applyProtection="1">
      <alignment vertical="center" wrapText="1"/>
    </xf>
    <xf numFmtId="165" fontId="9" fillId="0" borderId="11" xfId="0" applyNumberFormat="1" applyFont="1" applyFill="1" applyBorder="1" applyAlignment="1" applyProtection="1">
      <alignment vertical="center" wrapText="1"/>
    </xf>
    <xf numFmtId="165" fontId="7" fillId="0" borderId="0" xfId="0" applyNumberFormat="1" applyFont="1" applyFill="1" applyBorder="1" applyAlignment="1" applyProtection="1">
      <alignment horizontal="left" indent="2"/>
    </xf>
    <xf numFmtId="165" fontId="9" fillId="6" borderId="9" xfId="0" applyNumberFormat="1" applyFont="1" applyFill="1" applyBorder="1" applyAlignment="1" applyProtection="1">
      <protection locked="0"/>
    </xf>
    <xf numFmtId="3" fontId="7" fillId="7" borderId="3" xfId="0" applyNumberFormat="1" applyFont="1" applyFill="1" applyBorder="1" applyAlignment="1" applyProtection="1">
      <alignment horizontal="right" wrapText="1"/>
      <protection locked="0"/>
    </xf>
    <xf numFmtId="3" fontId="9" fillId="0" borderId="10" xfId="0" applyNumberFormat="1" applyFont="1" applyFill="1" applyBorder="1" applyProtection="1"/>
    <xf numFmtId="3" fontId="7" fillId="0" borderId="10" xfId="0" applyNumberFormat="1" applyFont="1" applyBorder="1" applyAlignment="1">
      <alignment horizontal="left" vertical="center" indent="4"/>
    </xf>
    <xf numFmtId="165" fontId="7" fillId="0" borderId="10" xfId="0" applyNumberFormat="1" applyFont="1" applyFill="1" applyBorder="1" applyAlignment="1" applyProtection="1">
      <alignment horizontal="left" indent="2"/>
    </xf>
    <xf numFmtId="165" fontId="7" fillId="0" borderId="1" xfId="0" applyNumberFormat="1" applyFont="1" applyFill="1" applyBorder="1" applyAlignment="1" applyProtection="1">
      <alignment horizontal="left" indent="2"/>
    </xf>
    <xf numFmtId="3" fontId="7" fillId="0" borderId="0" xfId="0" applyNumberFormat="1" applyFont="1" applyFill="1" applyAlignment="1">
      <alignment vertical="center" wrapText="1"/>
    </xf>
    <xf numFmtId="3" fontId="7" fillId="0" borderId="0" xfId="0" applyNumberFormat="1" applyFont="1" applyBorder="1" applyAlignment="1">
      <alignment vertical="center" wrapText="1"/>
    </xf>
    <xf numFmtId="165" fontId="7" fillId="0" borderId="8" xfId="0" applyNumberFormat="1" applyFont="1" applyBorder="1" applyAlignment="1">
      <alignment horizontal="left" vertical="center" wrapText="1" indent="2"/>
    </xf>
    <xf numFmtId="3" fontId="0" fillId="0" borderId="0" xfId="0" applyNumberFormat="1"/>
    <xf numFmtId="0" fontId="2" fillId="0" borderId="0" xfId="0" applyFont="1"/>
    <xf numFmtId="0" fontId="25" fillId="0" borderId="0" xfId="0" applyFont="1" applyFill="1" applyBorder="1" applyAlignment="1"/>
    <xf numFmtId="165" fontId="9" fillId="0" borderId="8" xfId="0" applyNumberFormat="1" applyFont="1" applyBorder="1" applyAlignment="1" applyProtection="1">
      <alignment vertical="center"/>
    </xf>
    <xf numFmtId="165" fontId="9" fillId="6" borderId="4" xfId="0" applyNumberFormat="1" applyFont="1" applyFill="1" applyBorder="1" applyAlignment="1" applyProtection="1">
      <alignment horizontal="right"/>
    </xf>
    <xf numFmtId="165" fontId="9" fillId="6" borderId="3" xfId="0" applyNumberFormat="1" applyFont="1" applyFill="1" applyBorder="1" applyAlignment="1" applyProtection="1">
      <alignment horizontal="right"/>
    </xf>
    <xf numFmtId="165" fontId="9" fillId="6" borderId="5" xfId="0" applyNumberFormat="1" applyFont="1" applyFill="1" applyBorder="1" applyAlignment="1" applyProtection="1">
      <alignment horizontal="right"/>
    </xf>
    <xf numFmtId="165" fontId="9" fillId="6" borderId="6" xfId="0" applyNumberFormat="1" applyFont="1" applyFill="1" applyBorder="1" applyAlignment="1" applyProtection="1">
      <alignment horizontal="right"/>
    </xf>
    <xf numFmtId="165" fontId="9" fillId="10" borderId="4" xfId="0" applyNumberFormat="1" applyFont="1" applyFill="1" applyBorder="1" applyAlignment="1" applyProtection="1">
      <alignment horizontal="right"/>
    </xf>
    <xf numFmtId="165" fontId="9" fillId="10" borderId="6" xfId="0" applyNumberFormat="1" applyFont="1" applyFill="1" applyBorder="1" applyAlignment="1" applyProtection="1">
      <alignment horizontal="right"/>
    </xf>
    <xf numFmtId="3" fontId="9" fillId="0" borderId="10" xfId="0" applyNumberFormat="1" applyFont="1" applyBorder="1" applyProtection="1"/>
    <xf numFmtId="3" fontId="9" fillId="6" borderId="0" xfId="0" applyNumberFormat="1" applyFont="1" applyFill="1" applyBorder="1" applyAlignment="1" applyProtection="1">
      <protection locked="0"/>
    </xf>
    <xf numFmtId="3" fontId="9" fillId="10" borderId="8" xfId="0" applyNumberFormat="1" applyFont="1" applyFill="1" applyBorder="1" applyAlignment="1" applyProtection="1">
      <protection locked="0"/>
    </xf>
    <xf numFmtId="3" fontId="9" fillId="10" borderId="11" xfId="0" applyNumberFormat="1" applyFont="1" applyFill="1" applyBorder="1" applyAlignment="1" applyProtection="1">
      <protection locked="0"/>
    </xf>
    <xf numFmtId="3" fontId="9" fillId="0" borderId="6" xfId="0" applyNumberFormat="1" applyFont="1" applyFill="1" applyBorder="1" applyAlignment="1" applyProtection="1"/>
    <xf numFmtId="3" fontId="9" fillId="6" borderId="4" xfId="0" applyNumberFormat="1" applyFont="1" applyFill="1" applyBorder="1" applyAlignment="1" applyProtection="1">
      <protection locked="0"/>
    </xf>
    <xf numFmtId="3" fontId="9" fillId="6" borderId="3" xfId="0" applyNumberFormat="1" applyFont="1" applyFill="1" applyBorder="1" applyAlignment="1" applyProtection="1">
      <protection locked="0"/>
    </xf>
    <xf numFmtId="3" fontId="9" fillId="10" borderId="6" xfId="0" applyNumberFormat="1" applyFont="1" applyFill="1" applyBorder="1" applyAlignment="1" applyProtection="1">
      <protection locked="0"/>
    </xf>
    <xf numFmtId="3" fontId="9" fillId="10" borderId="8" xfId="0" applyNumberFormat="1" applyFont="1" applyFill="1" applyBorder="1" applyAlignment="1" applyProtection="1"/>
    <xf numFmtId="4" fontId="7" fillId="0" borderId="10" xfId="0" applyNumberFormat="1" applyFont="1" applyBorder="1" applyAlignment="1" applyProtection="1">
      <alignment horizontal="left" indent="2"/>
    </xf>
    <xf numFmtId="165" fontId="9" fillId="6" borderId="12" xfId="0" applyNumberFormat="1" applyFont="1" applyFill="1" applyBorder="1" applyAlignment="1" applyProtection="1">
      <alignment horizontal="right"/>
    </xf>
    <xf numFmtId="165" fontId="9" fillId="6" borderId="1" xfId="0" applyNumberFormat="1" applyFont="1" applyFill="1" applyBorder="1" applyAlignment="1" applyProtection="1">
      <alignment horizontal="right"/>
    </xf>
    <xf numFmtId="165" fontId="9" fillId="6" borderId="13" xfId="0" applyNumberFormat="1" applyFont="1" applyFill="1" applyBorder="1" applyAlignment="1" applyProtection="1">
      <alignment horizontal="right"/>
    </xf>
    <xf numFmtId="165" fontId="9" fillId="10" borderId="11" xfId="0" applyNumberFormat="1" applyFont="1" applyFill="1" applyBorder="1" applyAlignment="1" applyProtection="1">
      <alignment horizontal="right"/>
    </xf>
    <xf numFmtId="3" fontId="9" fillId="6" borderId="4" xfId="0" applyNumberFormat="1" applyFont="1" applyFill="1" applyBorder="1" applyProtection="1"/>
    <xf numFmtId="3" fontId="9" fillId="6" borderId="3" xfId="0" applyNumberFormat="1" applyFont="1" applyFill="1" applyBorder="1" applyProtection="1"/>
    <xf numFmtId="3" fontId="9" fillId="6" borderId="6" xfId="0" applyNumberFormat="1" applyFont="1" applyFill="1" applyBorder="1" applyProtection="1"/>
    <xf numFmtId="3" fontId="9" fillId="10" borderId="6" xfId="0" applyNumberFormat="1" applyFont="1" applyFill="1" applyBorder="1" applyProtection="1"/>
    <xf numFmtId="3" fontId="9" fillId="10" borderId="5" xfId="0" applyNumberFormat="1" applyFont="1" applyFill="1" applyBorder="1" applyProtection="1"/>
    <xf numFmtId="3" fontId="9" fillId="6" borderId="9" xfId="0" applyNumberFormat="1" applyFont="1" applyFill="1" applyBorder="1" applyAlignment="1" applyProtection="1">
      <alignment horizontal="right"/>
    </xf>
    <xf numFmtId="165" fontId="9" fillId="0" borderId="8" xfId="0" applyNumberFormat="1" applyFont="1" applyFill="1" applyBorder="1" applyProtection="1"/>
    <xf numFmtId="165" fontId="9" fillId="6" borderId="0" xfId="0" applyNumberFormat="1" applyFont="1" applyFill="1" applyBorder="1" applyAlignment="1" applyProtection="1"/>
    <xf numFmtId="165" fontId="9" fillId="6" borderId="9" xfId="0" applyNumberFormat="1" applyFont="1" applyFill="1" applyBorder="1" applyAlignment="1" applyProtection="1"/>
    <xf numFmtId="165" fontId="9" fillId="10" borderId="8" xfId="0" applyNumberFormat="1" applyFont="1" applyFill="1" applyBorder="1" applyAlignment="1" applyProtection="1"/>
    <xf numFmtId="165" fontId="9" fillId="0" borderId="11" xfId="0" applyNumberFormat="1" applyFont="1" applyFill="1" applyBorder="1" applyAlignment="1" applyProtection="1">
      <alignment wrapText="1"/>
    </xf>
    <xf numFmtId="165" fontId="9" fillId="6" borderId="1" xfId="0" applyNumberFormat="1" applyFont="1" applyFill="1" applyBorder="1" applyAlignment="1" applyProtection="1"/>
    <xf numFmtId="165" fontId="9" fillId="6" borderId="13" xfId="0" applyNumberFormat="1" applyFont="1" applyFill="1" applyBorder="1" applyAlignment="1" applyProtection="1"/>
    <xf numFmtId="165" fontId="9" fillId="10" borderId="11" xfId="0" applyNumberFormat="1" applyFont="1" applyFill="1" applyBorder="1" applyAlignment="1" applyProtection="1"/>
    <xf numFmtId="3" fontId="9" fillId="6" borderId="13" xfId="0" applyNumberFormat="1" applyFont="1" applyFill="1" applyBorder="1" applyAlignment="1" applyProtection="1">
      <alignment horizontal="right"/>
    </xf>
    <xf numFmtId="3" fontId="9" fillId="10" borderId="13" xfId="0" applyNumberFormat="1" applyFont="1" applyFill="1" applyBorder="1" applyAlignment="1" applyProtection="1">
      <alignment horizontal="right"/>
    </xf>
    <xf numFmtId="3" fontId="9" fillId="6" borderId="0" xfId="7" applyNumberFormat="1" applyFont="1" applyFill="1" applyBorder="1" applyAlignment="1" applyProtection="1">
      <alignment horizontal="right"/>
      <protection locked="0"/>
    </xf>
    <xf numFmtId="3" fontId="7" fillId="6" borderId="10" xfId="7" applyNumberFormat="1" applyFont="1" applyFill="1" applyBorder="1" applyAlignment="1" applyProtection="1">
      <alignment horizontal="right"/>
      <protection locked="0"/>
    </xf>
    <xf numFmtId="3" fontId="9" fillId="6" borderId="10" xfId="7" applyNumberFormat="1" applyFont="1" applyFill="1" applyBorder="1" applyAlignment="1" applyProtection="1">
      <alignment horizontal="right"/>
      <protection locked="0"/>
    </xf>
    <xf numFmtId="3" fontId="7" fillId="6" borderId="9" xfId="7" applyNumberFormat="1" applyFont="1" applyFill="1" applyBorder="1" applyAlignment="1" applyProtection="1">
      <alignment horizontal="right"/>
      <protection locked="0"/>
    </xf>
    <xf numFmtId="3" fontId="9" fillId="10" borderId="10" xfId="7" applyNumberFormat="1" applyFont="1" applyFill="1" applyBorder="1" applyAlignment="1" applyProtection="1">
      <alignment horizontal="right"/>
      <protection locked="0"/>
    </xf>
    <xf numFmtId="3" fontId="9" fillId="10" borderId="9" xfId="7" applyNumberFormat="1" applyFont="1" applyFill="1" applyBorder="1" applyAlignment="1" applyProtection="1">
      <alignment horizontal="right"/>
      <protection locked="0"/>
    </xf>
    <xf numFmtId="3" fontId="9" fillId="6" borderId="0" xfId="0" applyNumberFormat="1" applyFont="1" applyFill="1" applyBorder="1" applyAlignment="1" applyProtection="1">
      <alignment vertical="center"/>
      <protection locked="0"/>
    </xf>
    <xf numFmtId="3" fontId="9" fillId="10" borderId="8" xfId="7" applyNumberFormat="1" applyFont="1" applyFill="1" applyBorder="1" applyAlignment="1" applyProtection="1">
      <alignment horizontal="right" vertical="center"/>
      <protection locked="0"/>
    </xf>
    <xf numFmtId="3" fontId="9" fillId="6" borderId="0" xfId="7" applyNumberFormat="1" applyFont="1" applyFill="1" applyBorder="1" applyAlignment="1" applyProtection="1">
      <alignment horizontal="right" vertical="center"/>
      <protection locked="0"/>
    </xf>
    <xf numFmtId="165" fontId="7" fillId="8" borderId="8" xfId="0" applyNumberFormat="1" applyFont="1" applyFill="1" applyBorder="1" applyAlignment="1" applyProtection="1">
      <alignment horizontal="left" indent="2"/>
    </xf>
    <xf numFmtId="165" fontId="9" fillId="6" borderId="0" xfId="7" applyNumberFormat="1" applyFont="1" applyFill="1" applyBorder="1" applyAlignment="1" applyProtection="1">
      <alignment horizontal="right" vertical="center"/>
      <protection locked="0"/>
    </xf>
    <xf numFmtId="165" fontId="9" fillId="10" borderId="8" xfId="7" applyNumberFormat="1" applyFont="1" applyFill="1" applyBorder="1" applyAlignment="1" applyProtection="1">
      <alignment horizontal="right" vertical="center"/>
      <protection locked="0"/>
    </xf>
    <xf numFmtId="3" fontId="7" fillId="8" borderId="11" xfId="0" applyNumberFormat="1" applyFont="1" applyFill="1" applyBorder="1" applyAlignment="1" applyProtection="1">
      <alignment horizontal="left" indent="2"/>
    </xf>
    <xf numFmtId="165" fontId="9" fillId="6" borderId="11" xfId="7" applyNumberFormat="1" applyFont="1" applyFill="1" applyBorder="1" applyAlignment="1" applyProtection="1">
      <alignment horizontal="right" vertical="center"/>
      <protection locked="0"/>
    </xf>
    <xf numFmtId="165" fontId="9" fillId="6" borderId="12" xfId="7" applyNumberFormat="1" applyFont="1" applyFill="1" applyBorder="1" applyAlignment="1" applyProtection="1">
      <alignment horizontal="right" vertical="center"/>
      <protection locked="0"/>
    </xf>
    <xf numFmtId="165" fontId="9" fillId="6" borderId="1" xfId="7" applyNumberFormat="1" applyFont="1" applyFill="1" applyBorder="1" applyAlignment="1" applyProtection="1">
      <alignment horizontal="right" vertical="center"/>
      <protection locked="0"/>
    </xf>
    <xf numFmtId="165" fontId="9" fillId="6" borderId="13" xfId="7" applyNumberFormat="1" applyFont="1" applyFill="1" applyBorder="1" applyAlignment="1" applyProtection="1">
      <alignment horizontal="right" vertical="center"/>
      <protection locked="0"/>
    </xf>
    <xf numFmtId="165" fontId="9" fillId="10" borderId="11" xfId="7" applyNumberFormat="1" applyFont="1" applyFill="1" applyBorder="1" applyAlignment="1" applyProtection="1">
      <alignment horizontal="right" vertical="center"/>
      <protection locked="0"/>
    </xf>
    <xf numFmtId="3" fontId="9" fillId="6" borderId="12" xfId="7" applyNumberFormat="1" applyFont="1" applyFill="1" applyBorder="1" applyAlignment="1" applyProtection="1">
      <alignment horizontal="right" vertical="center"/>
      <protection locked="0"/>
    </xf>
    <xf numFmtId="3" fontId="9" fillId="6" borderId="1" xfId="7" applyNumberFormat="1" applyFont="1" applyFill="1" applyBorder="1" applyAlignment="1" applyProtection="1">
      <alignment horizontal="right" vertical="center"/>
      <protection locked="0"/>
    </xf>
    <xf numFmtId="3" fontId="9" fillId="6" borderId="13" xfId="7" applyNumberFormat="1" applyFont="1" applyFill="1" applyBorder="1" applyAlignment="1" applyProtection="1">
      <alignment horizontal="right" vertical="center"/>
      <protection locked="0"/>
    </xf>
    <xf numFmtId="3" fontId="9" fillId="10" borderId="11" xfId="7" applyNumberFormat="1" applyFont="1" applyFill="1" applyBorder="1" applyAlignment="1" applyProtection="1">
      <alignment horizontal="right" vertical="center"/>
      <protection locked="0"/>
    </xf>
  </cellXfs>
  <cellStyles count="10">
    <cellStyle name="Normal" xfId="0" builtinId="0"/>
    <cellStyle name="Normal 10 2" xfId="3" xr:uid="{1A0E15C9-F28A-4589-BDEB-29ABDDAB37D5}"/>
    <cellStyle name="Normal 2" xfId="8" xr:uid="{00000000-0005-0000-0000-000030000000}"/>
    <cellStyle name="Normal 5" xfId="9" xr:uid="{9389F4FD-496C-47D7-970A-F14C3F40138C}"/>
    <cellStyle name="Normal 6 4" xfId="5" xr:uid="{488D6E2C-86CF-4611-9001-58C74813B56C}"/>
    <cellStyle name="Normal 7" xfId="6" xr:uid="{4729C818-2CC6-4A23-A1B5-147BF08904A9}"/>
    <cellStyle name="Normal 8" xfId="7" xr:uid="{2E3EDF64-C68C-4326-A19D-1DA97D56D497}"/>
    <cellStyle name="Normal_Maquette à contrôler" xfId="4" xr:uid="{E29EA61C-0032-4000-A377-E5D73943D2FA}"/>
    <cellStyle name="Normal_Maquette à saisir" xfId="2" xr:uid="{77944F8C-3B8E-4F9C-B0D4-0FF8C0852668}"/>
    <cellStyle name="Pourcentage" xfId="1" builtinId="5"/>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A67D1-B574-473E-9589-FE1CB2503621}">
  <dimension ref="A1:XCY883"/>
  <sheetViews>
    <sheetView tabSelected="1" zoomScale="84" zoomScaleNormal="84" workbookViewId="0">
      <pane xSplit="1" topLeftCell="B1" activePane="topRight" state="frozen"/>
      <selection pane="topRight" activeCell="B2" sqref="B2"/>
    </sheetView>
  </sheetViews>
  <sheetFormatPr baseColWidth="10" defaultRowHeight="14.4" x14ac:dyDescent="0.3"/>
  <cols>
    <col min="1" max="1" width="93" customWidth="1"/>
  </cols>
  <sheetData>
    <row r="1" spans="1:119" ht="21" x14ac:dyDescent="0.3">
      <c r="A1" s="1" t="s">
        <v>0</v>
      </c>
      <c r="B1" s="778"/>
      <c r="C1" s="2"/>
      <c r="D1" s="3"/>
      <c r="E1" s="2"/>
      <c r="F1" s="4"/>
      <c r="G1" s="2"/>
      <c r="H1" s="2"/>
      <c r="I1" s="2"/>
      <c r="J1" s="2"/>
      <c r="K1" s="2"/>
      <c r="L1" s="5"/>
      <c r="M1" s="6"/>
      <c r="N1" s="3"/>
      <c r="O1" s="7"/>
      <c r="P1" s="7"/>
      <c r="Q1" s="2"/>
      <c r="R1" s="4"/>
      <c r="S1" s="4"/>
      <c r="T1" s="4"/>
      <c r="U1" s="2"/>
      <c r="V1" s="2"/>
      <c r="W1" s="2"/>
      <c r="X1" s="2"/>
      <c r="Y1" s="2"/>
      <c r="Z1" s="4"/>
      <c r="AA1" s="8"/>
      <c r="AB1" s="4"/>
      <c r="AC1" s="2"/>
      <c r="AD1" s="2"/>
      <c r="AE1" s="2"/>
      <c r="AF1" s="2"/>
      <c r="AG1" s="9"/>
      <c r="AH1" s="9"/>
      <c r="AI1" s="7"/>
      <c r="AJ1" s="4"/>
      <c r="AK1" s="4"/>
      <c r="AL1" s="2"/>
      <c r="AM1" s="10"/>
      <c r="AN1" s="2"/>
      <c r="AO1" s="2"/>
      <c r="AP1" s="4"/>
      <c r="AQ1" s="11"/>
      <c r="AR1" s="2"/>
      <c r="AS1" s="12"/>
      <c r="AT1" s="2"/>
      <c r="AU1" s="2"/>
      <c r="AV1" s="2"/>
      <c r="AW1" s="13"/>
      <c r="AX1" s="2"/>
      <c r="AY1" s="4"/>
      <c r="AZ1" s="2"/>
      <c r="BA1" s="4"/>
      <c r="BB1" s="2"/>
      <c r="BC1" s="2"/>
      <c r="BD1" s="4"/>
      <c r="BE1" s="2"/>
      <c r="BF1" s="2"/>
      <c r="BG1" s="2"/>
      <c r="BH1" s="2"/>
      <c r="BI1" s="2"/>
      <c r="BJ1" s="4"/>
      <c r="BK1" s="4"/>
      <c r="BL1" s="2"/>
      <c r="BM1" s="2"/>
      <c r="BN1" s="4"/>
      <c r="BO1" s="3"/>
      <c r="BP1" s="4"/>
      <c r="BQ1" s="2"/>
      <c r="BR1" s="7"/>
      <c r="BS1" s="5"/>
      <c r="BT1" s="2"/>
      <c r="BU1" s="4"/>
      <c r="BV1" s="4"/>
      <c r="BW1" s="4"/>
      <c r="BX1" s="5"/>
      <c r="BY1" s="5"/>
      <c r="BZ1" s="4"/>
      <c r="CA1" s="2"/>
      <c r="CB1" s="2"/>
      <c r="CC1" s="2"/>
      <c r="CD1" s="2"/>
      <c r="CE1" s="2"/>
      <c r="CF1" s="2"/>
      <c r="CG1" s="2"/>
      <c r="CH1" s="2"/>
      <c r="CI1" s="2"/>
      <c r="CJ1" s="2"/>
      <c r="CK1" s="2"/>
      <c r="CL1" s="2"/>
      <c r="CM1" s="4"/>
      <c r="CN1" s="2"/>
      <c r="CO1" s="4"/>
      <c r="CP1" s="4"/>
      <c r="CQ1" s="2"/>
      <c r="CR1" s="2"/>
      <c r="CS1" s="2"/>
      <c r="CT1" s="2"/>
      <c r="CU1" s="2"/>
      <c r="CV1" s="2"/>
      <c r="CW1" s="9"/>
      <c r="CX1" s="2"/>
      <c r="CY1" s="2"/>
      <c r="CZ1" s="2"/>
      <c r="DA1" s="2"/>
      <c r="DB1" s="2"/>
      <c r="DC1" s="2"/>
      <c r="DD1" s="4"/>
      <c r="DE1" s="2"/>
      <c r="DF1" s="2"/>
      <c r="DG1" s="2"/>
      <c r="DH1" s="2"/>
      <c r="DI1" s="4"/>
      <c r="DJ1" s="2"/>
      <c r="DK1" s="2"/>
      <c r="DL1" s="14"/>
      <c r="DM1" s="14"/>
      <c r="DN1" s="14"/>
      <c r="DO1" s="14"/>
    </row>
    <row r="2" spans="1:119" x14ac:dyDescent="0.3">
      <c r="A2" s="15" t="s">
        <v>2334</v>
      </c>
      <c r="B2" s="2"/>
      <c r="C2" s="2"/>
      <c r="D2" s="3"/>
      <c r="E2" s="2"/>
      <c r="F2" s="4"/>
      <c r="G2" s="2"/>
      <c r="H2" s="2"/>
      <c r="I2" s="2"/>
      <c r="J2" s="2"/>
      <c r="K2" s="2"/>
      <c r="L2" s="5"/>
      <c r="M2" s="6"/>
      <c r="N2" s="3"/>
      <c r="O2" s="7"/>
      <c r="P2" s="7"/>
      <c r="Q2" s="2"/>
      <c r="R2" s="4"/>
      <c r="S2" s="4"/>
      <c r="T2" s="4"/>
      <c r="U2" s="2"/>
      <c r="V2" s="2"/>
      <c r="W2" s="2"/>
      <c r="X2" s="2"/>
      <c r="Y2" s="2"/>
      <c r="Z2" s="4"/>
      <c r="AA2" s="8"/>
      <c r="AB2" s="4"/>
      <c r="AC2" s="2"/>
      <c r="AD2" s="2"/>
      <c r="AE2" s="2"/>
      <c r="AF2" s="2"/>
      <c r="AG2" s="9"/>
      <c r="AH2" s="9"/>
      <c r="AI2" s="7"/>
      <c r="AJ2" s="4"/>
      <c r="AK2" s="4"/>
      <c r="AL2" s="2"/>
      <c r="AM2" s="10"/>
      <c r="AN2" s="2"/>
      <c r="AO2" s="2"/>
      <c r="AP2" s="4"/>
      <c r="AQ2" s="11"/>
      <c r="AR2" s="2"/>
      <c r="AS2" s="12"/>
      <c r="AT2" s="2"/>
      <c r="AU2" s="2"/>
      <c r="AV2" s="2"/>
      <c r="AW2" s="13"/>
      <c r="AX2" s="2"/>
      <c r="AY2" s="4"/>
      <c r="AZ2" s="2"/>
      <c r="BA2" s="4"/>
      <c r="BB2" s="2"/>
      <c r="BC2" s="2"/>
      <c r="BD2" s="4"/>
      <c r="BE2" s="2"/>
      <c r="BF2" s="2"/>
      <c r="BG2" s="2"/>
      <c r="BH2" s="2"/>
      <c r="BI2" s="2"/>
      <c r="BJ2" s="4"/>
      <c r="BK2" s="4"/>
      <c r="BL2" s="2"/>
      <c r="BM2" s="2"/>
      <c r="BN2" s="4"/>
      <c r="BO2" s="3"/>
      <c r="BP2" s="4"/>
      <c r="BQ2" s="2"/>
      <c r="BR2" s="7"/>
      <c r="BS2" s="5"/>
      <c r="BT2" s="2"/>
      <c r="BU2" s="4"/>
      <c r="BV2" s="4"/>
      <c r="BW2" s="4"/>
      <c r="BX2" s="5"/>
      <c r="BY2" s="5"/>
      <c r="BZ2" s="4"/>
      <c r="CA2" s="2"/>
      <c r="CB2" s="2"/>
      <c r="CC2" s="2"/>
      <c r="CD2" s="2"/>
      <c r="CE2" s="2"/>
      <c r="CF2" s="2"/>
      <c r="CG2" s="2"/>
      <c r="CH2" s="2"/>
      <c r="CI2" s="2"/>
      <c r="CJ2" s="2"/>
      <c r="CK2" s="2"/>
      <c r="CL2" s="2"/>
      <c r="CM2" s="4"/>
      <c r="CN2" s="2"/>
      <c r="CO2" s="4"/>
      <c r="CP2" s="4"/>
      <c r="CQ2" s="2"/>
      <c r="CR2" s="2"/>
      <c r="CS2" s="2"/>
      <c r="CT2" s="2"/>
      <c r="CU2" s="2"/>
      <c r="CV2" s="2"/>
      <c r="CW2" s="9"/>
      <c r="CX2" s="2"/>
      <c r="CY2" s="2"/>
      <c r="CZ2" s="2"/>
      <c r="DA2" s="2"/>
      <c r="DB2" s="2"/>
      <c r="DC2" s="2"/>
      <c r="DD2" s="4"/>
      <c r="DE2" s="2"/>
      <c r="DF2" s="2"/>
      <c r="DG2" s="2"/>
      <c r="DH2" s="2"/>
      <c r="DI2" s="4"/>
      <c r="DJ2" s="2"/>
      <c r="DK2" s="2"/>
      <c r="DL2" s="14"/>
      <c r="DM2" s="14"/>
      <c r="DN2" s="14"/>
      <c r="DO2" s="14"/>
    </row>
    <row r="3" spans="1:119" ht="15.6" x14ac:dyDescent="0.3">
      <c r="A3" s="16"/>
      <c r="B3" s="2"/>
      <c r="C3" s="2"/>
      <c r="D3" s="3"/>
      <c r="E3" s="2"/>
      <c r="F3" s="4"/>
      <c r="G3" s="2"/>
      <c r="H3" s="2"/>
      <c r="I3" s="2"/>
      <c r="J3" s="2"/>
      <c r="K3" s="2"/>
      <c r="L3" s="5"/>
      <c r="M3" s="6"/>
      <c r="N3" s="3"/>
      <c r="O3" s="7"/>
      <c r="P3" s="7"/>
      <c r="Q3" s="2"/>
      <c r="R3" s="4"/>
      <c r="S3" s="4"/>
      <c r="T3" s="4"/>
      <c r="U3" s="2"/>
      <c r="V3" s="2"/>
      <c r="W3" s="2"/>
      <c r="X3" s="2"/>
      <c r="Y3" s="2"/>
      <c r="Z3" s="4"/>
      <c r="AA3" s="8"/>
      <c r="AB3" s="4"/>
      <c r="AC3" s="2"/>
      <c r="AD3" s="2"/>
      <c r="AE3" s="2"/>
      <c r="AF3" s="2"/>
      <c r="AG3" s="9"/>
      <c r="AH3" s="9"/>
      <c r="AI3" s="7"/>
      <c r="AJ3" s="4"/>
      <c r="AK3" s="4"/>
      <c r="AL3" s="2"/>
      <c r="AM3" s="10"/>
      <c r="AN3" s="2"/>
      <c r="AO3" s="2"/>
      <c r="AP3" s="4"/>
      <c r="AQ3" s="11"/>
      <c r="AR3" s="2"/>
      <c r="AS3" s="12"/>
      <c r="AT3" s="2"/>
      <c r="AU3" s="2"/>
      <c r="AV3" s="2"/>
      <c r="AW3" s="13"/>
      <c r="AX3" s="2"/>
      <c r="AY3" s="4"/>
      <c r="AZ3" s="2"/>
      <c r="BA3" s="4"/>
      <c r="BB3" s="2"/>
      <c r="BC3" s="2"/>
      <c r="BD3" s="4"/>
      <c r="BE3" s="2"/>
      <c r="BF3" s="2"/>
      <c r="BG3" s="2"/>
      <c r="BH3" s="2"/>
      <c r="BI3" s="2"/>
      <c r="BJ3" s="4"/>
      <c r="BK3" s="4"/>
      <c r="BL3" s="2"/>
      <c r="BM3" s="2"/>
      <c r="BN3" s="4"/>
      <c r="BO3" s="3"/>
      <c r="BP3" s="4"/>
      <c r="BQ3" s="2"/>
      <c r="BR3" s="7"/>
      <c r="BS3" s="5"/>
      <c r="BT3" s="2"/>
      <c r="BU3" s="4"/>
      <c r="BV3" s="4"/>
      <c r="BW3" s="4"/>
      <c r="BX3" s="5"/>
      <c r="BY3" s="5"/>
      <c r="BZ3" s="4"/>
      <c r="CA3" s="2"/>
      <c r="CB3" s="2"/>
      <c r="CC3" s="2"/>
      <c r="CD3" s="2"/>
      <c r="CE3" s="2"/>
      <c r="CF3" s="2"/>
      <c r="CG3" s="2"/>
      <c r="CH3" s="2"/>
      <c r="CI3" s="2"/>
      <c r="CJ3" s="2"/>
      <c r="CK3" s="2"/>
      <c r="CL3" s="2"/>
      <c r="CM3" s="4"/>
      <c r="CN3" s="2"/>
      <c r="CO3" s="4"/>
      <c r="CP3" s="4"/>
      <c r="CQ3" s="2"/>
      <c r="CR3" s="2"/>
      <c r="CS3" s="2"/>
      <c r="CT3" s="2"/>
      <c r="CU3" s="2"/>
      <c r="CV3" s="2"/>
      <c r="CW3" s="9"/>
      <c r="CX3" s="2"/>
      <c r="CY3" s="2"/>
      <c r="CZ3" s="2"/>
      <c r="DA3" s="2"/>
      <c r="DB3" s="2"/>
      <c r="DC3" s="2"/>
      <c r="DD3" s="4"/>
      <c r="DE3" s="2"/>
      <c r="DF3" s="2"/>
      <c r="DG3" s="2"/>
      <c r="DH3" s="2"/>
      <c r="DI3" s="4"/>
      <c r="DJ3" s="2"/>
      <c r="DK3" s="2"/>
      <c r="DL3" s="14"/>
      <c r="DM3" s="14"/>
      <c r="DN3" s="14"/>
      <c r="DO3" s="14"/>
    </row>
    <row r="4" spans="1:119" ht="15.6" x14ac:dyDescent="0.3">
      <c r="A4" s="17" t="s">
        <v>1</v>
      </c>
      <c r="B4" s="4"/>
      <c r="C4" s="4"/>
      <c r="D4" s="4"/>
      <c r="E4" s="4"/>
      <c r="F4" s="4"/>
      <c r="G4" s="4"/>
      <c r="H4" s="4"/>
      <c r="I4" s="4"/>
      <c r="J4" s="4"/>
      <c r="K4" s="4"/>
      <c r="L4" s="4"/>
      <c r="M4" s="4"/>
      <c r="N4" s="4"/>
      <c r="O4" s="9"/>
      <c r="P4" s="9"/>
      <c r="Q4" s="4"/>
      <c r="R4" s="4"/>
      <c r="S4" s="9"/>
      <c r="T4" s="4"/>
      <c r="U4" s="9"/>
      <c r="V4" s="9"/>
      <c r="W4" s="4"/>
      <c r="X4" s="9"/>
      <c r="Y4" s="4"/>
      <c r="Z4" s="4"/>
      <c r="AA4" s="4"/>
      <c r="AB4" s="4"/>
      <c r="AC4" s="4"/>
      <c r="AD4" s="4"/>
      <c r="AE4" s="4"/>
      <c r="AF4" s="4"/>
      <c r="AG4" s="4"/>
      <c r="AH4" s="4"/>
      <c r="AI4" s="4"/>
      <c r="AJ4" s="4"/>
      <c r="AK4" s="4"/>
      <c r="AL4" s="4"/>
      <c r="AM4" s="18"/>
      <c r="AN4" s="6"/>
      <c r="AO4" s="4"/>
      <c r="AP4" s="4"/>
      <c r="AQ4" s="19"/>
      <c r="AR4" s="9"/>
      <c r="AS4" s="4"/>
      <c r="AT4" s="4"/>
      <c r="AU4" s="4"/>
      <c r="AV4" s="5"/>
      <c r="AW4" s="4"/>
      <c r="AX4" s="4"/>
      <c r="AY4" s="4"/>
      <c r="AZ4" s="4"/>
      <c r="BA4" s="4"/>
      <c r="BB4" s="4"/>
      <c r="BC4" s="4"/>
      <c r="BD4" s="4"/>
      <c r="BE4" s="4"/>
      <c r="BF4" s="4"/>
      <c r="BG4" s="4"/>
      <c r="BH4" s="4"/>
      <c r="BI4" s="4"/>
      <c r="BJ4" s="4"/>
      <c r="BK4" s="4"/>
      <c r="BL4" s="2"/>
      <c r="BM4" s="4"/>
      <c r="BN4" s="20"/>
      <c r="BO4" s="4"/>
      <c r="BP4" s="9"/>
      <c r="BQ4" s="9"/>
      <c r="BR4" s="4"/>
      <c r="BS4" s="4"/>
      <c r="BT4" s="4"/>
      <c r="BU4" s="4"/>
      <c r="BV4" s="4"/>
      <c r="BW4" s="4"/>
      <c r="BX4" s="5"/>
      <c r="BY4" s="5"/>
      <c r="BZ4" s="5"/>
      <c r="CA4" s="5"/>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21"/>
    </row>
    <row r="5" spans="1:119" x14ac:dyDescent="0.3">
      <c r="A5" s="22" t="s">
        <v>2</v>
      </c>
      <c r="B5" s="6"/>
      <c r="C5" s="6"/>
      <c r="D5" s="6"/>
      <c r="E5" s="6"/>
      <c r="F5" s="6"/>
      <c r="G5" s="6"/>
      <c r="H5" s="6"/>
      <c r="I5" s="6"/>
      <c r="J5" s="6"/>
      <c r="K5" s="23"/>
      <c r="L5" s="6"/>
      <c r="M5" s="6"/>
      <c r="N5" s="6"/>
      <c r="O5" s="24"/>
      <c r="P5" s="24"/>
      <c r="Q5" s="6"/>
      <c r="R5" s="6"/>
      <c r="S5" s="24"/>
      <c r="T5" s="6"/>
      <c r="U5" s="24"/>
      <c r="V5" s="24"/>
      <c r="W5" s="6"/>
      <c r="X5" s="24"/>
      <c r="Y5" s="6"/>
      <c r="Z5" s="6"/>
      <c r="AA5" s="6"/>
      <c r="AB5" s="6"/>
      <c r="AC5" s="6"/>
      <c r="AD5" s="6"/>
      <c r="AE5" s="6"/>
      <c r="AF5" s="6"/>
      <c r="AG5" s="6"/>
      <c r="AH5" s="6"/>
      <c r="AI5" s="6"/>
      <c r="AJ5" s="6"/>
      <c r="AK5" s="6"/>
      <c r="AL5" s="6"/>
      <c r="AM5" s="18"/>
      <c r="AN5" s="6"/>
      <c r="AO5" s="6"/>
      <c r="AP5" s="6"/>
      <c r="AQ5" s="25"/>
      <c r="AR5" s="25"/>
      <c r="AS5" s="25"/>
      <c r="AT5" s="25"/>
      <c r="AU5" s="6"/>
      <c r="AV5" s="26"/>
      <c r="AW5" s="6"/>
      <c r="AX5" s="6"/>
      <c r="AY5" s="6"/>
      <c r="AZ5" s="6"/>
      <c r="BA5" s="6"/>
      <c r="BB5" s="6"/>
      <c r="BC5" s="6"/>
      <c r="BD5" s="6"/>
      <c r="BE5" s="4"/>
      <c r="BF5" s="4"/>
      <c r="BG5" s="6"/>
      <c r="BH5" s="6"/>
      <c r="BI5" s="6"/>
      <c r="BJ5" s="6"/>
      <c r="BK5" s="2"/>
      <c r="BL5" s="2"/>
      <c r="BM5" s="6"/>
      <c r="BN5" s="23"/>
      <c r="BO5" s="6"/>
      <c r="BP5" s="24"/>
      <c r="BQ5" s="24"/>
      <c r="BR5" s="6"/>
      <c r="BS5" s="6"/>
      <c r="BT5" s="6"/>
      <c r="BU5" s="6"/>
      <c r="BV5" s="6"/>
      <c r="BW5" s="6"/>
      <c r="BX5" s="27"/>
      <c r="BY5" s="5"/>
      <c r="BZ5" s="4"/>
      <c r="CA5" s="20"/>
      <c r="CB5" s="5"/>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25"/>
    </row>
    <row r="6" spans="1:119" x14ac:dyDescent="0.3">
      <c r="A6" s="28" t="s">
        <v>3</v>
      </c>
      <c r="B6" s="29"/>
      <c r="C6" s="30"/>
      <c r="D6" s="31"/>
      <c r="E6" s="30"/>
      <c r="F6" s="31"/>
      <c r="G6" s="30"/>
      <c r="H6" s="30"/>
      <c r="I6" s="30"/>
      <c r="J6" s="31"/>
      <c r="K6" s="32"/>
      <c r="L6" s="30"/>
      <c r="M6" s="30"/>
      <c r="N6" s="30"/>
      <c r="O6" s="33"/>
      <c r="P6" s="34"/>
      <c r="Q6" s="30"/>
      <c r="R6" s="30"/>
      <c r="S6" s="34"/>
      <c r="T6" s="30"/>
      <c r="U6" s="34"/>
      <c r="V6" s="34"/>
      <c r="W6" s="30"/>
      <c r="X6" s="33"/>
      <c r="Y6" s="29"/>
      <c r="Z6" s="29"/>
      <c r="AA6" s="29"/>
      <c r="AB6" s="29"/>
      <c r="AC6" s="29"/>
      <c r="AD6" s="29"/>
      <c r="AE6" s="29"/>
      <c r="AF6" s="29"/>
      <c r="AG6" s="29"/>
      <c r="AH6" s="29"/>
      <c r="AI6" s="29"/>
      <c r="AJ6" s="29"/>
      <c r="AK6" s="29"/>
      <c r="AL6" s="29"/>
      <c r="AM6" s="29"/>
      <c r="AN6" s="30"/>
      <c r="AO6" s="30"/>
      <c r="AP6" s="29"/>
      <c r="AQ6" s="34"/>
      <c r="AR6" s="30"/>
      <c r="AS6" s="30"/>
      <c r="AT6" s="30"/>
      <c r="AU6" s="31"/>
      <c r="AV6" s="31"/>
      <c r="AW6" s="30"/>
      <c r="AX6" s="29"/>
      <c r="AY6" s="30"/>
      <c r="AZ6" s="30"/>
      <c r="BA6" s="30"/>
      <c r="BB6" s="30"/>
      <c r="BC6" s="30"/>
      <c r="BD6" s="29"/>
      <c r="BE6" s="29"/>
      <c r="BF6" s="29"/>
      <c r="BG6" s="29"/>
      <c r="BH6" s="29"/>
      <c r="BI6" s="29"/>
      <c r="BJ6" s="29"/>
      <c r="BK6" s="29"/>
      <c r="BL6" s="29"/>
      <c r="BM6" s="29"/>
      <c r="BN6" s="32"/>
      <c r="BO6" s="30"/>
      <c r="BP6" s="34"/>
      <c r="BQ6" s="34"/>
      <c r="BR6" s="30"/>
      <c r="BS6" s="29"/>
      <c r="BT6" s="30"/>
      <c r="BU6" s="30"/>
      <c r="BV6" s="30"/>
      <c r="BW6" s="30"/>
      <c r="BX6" s="31"/>
      <c r="BY6" s="31"/>
      <c r="BZ6" s="31"/>
      <c r="CA6" s="31"/>
      <c r="CB6" s="35"/>
      <c r="CC6" s="30"/>
      <c r="CD6" s="30"/>
      <c r="CE6" s="30"/>
      <c r="CF6" s="29"/>
      <c r="CG6" s="30"/>
      <c r="CH6" s="30"/>
      <c r="CI6" s="30"/>
      <c r="CJ6" s="30"/>
      <c r="CK6" s="30"/>
      <c r="CL6" s="30"/>
      <c r="CM6" s="30"/>
      <c r="CN6" s="30"/>
      <c r="CO6" s="30"/>
      <c r="CP6" s="30"/>
      <c r="CQ6" s="30"/>
      <c r="CR6" s="30"/>
      <c r="CS6" s="30"/>
      <c r="CT6" s="29"/>
      <c r="CU6" s="29"/>
      <c r="CV6" s="29"/>
      <c r="CW6" s="29"/>
      <c r="CX6" s="29"/>
      <c r="CY6" s="29"/>
      <c r="CZ6" s="29"/>
      <c r="DA6" s="29"/>
      <c r="DB6" s="29"/>
      <c r="DC6" s="29"/>
      <c r="DD6" s="29"/>
      <c r="DE6" s="29"/>
      <c r="DF6" s="29"/>
      <c r="DG6" s="29"/>
      <c r="DH6" s="29"/>
      <c r="DI6" s="29"/>
      <c r="DJ6" s="29"/>
      <c r="DK6" s="29"/>
      <c r="DL6" s="29"/>
      <c r="DM6" s="29"/>
      <c r="DN6" s="29"/>
      <c r="DO6" s="36"/>
    </row>
    <row r="7" spans="1:119" s="37" customFormat="1" ht="24.6" customHeight="1" x14ac:dyDescent="0.3">
      <c r="A7" s="38" t="s">
        <v>4</v>
      </c>
      <c r="B7" s="39" t="s">
        <v>5</v>
      </c>
      <c r="C7" s="40" t="s">
        <v>6</v>
      </c>
      <c r="D7" s="41" t="s">
        <v>7</v>
      </c>
      <c r="E7" s="41" t="s">
        <v>8</v>
      </c>
      <c r="F7" s="41" t="s">
        <v>9</v>
      </c>
      <c r="G7" s="41" t="s">
        <v>10</v>
      </c>
      <c r="H7" s="41" t="s">
        <v>11</v>
      </c>
      <c r="I7" s="41" t="s">
        <v>12</v>
      </c>
      <c r="J7" s="41" t="s">
        <v>13</v>
      </c>
      <c r="K7" s="41" t="s">
        <v>14</v>
      </c>
      <c r="L7" s="41" t="s">
        <v>15</v>
      </c>
      <c r="M7" s="41" t="s">
        <v>16</v>
      </c>
      <c r="N7" s="42" t="s">
        <v>17</v>
      </c>
      <c r="O7" s="43" t="s">
        <v>18</v>
      </c>
      <c r="P7" s="40" t="s">
        <v>19</v>
      </c>
      <c r="Q7" s="41" t="s">
        <v>20</v>
      </c>
      <c r="R7" s="41" t="s">
        <v>21</v>
      </c>
      <c r="S7" s="41" t="s">
        <v>22</v>
      </c>
      <c r="T7" s="41" t="s">
        <v>23</v>
      </c>
      <c r="U7" s="41" t="s">
        <v>24</v>
      </c>
      <c r="V7" s="41" t="s">
        <v>25</v>
      </c>
      <c r="W7" s="42" t="s">
        <v>26</v>
      </c>
      <c r="X7" s="44" t="s">
        <v>27</v>
      </c>
      <c r="Y7" s="40" t="s">
        <v>28</v>
      </c>
      <c r="Z7" s="41" t="s">
        <v>29</v>
      </c>
      <c r="AA7" s="41" t="s">
        <v>30</v>
      </c>
      <c r="AB7" s="42" t="s">
        <v>31</v>
      </c>
      <c r="AC7" s="44" t="s">
        <v>32</v>
      </c>
      <c r="AD7" s="40" t="s">
        <v>33</v>
      </c>
      <c r="AE7" s="41" t="s">
        <v>34</v>
      </c>
      <c r="AF7" s="41" t="s">
        <v>35</v>
      </c>
      <c r="AG7" s="41" t="s">
        <v>36</v>
      </c>
      <c r="AH7" s="41" t="s">
        <v>37</v>
      </c>
      <c r="AI7" s="42" t="s">
        <v>38</v>
      </c>
      <c r="AJ7" s="44" t="s">
        <v>39</v>
      </c>
      <c r="AK7" s="40" t="s">
        <v>40</v>
      </c>
      <c r="AL7" s="42" t="s">
        <v>41</v>
      </c>
      <c r="AM7" s="39" t="s">
        <v>42</v>
      </c>
      <c r="AN7" s="40" t="s">
        <v>43</v>
      </c>
      <c r="AO7" s="41" t="s">
        <v>44</v>
      </c>
      <c r="AP7" s="41" t="s">
        <v>45</v>
      </c>
      <c r="AQ7" s="45" t="s">
        <v>46</v>
      </c>
      <c r="AR7" s="41" t="s">
        <v>47</v>
      </c>
      <c r="AS7" s="41" t="s">
        <v>48</v>
      </c>
      <c r="AT7" s="41" t="s">
        <v>49</v>
      </c>
      <c r="AU7" s="41" t="s">
        <v>50</v>
      </c>
      <c r="AV7" s="41" t="s">
        <v>51</v>
      </c>
      <c r="AW7" s="42" t="s">
        <v>52</v>
      </c>
      <c r="AX7" s="39" t="s">
        <v>53</v>
      </c>
      <c r="AY7" s="40" t="s">
        <v>54</v>
      </c>
      <c r="AZ7" s="41" t="s">
        <v>55</v>
      </c>
      <c r="BA7" s="41" t="s">
        <v>56</v>
      </c>
      <c r="BB7" s="41" t="s">
        <v>57</v>
      </c>
      <c r="BC7" s="42" t="s">
        <v>58</v>
      </c>
      <c r="BD7" s="44" t="s">
        <v>59</v>
      </c>
      <c r="BE7" s="40" t="s">
        <v>60</v>
      </c>
      <c r="BF7" s="41" t="s">
        <v>61</v>
      </c>
      <c r="BG7" s="41" t="s">
        <v>62</v>
      </c>
      <c r="BH7" s="41" t="s">
        <v>63</v>
      </c>
      <c r="BI7" s="41" t="s">
        <v>64</v>
      </c>
      <c r="BJ7" s="41" t="s">
        <v>65</v>
      </c>
      <c r="BK7" s="41" t="s">
        <v>66</v>
      </c>
      <c r="BL7" s="42" t="s">
        <v>67</v>
      </c>
      <c r="BM7" s="39" t="s">
        <v>68</v>
      </c>
      <c r="BN7" s="40" t="s">
        <v>69</v>
      </c>
      <c r="BO7" s="41" t="s">
        <v>70</v>
      </c>
      <c r="BP7" s="41" t="s">
        <v>71</v>
      </c>
      <c r="BQ7" s="41" t="s">
        <v>72</v>
      </c>
      <c r="BR7" s="42" t="s">
        <v>73</v>
      </c>
      <c r="BS7" s="43" t="s">
        <v>74</v>
      </c>
      <c r="BT7" s="40" t="s">
        <v>75</v>
      </c>
      <c r="BU7" s="41" t="s">
        <v>76</v>
      </c>
      <c r="BV7" s="41" t="s">
        <v>77</v>
      </c>
      <c r="BW7" s="41" t="s">
        <v>78</v>
      </c>
      <c r="BX7" s="41" t="s">
        <v>79</v>
      </c>
      <c r="BY7" s="41" t="s">
        <v>80</v>
      </c>
      <c r="BZ7" s="41" t="s">
        <v>81</v>
      </c>
      <c r="CA7" s="41" t="s">
        <v>82</v>
      </c>
      <c r="CB7" s="41" t="s">
        <v>83</v>
      </c>
      <c r="CC7" s="41" t="s">
        <v>84</v>
      </c>
      <c r="CD7" s="41" t="s">
        <v>85</v>
      </c>
      <c r="CE7" s="42" t="s">
        <v>86</v>
      </c>
      <c r="CF7" s="39" t="s">
        <v>87</v>
      </c>
      <c r="CG7" s="40" t="s">
        <v>88</v>
      </c>
      <c r="CH7" s="41" t="s">
        <v>89</v>
      </c>
      <c r="CI7" s="41" t="s">
        <v>90</v>
      </c>
      <c r="CJ7" s="41" t="s">
        <v>91</v>
      </c>
      <c r="CK7" s="41" t="s">
        <v>92</v>
      </c>
      <c r="CL7" s="41" t="s">
        <v>93</v>
      </c>
      <c r="CM7" s="41" t="s">
        <v>94</v>
      </c>
      <c r="CN7" s="41" t="s">
        <v>95</v>
      </c>
      <c r="CO7" s="41" t="s">
        <v>96</v>
      </c>
      <c r="CP7" s="41" t="s">
        <v>97</v>
      </c>
      <c r="CQ7" s="41" t="s">
        <v>98</v>
      </c>
      <c r="CR7" s="41" t="s">
        <v>99</v>
      </c>
      <c r="CS7" s="42" t="s">
        <v>100</v>
      </c>
      <c r="CT7" s="46" t="s">
        <v>101</v>
      </c>
      <c r="CU7" s="40" t="s">
        <v>102</v>
      </c>
      <c r="CV7" s="41" t="s">
        <v>103</v>
      </c>
      <c r="CW7" s="41" t="s">
        <v>104</v>
      </c>
      <c r="CX7" s="41" t="s">
        <v>105</v>
      </c>
      <c r="CY7" s="42" t="s">
        <v>106</v>
      </c>
      <c r="CZ7" s="46" t="s">
        <v>107</v>
      </c>
      <c r="DA7" s="40" t="s">
        <v>108</v>
      </c>
      <c r="DB7" s="41" t="s">
        <v>109</v>
      </c>
      <c r="DC7" s="41" t="s">
        <v>110</v>
      </c>
      <c r="DD7" s="41" t="s">
        <v>111</v>
      </c>
      <c r="DE7" s="41" t="s">
        <v>112</v>
      </c>
      <c r="DF7" s="42" t="s">
        <v>113</v>
      </c>
      <c r="DG7" s="47" t="s">
        <v>114</v>
      </c>
      <c r="DH7" s="46" t="s">
        <v>115</v>
      </c>
      <c r="DI7" s="40" t="s">
        <v>116</v>
      </c>
      <c r="DJ7" s="41" t="s">
        <v>117</v>
      </c>
      <c r="DK7" s="42" t="s">
        <v>118</v>
      </c>
      <c r="DL7" s="44" t="s">
        <v>119</v>
      </c>
      <c r="DM7" s="40" t="s">
        <v>120</v>
      </c>
      <c r="DN7" s="42" t="s">
        <v>121</v>
      </c>
      <c r="DO7" s="630" t="s">
        <v>122</v>
      </c>
    </row>
    <row r="8" spans="1:119" x14ac:dyDescent="0.3">
      <c r="A8" s="76" t="s">
        <v>123</v>
      </c>
      <c r="B8" s="49">
        <v>69711.12</v>
      </c>
      <c r="C8" s="50">
        <v>5762.39</v>
      </c>
      <c r="D8" s="51">
        <v>7340.11</v>
      </c>
      <c r="E8" s="52">
        <v>5528.64</v>
      </c>
      <c r="F8" s="51">
        <v>5725.98</v>
      </c>
      <c r="G8" s="52">
        <v>6529.95</v>
      </c>
      <c r="H8" s="52">
        <v>7431.49</v>
      </c>
      <c r="I8" s="52">
        <v>4780.59</v>
      </c>
      <c r="J8" s="51">
        <v>4977.1400000000003</v>
      </c>
      <c r="K8" s="51">
        <v>7969.66</v>
      </c>
      <c r="L8" s="52">
        <v>3249.12</v>
      </c>
      <c r="M8" s="52">
        <v>6028.25</v>
      </c>
      <c r="N8" s="53">
        <v>4387.8</v>
      </c>
      <c r="O8" s="49">
        <v>47784.3</v>
      </c>
      <c r="P8" s="51">
        <v>8763.2099999999991</v>
      </c>
      <c r="Q8" s="51">
        <v>5233.6400000000003</v>
      </c>
      <c r="R8" s="51">
        <v>4999.18</v>
      </c>
      <c r="S8" s="51">
        <v>6816.71</v>
      </c>
      <c r="T8" s="51">
        <v>5360.08</v>
      </c>
      <c r="U8" s="51">
        <v>8574.69</v>
      </c>
      <c r="V8" s="51">
        <v>7427.35</v>
      </c>
      <c r="W8" s="51">
        <v>609.44000000000005</v>
      </c>
      <c r="X8" s="49">
        <v>27207.91</v>
      </c>
      <c r="Y8" s="51">
        <v>6877.55</v>
      </c>
      <c r="Z8" s="51">
        <v>6733</v>
      </c>
      <c r="AA8" s="51">
        <v>6774.72</v>
      </c>
      <c r="AB8" s="51">
        <v>6822.64</v>
      </c>
      <c r="AC8" s="49">
        <v>39150.94</v>
      </c>
      <c r="AD8" s="51">
        <v>7234.99</v>
      </c>
      <c r="AE8" s="51">
        <v>5879.95</v>
      </c>
      <c r="AF8" s="51">
        <v>6790.63</v>
      </c>
      <c r="AG8" s="51">
        <v>6126.7</v>
      </c>
      <c r="AH8" s="51">
        <v>6343.44</v>
      </c>
      <c r="AI8" s="51">
        <v>6775.23</v>
      </c>
      <c r="AJ8" s="49">
        <v>8679.7900000000009</v>
      </c>
      <c r="AK8" s="51">
        <v>4014.22</v>
      </c>
      <c r="AL8" s="51">
        <v>4665.57</v>
      </c>
      <c r="AM8" s="49">
        <v>57440.82</v>
      </c>
      <c r="AN8" s="51">
        <v>5229.41</v>
      </c>
      <c r="AO8" s="51">
        <v>6004.16</v>
      </c>
      <c r="AP8" s="51">
        <v>8169.05</v>
      </c>
      <c r="AQ8" s="51">
        <v>6210.6</v>
      </c>
      <c r="AR8" s="51">
        <v>5245.91</v>
      </c>
      <c r="AS8" s="51">
        <v>6211.44</v>
      </c>
      <c r="AT8" s="51">
        <v>6216.27</v>
      </c>
      <c r="AU8" s="51">
        <v>4755.03</v>
      </c>
      <c r="AV8" s="51">
        <v>3525.17</v>
      </c>
      <c r="AW8" s="51">
        <v>5873.78</v>
      </c>
      <c r="AX8" s="49">
        <v>31806.09</v>
      </c>
      <c r="AY8" s="52">
        <v>7361.65</v>
      </c>
      <c r="AZ8" s="52">
        <v>5742.75</v>
      </c>
      <c r="BA8" s="52">
        <v>5860.22</v>
      </c>
      <c r="BB8" s="52">
        <v>6671.35</v>
      </c>
      <c r="BC8" s="52">
        <v>6170.12</v>
      </c>
      <c r="BD8" s="49">
        <v>12012.27</v>
      </c>
      <c r="BE8" s="51">
        <v>105.4</v>
      </c>
      <c r="BF8" s="51">
        <v>5915.29</v>
      </c>
      <c r="BG8" s="51">
        <v>2284.4299999999998</v>
      </c>
      <c r="BH8" s="51">
        <v>1804.4</v>
      </c>
      <c r="BI8" s="51">
        <v>175.61</v>
      </c>
      <c r="BJ8" s="51">
        <v>236.2</v>
      </c>
      <c r="BK8" s="51">
        <v>245.03</v>
      </c>
      <c r="BL8" s="51">
        <v>1245.9100000000001</v>
      </c>
      <c r="BM8" s="49">
        <v>29906.74</v>
      </c>
      <c r="BN8" s="51">
        <v>5534.47</v>
      </c>
      <c r="BO8" s="51">
        <v>6039.85</v>
      </c>
      <c r="BP8" s="51">
        <v>5951.47</v>
      </c>
      <c r="BQ8" s="51">
        <v>6103.38</v>
      </c>
      <c r="BR8" s="51">
        <v>6277.57</v>
      </c>
      <c r="BS8" s="49">
        <v>84035.74</v>
      </c>
      <c r="BT8" s="52">
        <v>5955.99</v>
      </c>
      <c r="BU8" s="52">
        <v>6863.75</v>
      </c>
      <c r="BV8" s="51">
        <v>5856.83</v>
      </c>
      <c r="BW8" s="51">
        <v>5565.38</v>
      </c>
      <c r="BX8" s="51">
        <v>9060.01</v>
      </c>
      <c r="BY8" s="51">
        <v>9975.59</v>
      </c>
      <c r="BZ8" s="51">
        <v>9242.6</v>
      </c>
      <c r="CA8" s="51">
        <v>5360.91</v>
      </c>
      <c r="CB8" s="51">
        <v>7644.76</v>
      </c>
      <c r="CC8" s="52">
        <v>5999.35</v>
      </c>
      <c r="CD8" s="52">
        <v>6990.44</v>
      </c>
      <c r="CE8" s="51">
        <v>5520.13</v>
      </c>
      <c r="CF8" s="49">
        <v>72723.600000000006</v>
      </c>
      <c r="CG8" s="52">
        <v>4889.92</v>
      </c>
      <c r="CH8" s="51">
        <v>6138.98</v>
      </c>
      <c r="CI8" s="52">
        <v>8735.1200000000008</v>
      </c>
      <c r="CJ8" s="51">
        <v>5852.77</v>
      </c>
      <c r="CK8" s="54">
        <v>6309.34</v>
      </c>
      <c r="CL8" s="52">
        <v>6256.82</v>
      </c>
      <c r="CM8" s="51">
        <v>6101.01</v>
      </c>
      <c r="CN8" s="52">
        <v>5216.53</v>
      </c>
      <c r="CO8" s="51">
        <v>5166.88</v>
      </c>
      <c r="CP8" s="52">
        <v>4464.04</v>
      </c>
      <c r="CQ8" s="51">
        <v>4116.0200000000004</v>
      </c>
      <c r="CR8" s="52">
        <v>5757.89</v>
      </c>
      <c r="CS8" s="52">
        <v>3718.28</v>
      </c>
      <c r="CT8" s="49">
        <v>32081.77</v>
      </c>
      <c r="CU8" s="52">
        <v>6874.35</v>
      </c>
      <c r="CV8" s="52">
        <v>7106.63</v>
      </c>
      <c r="CW8" s="52">
        <v>5175.21</v>
      </c>
      <c r="CX8" s="52">
        <v>6205.99</v>
      </c>
      <c r="CY8" s="52">
        <v>6719.59</v>
      </c>
      <c r="CZ8" s="49">
        <v>31399.77</v>
      </c>
      <c r="DA8" s="52">
        <v>6925.22</v>
      </c>
      <c r="DB8" s="52">
        <v>5548.68</v>
      </c>
      <c r="DC8" s="52">
        <v>4298.58</v>
      </c>
      <c r="DD8" s="52">
        <v>5087.49</v>
      </c>
      <c r="DE8" s="52">
        <v>5972.54</v>
      </c>
      <c r="DF8" s="52">
        <v>3567.26</v>
      </c>
      <c r="DG8" s="128">
        <v>543940.86</v>
      </c>
      <c r="DH8" s="49">
        <v>86366.900092999989</v>
      </c>
      <c r="DI8" s="52">
        <v>1628.4</v>
      </c>
      <c r="DJ8" s="52">
        <v>1128</v>
      </c>
      <c r="DK8" s="52">
        <v>83533.899999999994</v>
      </c>
      <c r="DL8" s="49">
        <v>2877.7200069999999</v>
      </c>
      <c r="DM8" s="52">
        <v>2503.7199999999998</v>
      </c>
      <c r="DN8" s="54">
        <v>374</v>
      </c>
      <c r="DO8" s="128">
        <v>633185.48010000004</v>
      </c>
    </row>
    <row r="9" spans="1:119" x14ac:dyDescent="0.3">
      <c r="A9" s="57" t="s">
        <v>124</v>
      </c>
      <c r="B9" s="58">
        <v>8078652.0005479502</v>
      </c>
      <c r="C9" s="59">
        <v>657855.99986589001</v>
      </c>
      <c r="D9" s="59">
        <v>335627.99994504498</v>
      </c>
      <c r="E9" s="59">
        <v>329324.999979496</v>
      </c>
      <c r="F9" s="59">
        <v>144379.00003337901</v>
      </c>
      <c r="G9" s="59">
        <v>517709.00008413201</v>
      </c>
      <c r="H9" s="59">
        <v>1277513.00032744</v>
      </c>
      <c r="I9" s="59">
        <v>768508.00089293695</v>
      </c>
      <c r="J9" s="59">
        <v>227489.00002044399</v>
      </c>
      <c r="K9" s="59">
        <v>661852.00008446001</v>
      </c>
      <c r="L9" s="59">
        <v>1883436.9994937801</v>
      </c>
      <c r="M9" s="59">
        <v>439749.99985820102</v>
      </c>
      <c r="N9" s="59">
        <v>835205.99996274698</v>
      </c>
      <c r="O9" s="58">
        <v>2801695.0003336398</v>
      </c>
      <c r="P9" s="59">
        <v>535078.00010633504</v>
      </c>
      <c r="Q9" s="59">
        <v>545209.00002211297</v>
      </c>
      <c r="R9" s="59">
        <v>258797.99988096999</v>
      </c>
      <c r="S9" s="59">
        <v>202670.00006693599</v>
      </c>
      <c r="T9" s="59">
        <v>234601.000026703</v>
      </c>
      <c r="U9" s="59">
        <v>551063.00002196396</v>
      </c>
      <c r="V9" s="59">
        <v>334156.00013834197</v>
      </c>
      <c r="W9" s="60">
        <v>140120.00007027399</v>
      </c>
      <c r="X9" s="58">
        <v>3373835.0000589201</v>
      </c>
      <c r="Y9" s="59">
        <v>603640.00020688795</v>
      </c>
      <c r="Z9" s="59">
        <v>917179.00028166198</v>
      </c>
      <c r="AA9" s="59">
        <v>1088854.99993187</v>
      </c>
      <c r="AB9" s="60">
        <v>764160.99963849795</v>
      </c>
      <c r="AC9" s="58">
        <v>2574863.00033557</v>
      </c>
      <c r="AD9" s="59">
        <v>300932.99988383101</v>
      </c>
      <c r="AE9" s="59">
        <v>431442.99998390698</v>
      </c>
      <c r="AF9" s="59">
        <v>218706.99996787301</v>
      </c>
      <c r="AG9" s="59">
        <v>612119.00025373697</v>
      </c>
      <c r="AH9" s="59">
        <v>329357.00020223903</v>
      </c>
      <c r="AI9" s="60">
        <v>682304.000043988</v>
      </c>
      <c r="AJ9" s="58">
        <v>343701.00014713401</v>
      </c>
      <c r="AK9" s="59">
        <v>160814.00008004901</v>
      </c>
      <c r="AL9" s="60">
        <v>182887.000067085</v>
      </c>
      <c r="AM9" s="58">
        <v>5562651.0000622002</v>
      </c>
      <c r="AN9" s="61">
        <v>269701.00006520702</v>
      </c>
      <c r="AO9" s="59">
        <v>311434.99972289801</v>
      </c>
      <c r="AP9" s="59">
        <v>566659.00016057503</v>
      </c>
      <c r="AQ9" s="59">
        <v>171798.000092059</v>
      </c>
      <c r="AR9" s="59">
        <v>732589.999962211</v>
      </c>
      <c r="AS9" s="59">
        <v>183001.000067532</v>
      </c>
      <c r="AT9" s="59">
        <v>1049154.99986506</v>
      </c>
      <c r="AU9" s="59">
        <v>1148072.99990541</v>
      </c>
      <c r="AV9" s="59">
        <v>767842.00028795004</v>
      </c>
      <c r="AW9" s="60">
        <v>362396.999933302</v>
      </c>
      <c r="AX9" s="58">
        <v>5997734.0014736699</v>
      </c>
      <c r="AY9" s="59">
        <v>529374.00025194895</v>
      </c>
      <c r="AZ9" s="59">
        <v>2607746.0010489202</v>
      </c>
      <c r="BA9" s="59">
        <v>829698.99983435904</v>
      </c>
      <c r="BB9" s="59">
        <v>1462167.00046897</v>
      </c>
      <c r="BC9" s="60">
        <v>568747.99986946594</v>
      </c>
      <c r="BD9" s="58">
        <v>12271794.0019626</v>
      </c>
      <c r="BE9" s="59">
        <v>2145906.00124365</v>
      </c>
      <c r="BF9" s="59">
        <v>1428635.99983531</v>
      </c>
      <c r="BG9" s="59">
        <v>1449723.0000665199</v>
      </c>
      <c r="BH9" s="59">
        <v>1306117.9999369399</v>
      </c>
      <c r="BI9" s="59">
        <v>1626213.0001653701</v>
      </c>
      <c r="BJ9" s="59">
        <v>1655422.00066167</v>
      </c>
      <c r="BK9" s="59">
        <v>1407971.9995985599</v>
      </c>
      <c r="BL9" s="60">
        <v>1251804.0004546</v>
      </c>
      <c r="BM9" s="58">
        <v>3325522.0014065499</v>
      </c>
      <c r="BN9" s="59">
        <v>697547.00053596497</v>
      </c>
      <c r="BO9" s="59">
        <v>599667.99989709305</v>
      </c>
      <c r="BP9" s="59">
        <v>495092.99999851</v>
      </c>
      <c r="BQ9" s="59">
        <v>278474.999869555</v>
      </c>
      <c r="BR9" s="60">
        <v>1254739.0011054301</v>
      </c>
      <c r="BS9" s="58">
        <v>6033951.9981874498</v>
      </c>
      <c r="BT9" s="59">
        <v>351717.99999910599</v>
      </c>
      <c r="BU9" s="59">
        <v>655709.00011873199</v>
      </c>
      <c r="BV9" s="59">
        <v>239189.999932885</v>
      </c>
      <c r="BW9" s="59">
        <v>115995.000028849</v>
      </c>
      <c r="BX9" s="59">
        <v>412807.00007650303</v>
      </c>
      <c r="BY9" s="59">
        <v>1636390.9985967299</v>
      </c>
      <c r="BZ9" s="59">
        <v>418121.99983674299</v>
      </c>
      <c r="CA9" s="59">
        <v>330844.00022077601</v>
      </c>
      <c r="CB9" s="59">
        <v>687240.00001293398</v>
      </c>
      <c r="CC9" s="59">
        <v>374480.99973774003</v>
      </c>
      <c r="CD9" s="59">
        <v>439331.99966359098</v>
      </c>
      <c r="CE9" s="60">
        <v>372122.99996286602</v>
      </c>
      <c r="CF9" s="58">
        <v>5973968.9996896703</v>
      </c>
      <c r="CG9" s="59">
        <v>153954.00008601</v>
      </c>
      <c r="CH9" s="59">
        <v>375217.00006949902</v>
      </c>
      <c r="CI9" s="59">
        <v>279554.000071257</v>
      </c>
      <c r="CJ9" s="59">
        <v>751456.99994897796</v>
      </c>
      <c r="CK9" s="59">
        <v>1415756.99982393</v>
      </c>
      <c r="CL9" s="59">
        <v>191819.00001150399</v>
      </c>
      <c r="CM9" s="59">
        <v>1188972.9996895201</v>
      </c>
      <c r="CN9" s="59">
        <v>174670.00004369</v>
      </c>
      <c r="CO9" s="59">
        <v>76632.999985098795</v>
      </c>
      <c r="CP9" s="59">
        <v>229787.99990367901</v>
      </c>
      <c r="CQ9" s="59">
        <v>482765.00007301598</v>
      </c>
      <c r="CR9" s="59">
        <v>391065.99995881302</v>
      </c>
      <c r="CS9" s="60">
        <v>262316.00002467597</v>
      </c>
      <c r="CT9" s="58">
        <v>3832119.9980184399</v>
      </c>
      <c r="CU9" s="59">
        <v>1445170.99835294</v>
      </c>
      <c r="CV9" s="59">
        <v>820712.99960041</v>
      </c>
      <c r="CW9" s="59">
        <v>306537.99991595699</v>
      </c>
      <c r="CX9" s="59">
        <v>566993.00000840402</v>
      </c>
      <c r="CY9" s="60">
        <v>692705.00014072703</v>
      </c>
      <c r="CZ9" s="58">
        <v>5098665.9984244099</v>
      </c>
      <c r="DA9" s="59">
        <v>165450.999979794</v>
      </c>
      <c r="DB9" s="59">
        <v>140605.00005769701</v>
      </c>
      <c r="DC9" s="59">
        <v>1097409.9992136401</v>
      </c>
      <c r="DD9" s="59">
        <v>2048069.9995446799</v>
      </c>
      <c r="DE9" s="59">
        <v>1085188.9996935099</v>
      </c>
      <c r="DF9" s="59">
        <v>561940.99993509101</v>
      </c>
      <c r="DG9" s="62">
        <v>65269154.000648201</v>
      </c>
      <c r="DH9" s="58">
        <v>1029917.000439167</v>
      </c>
      <c r="DI9" s="61">
        <v>383559.00004523998</v>
      </c>
      <c r="DJ9" s="59">
        <v>361225.00012957997</v>
      </c>
      <c r="DK9" s="60">
        <v>285133.00026434701</v>
      </c>
      <c r="DL9" s="63" t="s">
        <v>510</v>
      </c>
      <c r="DM9" s="59">
        <v>863083.00053137494</v>
      </c>
      <c r="DN9" s="64" t="s">
        <v>510</v>
      </c>
      <c r="DO9" s="65" t="s">
        <v>510</v>
      </c>
    </row>
    <row r="10" spans="1:119" x14ac:dyDescent="0.3">
      <c r="A10" s="57" t="s">
        <v>125</v>
      </c>
      <c r="B10" s="58">
        <v>8195542</v>
      </c>
      <c r="C10" s="61">
        <v>674071</v>
      </c>
      <c r="D10" s="59">
        <v>333355</v>
      </c>
      <c r="E10" s="59">
        <v>334707</v>
      </c>
      <c r="F10" s="59">
        <v>143720</v>
      </c>
      <c r="G10" s="59">
        <v>522535</v>
      </c>
      <c r="H10" s="59">
        <v>1299578</v>
      </c>
      <c r="I10" s="59">
        <v>772981</v>
      </c>
      <c r="J10" s="59">
        <v>226987</v>
      </c>
      <c r="K10" s="59">
        <v>664157</v>
      </c>
      <c r="L10" s="59">
        <v>1916293</v>
      </c>
      <c r="M10" s="59">
        <v>448853</v>
      </c>
      <c r="N10" s="60">
        <v>858305</v>
      </c>
      <c r="O10" s="58">
        <v>2793968</v>
      </c>
      <c r="P10" s="59">
        <v>537103</v>
      </c>
      <c r="Q10" s="59">
        <v>550624</v>
      </c>
      <c r="R10" s="59">
        <v>257691</v>
      </c>
      <c r="S10" s="59">
        <v>199983</v>
      </c>
      <c r="T10" s="59">
        <v>233073</v>
      </c>
      <c r="U10" s="59">
        <v>547407</v>
      </c>
      <c r="V10" s="59">
        <v>330087</v>
      </c>
      <c r="W10" s="59">
        <v>138000</v>
      </c>
      <c r="X10" s="58">
        <v>3432901</v>
      </c>
      <c r="Y10" s="59">
        <v>609490</v>
      </c>
      <c r="Z10" s="59">
        <v>928190</v>
      </c>
      <c r="AA10" s="59">
        <v>1117574</v>
      </c>
      <c r="AB10" s="59">
        <v>777647</v>
      </c>
      <c r="AC10" s="58">
        <v>2572735</v>
      </c>
      <c r="AD10" s="59">
        <v>297074</v>
      </c>
      <c r="AE10" s="59">
        <v>430622</v>
      </c>
      <c r="AF10" s="59">
        <v>214881</v>
      </c>
      <c r="AG10" s="59">
        <v>615086</v>
      </c>
      <c r="AH10" s="59">
        <v>327263</v>
      </c>
      <c r="AI10" s="59">
        <v>687809</v>
      </c>
      <c r="AJ10" s="58">
        <v>352851</v>
      </c>
      <c r="AK10" s="59">
        <v>166078</v>
      </c>
      <c r="AL10" s="59">
        <v>186773</v>
      </c>
      <c r="AM10" s="58">
        <v>5565282</v>
      </c>
      <c r="AN10" s="59">
        <v>266663</v>
      </c>
      <c r="AO10" s="59">
        <v>312178</v>
      </c>
      <c r="AP10" s="59">
        <v>563752</v>
      </c>
      <c r="AQ10" s="59">
        <v>168976</v>
      </c>
      <c r="AR10" s="59">
        <v>731123</v>
      </c>
      <c r="AS10" s="59">
        <v>179608</v>
      </c>
      <c r="AT10" s="59">
        <v>1053214</v>
      </c>
      <c r="AU10" s="59">
        <v>1164485</v>
      </c>
      <c r="AV10" s="59">
        <v>768372</v>
      </c>
      <c r="AW10" s="59">
        <v>356911</v>
      </c>
      <c r="AX10" s="58">
        <v>5986464</v>
      </c>
      <c r="AY10" s="59">
        <v>523308</v>
      </c>
      <c r="AZ10" s="59">
        <v>2612965</v>
      </c>
      <c r="BA10" s="59">
        <v>829717</v>
      </c>
      <c r="BB10" s="59">
        <v>1457146</v>
      </c>
      <c r="BC10" s="59">
        <v>563328</v>
      </c>
      <c r="BD10" s="58">
        <v>12388388</v>
      </c>
      <c r="BE10" s="59">
        <v>2104154</v>
      </c>
      <c r="BF10" s="59">
        <v>1455820</v>
      </c>
      <c r="BG10" s="59">
        <v>1467834</v>
      </c>
      <c r="BH10" s="59">
        <v>1325925</v>
      </c>
      <c r="BI10" s="59">
        <v>1646445</v>
      </c>
      <c r="BJ10" s="59">
        <v>1690411</v>
      </c>
      <c r="BK10" s="59">
        <v>1428073</v>
      </c>
      <c r="BL10" s="59">
        <v>1269726</v>
      </c>
      <c r="BM10" s="58">
        <v>3326575</v>
      </c>
      <c r="BN10" s="59">
        <v>704339</v>
      </c>
      <c r="BO10" s="59">
        <v>598332</v>
      </c>
      <c r="BP10" s="59">
        <v>494487</v>
      </c>
      <c r="BQ10" s="59">
        <v>273666</v>
      </c>
      <c r="BR10" s="59">
        <v>1255751</v>
      </c>
      <c r="BS10" s="58">
        <v>6125089</v>
      </c>
      <c r="BT10" s="59">
        <v>350037</v>
      </c>
      <c r="BU10" s="59">
        <v>669933</v>
      </c>
      <c r="BV10" s="59">
        <v>239179</v>
      </c>
      <c r="BW10" s="59">
        <v>114361</v>
      </c>
      <c r="BX10" s="59">
        <v>413070</v>
      </c>
      <c r="BY10" s="59">
        <v>1690231</v>
      </c>
      <c r="BZ10" s="59">
        <v>431158</v>
      </c>
      <c r="CA10" s="59">
        <v>330395</v>
      </c>
      <c r="CB10" s="59">
        <v>701974</v>
      </c>
      <c r="CC10" s="59">
        <v>373789</v>
      </c>
      <c r="CD10" s="59">
        <v>440321</v>
      </c>
      <c r="CE10" s="59">
        <v>370641</v>
      </c>
      <c r="CF10" s="58">
        <v>6110099</v>
      </c>
      <c r="CG10" s="59">
        <v>155377</v>
      </c>
      <c r="CH10" s="59">
        <v>377755</v>
      </c>
      <c r="CI10" s="59">
        <v>279536</v>
      </c>
      <c r="CJ10" s="59">
        <v>763311</v>
      </c>
      <c r="CK10" s="59">
        <v>1470355</v>
      </c>
      <c r="CL10" s="59">
        <v>193269</v>
      </c>
      <c r="CM10" s="59">
        <v>1229558</v>
      </c>
      <c r="CN10" s="59">
        <v>175513</v>
      </c>
      <c r="CO10" s="59">
        <v>76541</v>
      </c>
      <c r="CP10" s="59">
        <v>231800</v>
      </c>
      <c r="CQ10" s="59">
        <v>494044</v>
      </c>
      <c r="CR10" s="59">
        <v>396832</v>
      </c>
      <c r="CS10" s="59">
        <v>266208</v>
      </c>
      <c r="CT10" s="58">
        <v>3902115</v>
      </c>
      <c r="CU10" s="59">
        <v>1488876</v>
      </c>
      <c r="CV10" s="59">
        <v>830933</v>
      </c>
      <c r="CW10" s="59">
        <v>305196</v>
      </c>
      <c r="CX10" s="59">
        <v>565765</v>
      </c>
      <c r="CY10" s="59">
        <v>711345</v>
      </c>
      <c r="CZ10" s="58">
        <v>5173952</v>
      </c>
      <c r="DA10" s="59">
        <v>167334</v>
      </c>
      <c r="DB10" s="59">
        <v>141438</v>
      </c>
      <c r="DC10" s="59">
        <v>1114308</v>
      </c>
      <c r="DD10" s="59">
        <v>2071055</v>
      </c>
      <c r="DE10" s="59">
        <v>1112421</v>
      </c>
      <c r="DF10" s="59">
        <v>567396</v>
      </c>
      <c r="DG10" s="65">
        <v>65925961</v>
      </c>
      <c r="DH10" s="58">
        <v>1026805</v>
      </c>
      <c r="DI10" s="59">
        <v>380469</v>
      </c>
      <c r="DJ10" s="59">
        <v>353444</v>
      </c>
      <c r="DK10" s="59">
        <v>292892</v>
      </c>
      <c r="DL10" s="63">
        <v>1190667</v>
      </c>
      <c r="DM10" s="59">
        <v>880766</v>
      </c>
      <c r="DN10" s="59">
        <v>309901</v>
      </c>
      <c r="DO10" s="65">
        <v>68143433</v>
      </c>
    </row>
    <row r="11" spans="1:119" x14ac:dyDescent="0.3">
      <c r="A11" s="57" t="s">
        <v>126</v>
      </c>
      <c r="B11" s="66">
        <v>8235923</v>
      </c>
      <c r="C11" s="61">
        <v>679498</v>
      </c>
      <c r="D11" s="59">
        <v>332708</v>
      </c>
      <c r="E11" s="59">
        <v>336501</v>
      </c>
      <c r="F11" s="59">
        <v>143567</v>
      </c>
      <c r="G11" s="59">
        <v>524109</v>
      </c>
      <c r="H11" s="59">
        <v>1307146</v>
      </c>
      <c r="I11" s="59">
        <v>775102</v>
      </c>
      <c r="J11" s="59">
        <v>226900</v>
      </c>
      <c r="K11" s="59">
        <v>665094</v>
      </c>
      <c r="L11" s="59">
        <v>1926989</v>
      </c>
      <c r="M11" s="59">
        <v>451819</v>
      </c>
      <c r="N11" s="59">
        <v>866490</v>
      </c>
      <c r="O11" s="58">
        <v>2791719</v>
      </c>
      <c r="P11" s="59">
        <v>537752</v>
      </c>
      <c r="Q11" s="59">
        <v>552321</v>
      </c>
      <c r="R11" s="59">
        <v>257483</v>
      </c>
      <c r="S11" s="59">
        <v>198936</v>
      </c>
      <c r="T11" s="59">
        <v>232523</v>
      </c>
      <c r="U11" s="59">
        <v>546695</v>
      </c>
      <c r="V11" s="59">
        <v>328774</v>
      </c>
      <c r="W11" s="59">
        <v>137235</v>
      </c>
      <c r="X11" s="58">
        <v>3453023</v>
      </c>
      <c r="Y11" s="59">
        <v>611351</v>
      </c>
      <c r="Z11" s="59">
        <v>931604</v>
      </c>
      <c r="AA11" s="59">
        <v>1127720</v>
      </c>
      <c r="AB11" s="59">
        <v>782348</v>
      </c>
      <c r="AC11" s="58">
        <v>2573295</v>
      </c>
      <c r="AD11" s="59">
        <v>295729</v>
      </c>
      <c r="AE11" s="59">
        <v>430422</v>
      </c>
      <c r="AF11" s="59">
        <v>213871</v>
      </c>
      <c r="AG11" s="59">
        <v>616751</v>
      </c>
      <c r="AH11" s="59">
        <v>326941</v>
      </c>
      <c r="AI11" s="59">
        <v>689581</v>
      </c>
      <c r="AJ11" s="58">
        <v>355528</v>
      </c>
      <c r="AK11" s="59">
        <v>167658</v>
      </c>
      <c r="AL11" s="59">
        <v>187870</v>
      </c>
      <c r="AM11" s="58">
        <v>5568711</v>
      </c>
      <c r="AN11" s="59">
        <v>265737</v>
      </c>
      <c r="AO11" s="59">
        <v>312730</v>
      </c>
      <c r="AP11" s="59">
        <v>562874</v>
      </c>
      <c r="AQ11" s="59">
        <v>168200</v>
      </c>
      <c r="AR11" s="59">
        <v>730320</v>
      </c>
      <c r="AS11" s="59">
        <v>178562</v>
      </c>
      <c r="AT11" s="59">
        <v>1055259</v>
      </c>
      <c r="AU11" s="59">
        <v>1170551</v>
      </c>
      <c r="AV11" s="59">
        <v>769047</v>
      </c>
      <c r="AW11" s="59">
        <v>355431</v>
      </c>
      <c r="AX11" s="58">
        <v>5983823</v>
      </c>
      <c r="AY11" s="59">
        <v>521632</v>
      </c>
      <c r="AZ11" s="59">
        <v>2614334</v>
      </c>
      <c r="BA11" s="59">
        <v>830176</v>
      </c>
      <c r="BB11" s="59">
        <v>1455555</v>
      </c>
      <c r="BC11" s="59">
        <v>562126</v>
      </c>
      <c r="BD11" s="58">
        <v>12419961</v>
      </c>
      <c r="BE11" s="59">
        <v>2087577</v>
      </c>
      <c r="BF11" s="59">
        <v>1464783</v>
      </c>
      <c r="BG11" s="59">
        <v>1473664</v>
      </c>
      <c r="BH11" s="59">
        <v>1331827</v>
      </c>
      <c r="BI11" s="59">
        <v>1651407</v>
      </c>
      <c r="BJ11" s="59">
        <v>1701072</v>
      </c>
      <c r="BK11" s="59">
        <v>1433927</v>
      </c>
      <c r="BL11" s="59">
        <v>1275704</v>
      </c>
      <c r="BM11" s="58">
        <v>3327077</v>
      </c>
      <c r="BN11" s="59">
        <v>706605</v>
      </c>
      <c r="BO11" s="59">
        <v>598339</v>
      </c>
      <c r="BP11" s="59">
        <v>494200</v>
      </c>
      <c r="BQ11" s="59">
        <v>272379</v>
      </c>
      <c r="BR11" s="59">
        <v>1255554</v>
      </c>
      <c r="BS11" s="58">
        <v>6154772</v>
      </c>
      <c r="BT11" s="59">
        <v>349856</v>
      </c>
      <c r="BU11" s="59">
        <v>674439</v>
      </c>
      <c r="BV11" s="59">
        <v>238962</v>
      </c>
      <c r="BW11" s="59">
        <v>113922</v>
      </c>
      <c r="BX11" s="59">
        <v>413192</v>
      </c>
      <c r="BY11" s="59">
        <v>1707780</v>
      </c>
      <c r="BZ11" s="59">
        <v>434933</v>
      </c>
      <c r="CA11" s="59">
        <v>330385</v>
      </c>
      <c r="CB11" s="59">
        <v>706361</v>
      </c>
      <c r="CC11" s="59">
        <v>373682</v>
      </c>
      <c r="CD11" s="59">
        <v>440921</v>
      </c>
      <c r="CE11" s="59">
        <v>370339</v>
      </c>
      <c r="CF11" s="58">
        <v>6154729</v>
      </c>
      <c r="CG11" s="59">
        <v>155813</v>
      </c>
      <c r="CH11" s="59">
        <v>378775</v>
      </c>
      <c r="CI11" s="59">
        <v>279470</v>
      </c>
      <c r="CJ11" s="59">
        <v>766765</v>
      </c>
      <c r="CK11" s="59">
        <v>1487804</v>
      </c>
      <c r="CL11" s="59">
        <v>193695</v>
      </c>
      <c r="CM11" s="59">
        <v>1243225</v>
      </c>
      <c r="CN11" s="59">
        <v>175800</v>
      </c>
      <c r="CO11" s="59">
        <v>76647</v>
      </c>
      <c r="CP11" s="59">
        <v>232534</v>
      </c>
      <c r="CQ11" s="59">
        <v>497810</v>
      </c>
      <c r="CR11" s="59">
        <v>398772</v>
      </c>
      <c r="CS11" s="59">
        <v>267619</v>
      </c>
      <c r="CT11" s="58">
        <v>3926389</v>
      </c>
      <c r="CU11" s="59">
        <v>1503876</v>
      </c>
      <c r="CV11" s="59">
        <v>834135</v>
      </c>
      <c r="CW11" s="59">
        <v>304981</v>
      </c>
      <c r="CX11" s="59">
        <v>566096</v>
      </c>
      <c r="CY11" s="59">
        <v>717301</v>
      </c>
      <c r="CZ11" s="58">
        <v>5198011</v>
      </c>
      <c r="DA11" s="59">
        <v>168161</v>
      </c>
      <c r="DB11" s="59">
        <v>141661</v>
      </c>
      <c r="DC11" s="59">
        <v>1119571</v>
      </c>
      <c r="DD11" s="59">
        <v>2078397</v>
      </c>
      <c r="DE11" s="59">
        <v>1121506</v>
      </c>
      <c r="DF11" s="59">
        <v>568715</v>
      </c>
      <c r="DG11" s="65">
        <v>66142961</v>
      </c>
      <c r="DH11" s="58">
        <v>1023871</v>
      </c>
      <c r="DI11" s="59">
        <v>378561</v>
      </c>
      <c r="DJ11" s="59">
        <v>349925</v>
      </c>
      <c r="DK11" s="59">
        <v>295385</v>
      </c>
      <c r="DL11" s="63">
        <v>1206601</v>
      </c>
      <c r="DM11" s="59">
        <v>885700</v>
      </c>
      <c r="DN11" s="59">
        <v>320901</v>
      </c>
      <c r="DO11" s="65">
        <v>68373433</v>
      </c>
    </row>
    <row r="12" spans="1:119" s="67" customFormat="1" x14ac:dyDescent="0.3">
      <c r="A12" s="620" t="s">
        <v>127</v>
      </c>
      <c r="B12" s="104">
        <f>B9/B8</f>
        <v>115.88756572190994</v>
      </c>
      <c r="C12" s="104">
        <f t="shared" ref="C12:BN12" si="0">C9/C8</f>
        <v>114.16374106332441</v>
      </c>
      <c r="D12" s="294">
        <f t="shared" si="0"/>
        <v>45.725200296050737</v>
      </c>
      <c r="E12" s="294">
        <f t="shared" si="0"/>
        <v>59.567090637027547</v>
      </c>
      <c r="F12" s="294">
        <f t="shared" si="0"/>
        <v>25.2147230750682</v>
      </c>
      <c r="G12" s="294">
        <f t="shared" si="0"/>
        <v>79.282230351554304</v>
      </c>
      <c r="H12" s="294">
        <f t="shared" si="0"/>
        <v>171.90536491705433</v>
      </c>
      <c r="I12" s="294">
        <f t="shared" si="0"/>
        <v>160.75589015015655</v>
      </c>
      <c r="J12" s="294">
        <f t="shared" si="0"/>
        <v>45.706771362759326</v>
      </c>
      <c r="K12" s="294">
        <f t="shared" si="0"/>
        <v>83.04645368616228</v>
      </c>
      <c r="L12" s="294">
        <f t="shared" si="0"/>
        <v>579.67603520146383</v>
      </c>
      <c r="M12" s="294">
        <f t="shared" si="0"/>
        <v>72.94820219105064</v>
      </c>
      <c r="N12" s="294">
        <f t="shared" si="0"/>
        <v>190.34732667002757</v>
      </c>
      <c r="O12" s="104">
        <f t="shared" si="0"/>
        <v>58.632123947272213</v>
      </c>
      <c r="P12" s="104">
        <f t="shared" si="0"/>
        <v>61.059588907071166</v>
      </c>
      <c r="Q12" s="294">
        <f t="shared" si="0"/>
        <v>104.1739592371873</v>
      </c>
      <c r="R12" s="294">
        <f t="shared" si="0"/>
        <v>51.768089942944641</v>
      </c>
      <c r="S12" s="294">
        <f t="shared" si="0"/>
        <v>29.731351350862216</v>
      </c>
      <c r="T12" s="294">
        <f t="shared" si="0"/>
        <v>43.768190031996347</v>
      </c>
      <c r="U12" s="294">
        <f t="shared" si="0"/>
        <v>64.266230035367329</v>
      </c>
      <c r="V12" s="294">
        <f t="shared" si="0"/>
        <v>44.989935863846725</v>
      </c>
      <c r="W12" s="294">
        <f t="shared" si="0"/>
        <v>229.91598856372076</v>
      </c>
      <c r="X12" s="104">
        <f t="shared" si="0"/>
        <v>124.0019905997528</v>
      </c>
      <c r="Y12" s="104">
        <f t="shared" si="0"/>
        <v>87.769627295604963</v>
      </c>
      <c r="Z12" s="294">
        <f t="shared" si="0"/>
        <v>136.22144664810071</v>
      </c>
      <c r="AA12" s="294">
        <f t="shared" si="0"/>
        <v>160.72324759279644</v>
      </c>
      <c r="AB12" s="294">
        <f t="shared" si="0"/>
        <v>112.00371112040176</v>
      </c>
      <c r="AC12" s="104">
        <f t="shared" si="0"/>
        <v>65.767590773952548</v>
      </c>
      <c r="AD12" s="104">
        <f t="shared" si="0"/>
        <v>41.594114143050788</v>
      </c>
      <c r="AE12" s="294">
        <f t="shared" si="0"/>
        <v>73.375283800696778</v>
      </c>
      <c r="AF12" s="294">
        <f t="shared" si="0"/>
        <v>32.207173703746633</v>
      </c>
      <c r="AG12" s="294">
        <f t="shared" si="0"/>
        <v>99.910065819076664</v>
      </c>
      <c r="AH12" s="294">
        <f t="shared" si="0"/>
        <v>51.920882076954939</v>
      </c>
      <c r="AI12" s="294">
        <f t="shared" si="0"/>
        <v>100.70565870737791</v>
      </c>
      <c r="AJ12" s="107">
        <f t="shared" si="0"/>
        <v>39.597847430310409</v>
      </c>
      <c r="AK12" s="294">
        <f t="shared" si="0"/>
        <v>40.061082870407951</v>
      </c>
      <c r="AL12" s="294">
        <f t="shared" si="0"/>
        <v>39.199283274516297</v>
      </c>
      <c r="AM12" s="104">
        <f t="shared" si="0"/>
        <v>96.841427404103911</v>
      </c>
      <c r="AN12" s="104">
        <f t="shared" si="0"/>
        <v>51.573886932791083</v>
      </c>
      <c r="AO12" s="294">
        <f t="shared" si="0"/>
        <v>51.869870177160173</v>
      </c>
      <c r="AP12" s="294">
        <f t="shared" si="0"/>
        <v>69.366572632138997</v>
      </c>
      <c r="AQ12" s="294">
        <f t="shared" si="0"/>
        <v>27.662061651379737</v>
      </c>
      <c r="AR12" s="294">
        <f t="shared" si="0"/>
        <v>139.64974617601351</v>
      </c>
      <c r="AS12" s="294">
        <f t="shared" si="0"/>
        <v>29.461928323791586</v>
      </c>
      <c r="AT12" s="294">
        <f t="shared" si="0"/>
        <v>168.7756483976822</v>
      </c>
      <c r="AU12" s="294">
        <f t="shared" si="0"/>
        <v>241.44390254223634</v>
      </c>
      <c r="AV12" s="294">
        <f t="shared" si="0"/>
        <v>217.81701316190424</v>
      </c>
      <c r="AW12" s="294">
        <f t="shared" si="0"/>
        <v>61.697407790775621</v>
      </c>
      <c r="AX12" s="104">
        <f t="shared" si="0"/>
        <v>188.57187417484104</v>
      </c>
      <c r="AY12" s="104">
        <f t="shared" si="0"/>
        <v>71.909694192463505</v>
      </c>
      <c r="AZ12" s="294">
        <f t="shared" si="0"/>
        <v>454.0935964562135</v>
      </c>
      <c r="BA12" s="294">
        <f t="shared" si="0"/>
        <v>141.58154469189876</v>
      </c>
      <c r="BB12" s="294">
        <f t="shared" si="0"/>
        <v>219.17108238497005</v>
      </c>
      <c r="BC12" s="294">
        <f t="shared" si="0"/>
        <v>92.177785824176183</v>
      </c>
      <c r="BD12" s="104">
        <f t="shared" si="0"/>
        <v>1021.6049091439503</v>
      </c>
      <c r="BE12" s="104">
        <f t="shared" si="0"/>
        <v>20359.639480490037</v>
      </c>
      <c r="BF12" s="294">
        <f t="shared" si="0"/>
        <v>241.5158005499832</v>
      </c>
      <c r="BG12" s="294">
        <f t="shared" si="0"/>
        <v>634.61038423874663</v>
      </c>
      <c r="BH12" s="294">
        <f t="shared" si="0"/>
        <v>723.85169581962975</v>
      </c>
      <c r="BI12" s="294">
        <f t="shared" si="0"/>
        <v>9260.3667226545749</v>
      </c>
      <c r="BJ12" s="294">
        <f t="shared" si="0"/>
        <v>7008.5605447149455</v>
      </c>
      <c r="BK12" s="294">
        <f t="shared" si="0"/>
        <v>5746.1208815188338</v>
      </c>
      <c r="BL12" s="294">
        <f t="shared" si="0"/>
        <v>1004.7306791458451</v>
      </c>
      <c r="BM12" s="104">
        <f t="shared" si="0"/>
        <v>111.19640594081969</v>
      </c>
      <c r="BN12" s="104">
        <f t="shared" si="0"/>
        <v>126.03682024402787</v>
      </c>
      <c r="BO12" s="294">
        <f t="shared" ref="BO12:DM12" si="1">BO9/BO8</f>
        <v>99.285247133139563</v>
      </c>
      <c r="BP12" s="294">
        <f t="shared" si="1"/>
        <v>83.188355145621159</v>
      </c>
      <c r="BQ12" s="294">
        <f t="shared" si="1"/>
        <v>45.626357832800025</v>
      </c>
      <c r="BR12" s="294">
        <f t="shared" si="1"/>
        <v>199.87654476261199</v>
      </c>
      <c r="BS12" s="104">
        <f t="shared" si="1"/>
        <v>71.802211751660053</v>
      </c>
      <c r="BT12" s="104">
        <f t="shared" si="1"/>
        <v>59.052819094576385</v>
      </c>
      <c r="BU12" s="294">
        <f t="shared" si="1"/>
        <v>95.532179948094267</v>
      </c>
      <c r="BV12" s="294">
        <f t="shared" si="1"/>
        <v>40.839498488582564</v>
      </c>
      <c r="BW12" s="294">
        <f t="shared" si="1"/>
        <v>20.842242583408321</v>
      </c>
      <c r="BX12" s="294">
        <f t="shared" si="1"/>
        <v>45.563636251671134</v>
      </c>
      <c r="BY12" s="294">
        <f t="shared" si="1"/>
        <v>164.03952032879559</v>
      </c>
      <c r="BZ12" s="294">
        <f t="shared" si="1"/>
        <v>45.238569216101851</v>
      </c>
      <c r="CA12" s="294">
        <f t="shared" si="1"/>
        <v>61.714149318077716</v>
      </c>
      <c r="CB12" s="294">
        <f t="shared" si="1"/>
        <v>89.896870537849978</v>
      </c>
      <c r="CC12" s="294">
        <f t="shared" si="1"/>
        <v>62.420262151356397</v>
      </c>
      <c r="CD12" s="294">
        <f t="shared" si="1"/>
        <v>62.84754602908987</v>
      </c>
      <c r="CE12" s="294">
        <f t="shared" si="1"/>
        <v>67.411999348360638</v>
      </c>
      <c r="CF12" s="104">
        <f t="shared" si="1"/>
        <v>82.146222129950516</v>
      </c>
      <c r="CG12" s="104">
        <f t="shared" si="1"/>
        <v>31.483950675268716</v>
      </c>
      <c r="CH12" s="294">
        <f t="shared" si="1"/>
        <v>61.120414151780757</v>
      </c>
      <c r="CI12" s="294">
        <f t="shared" si="1"/>
        <v>32.003452736912259</v>
      </c>
      <c r="CJ12" s="294">
        <f t="shared" si="1"/>
        <v>128.39339320509399</v>
      </c>
      <c r="CK12" s="294">
        <f t="shared" si="1"/>
        <v>224.39066523977627</v>
      </c>
      <c r="CL12" s="294">
        <f t="shared" si="1"/>
        <v>30.657586443513477</v>
      </c>
      <c r="CM12" s="294">
        <f t="shared" si="1"/>
        <v>194.88133926833754</v>
      </c>
      <c r="CN12" s="294">
        <f t="shared" si="1"/>
        <v>33.48394431618145</v>
      </c>
      <c r="CO12" s="294">
        <f t="shared" si="1"/>
        <v>14.831581144733144</v>
      </c>
      <c r="CP12" s="294">
        <f t="shared" si="1"/>
        <v>51.475345181422881</v>
      </c>
      <c r="CQ12" s="294">
        <f t="shared" si="1"/>
        <v>117.28927460824193</v>
      </c>
      <c r="CR12" s="294">
        <f t="shared" si="1"/>
        <v>67.918282558161579</v>
      </c>
      <c r="CS12" s="294">
        <f t="shared" si="1"/>
        <v>70.547672586431347</v>
      </c>
      <c r="CT12" s="104">
        <f t="shared" si="1"/>
        <v>119.44852163762909</v>
      </c>
      <c r="CU12" s="104">
        <f t="shared" si="1"/>
        <v>210.22656663581864</v>
      </c>
      <c r="CV12" s="294">
        <f t="shared" si="1"/>
        <v>115.48553950331029</v>
      </c>
      <c r="CW12" s="294">
        <f t="shared" si="1"/>
        <v>59.231992501938471</v>
      </c>
      <c r="CX12" s="294">
        <f t="shared" si="1"/>
        <v>91.362216182817576</v>
      </c>
      <c r="CY12" s="294">
        <f t="shared" si="1"/>
        <v>103.08739076948549</v>
      </c>
      <c r="CZ12" s="104">
        <f t="shared" si="1"/>
        <v>162.37908743995291</v>
      </c>
      <c r="DA12" s="104">
        <f t="shared" si="1"/>
        <v>23.891082157648999</v>
      </c>
      <c r="DB12" s="294">
        <f t="shared" si="1"/>
        <v>25.340261117544532</v>
      </c>
      <c r="DC12" s="294">
        <f t="shared" si="1"/>
        <v>255.29593475371871</v>
      </c>
      <c r="DD12" s="294">
        <f t="shared" si="1"/>
        <v>402.56983297159894</v>
      </c>
      <c r="DE12" s="294">
        <f t="shared" si="1"/>
        <v>181.69639712643362</v>
      </c>
      <c r="DF12" s="294">
        <f t="shared" si="1"/>
        <v>157.5273458999599</v>
      </c>
      <c r="DG12" s="631">
        <f t="shared" si="1"/>
        <v>119.99310734010349</v>
      </c>
      <c r="DH12" s="104">
        <f t="shared" si="1"/>
        <v>11.924904093236542</v>
      </c>
      <c r="DI12" s="104">
        <f t="shared" si="1"/>
        <v>235.54347828865141</v>
      </c>
      <c r="DJ12" s="294">
        <f t="shared" si="1"/>
        <v>320.23492919289004</v>
      </c>
      <c r="DK12" s="294">
        <f t="shared" si="1"/>
        <v>3.413380678555018</v>
      </c>
      <c r="DL12" s="107" t="s">
        <v>510</v>
      </c>
      <c r="DM12" s="294">
        <f t="shared" si="1"/>
        <v>344.7202564709213</v>
      </c>
      <c r="DN12" s="294" t="s">
        <v>510</v>
      </c>
      <c r="DO12" s="633" t="s">
        <v>510</v>
      </c>
    </row>
    <row r="13" spans="1:119" x14ac:dyDescent="0.3">
      <c r="A13" s="68" t="s">
        <v>2300</v>
      </c>
      <c r="B13" s="69">
        <v>91.9</v>
      </c>
      <c r="C13" s="70">
        <v>91.399999999999991</v>
      </c>
      <c r="D13" s="71">
        <v>85.7</v>
      </c>
      <c r="E13" s="71">
        <v>80.599999999999994</v>
      </c>
      <c r="F13" s="71">
        <v>77.5</v>
      </c>
      <c r="G13" s="71">
        <v>88.9</v>
      </c>
      <c r="H13" s="71">
        <v>90.7</v>
      </c>
      <c r="I13" s="71">
        <v>92.6</v>
      </c>
      <c r="J13" s="71">
        <v>77.400000000000006</v>
      </c>
      <c r="K13" s="71">
        <v>92.3</v>
      </c>
      <c r="L13" s="71">
        <v>97.800000000000011</v>
      </c>
      <c r="M13" s="71">
        <v>89.800000000000011</v>
      </c>
      <c r="N13" s="72">
        <v>96.199999999999989</v>
      </c>
      <c r="O13" s="69">
        <v>89.6</v>
      </c>
      <c r="P13" s="71">
        <v>94.2</v>
      </c>
      <c r="Q13" s="71">
        <v>90.2</v>
      </c>
      <c r="R13" s="71">
        <v>86.8</v>
      </c>
      <c r="S13" s="71">
        <v>79.800000000000011</v>
      </c>
      <c r="T13" s="71">
        <v>91.7</v>
      </c>
      <c r="U13" s="71">
        <v>87.3</v>
      </c>
      <c r="V13" s="71">
        <v>88</v>
      </c>
      <c r="W13" s="71">
        <v>97.3</v>
      </c>
      <c r="X13" s="69">
        <v>87.300000000000011</v>
      </c>
      <c r="Y13" s="71">
        <v>78.8</v>
      </c>
      <c r="Z13" s="71">
        <v>90.1</v>
      </c>
      <c r="AA13" s="71">
        <v>95</v>
      </c>
      <c r="AB13" s="71">
        <v>79.599999999999994</v>
      </c>
      <c r="AC13" s="69">
        <v>89.7</v>
      </c>
      <c r="AD13" s="71">
        <v>90.8</v>
      </c>
      <c r="AE13" s="71">
        <v>92.199999999999989</v>
      </c>
      <c r="AF13" s="71">
        <v>78.099999999999994</v>
      </c>
      <c r="AG13" s="71">
        <v>92.199999999999989</v>
      </c>
      <c r="AH13" s="71">
        <v>85.2</v>
      </c>
      <c r="AI13" s="71">
        <v>91.4</v>
      </c>
      <c r="AJ13" s="69">
        <v>85.8</v>
      </c>
      <c r="AK13" s="71">
        <v>91.699999999999989</v>
      </c>
      <c r="AL13" s="71">
        <v>80.599999999999994</v>
      </c>
      <c r="AM13" s="69">
        <v>92.1</v>
      </c>
      <c r="AN13" s="71">
        <v>86.2</v>
      </c>
      <c r="AO13" s="71">
        <v>90.699999999999989</v>
      </c>
      <c r="AP13" s="71">
        <v>95.1</v>
      </c>
      <c r="AQ13" s="71">
        <v>84</v>
      </c>
      <c r="AR13" s="71">
        <v>94.1</v>
      </c>
      <c r="AS13" s="71">
        <v>71</v>
      </c>
      <c r="AT13" s="71">
        <v>95.1</v>
      </c>
      <c r="AU13" s="71">
        <v>91</v>
      </c>
      <c r="AV13" s="71">
        <v>96.6</v>
      </c>
      <c r="AW13" s="71">
        <v>87.699999999999989</v>
      </c>
      <c r="AX13" s="69">
        <v>95.300000000000011</v>
      </c>
      <c r="AY13" s="71">
        <v>88.1</v>
      </c>
      <c r="AZ13" s="71">
        <v>98</v>
      </c>
      <c r="BA13" s="71">
        <v>96.1</v>
      </c>
      <c r="BB13" s="71">
        <v>95.5</v>
      </c>
      <c r="BC13" s="71">
        <v>89</v>
      </c>
      <c r="BD13" s="69">
        <v>100</v>
      </c>
      <c r="BE13" s="71">
        <v>100</v>
      </c>
      <c r="BF13" s="71">
        <v>100</v>
      </c>
      <c r="BG13" s="71">
        <v>100</v>
      </c>
      <c r="BH13" s="71">
        <v>100</v>
      </c>
      <c r="BI13" s="71">
        <v>100</v>
      </c>
      <c r="BJ13" s="71">
        <v>100</v>
      </c>
      <c r="BK13" s="71">
        <v>100</v>
      </c>
      <c r="BL13" s="71">
        <v>100</v>
      </c>
      <c r="BM13" s="69">
        <v>90.8</v>
      </c>
      <c r="BN13" s="71">
        <v>95.6</v>
      </c>
      <c r="BO13" s="71">
        <v>89.9</v>
      </c>
      <c r="BP13" s="71">
        <v>81.199999999999989</v>
      </c>
      <c r="BQ13" s="71">
        <v>80.400000000000006</v>
      </c>
      <c r="BR13" s="71">
        <v>94.5</v>
      </c>
      <c r="BS13" s="69">
        <v>87.4</v>
      </c>
      <c r="BT13" s="71">
        <v>76.400000000000006</v>
      </c>
      <c r="BU13" s="71">
        <v>84.6</v>
      </c>
      <c r="BV13" s="71">
        <v>87.9</v>
      </c>
      <c r="BW13" s="71">
        <v>63.3</v>
      </c>
      <c r="BX13" s="71">
        <v>68.199999999999989</v>
      </c>
      <c r="BY13" s="71">
        <v>94.3</v>
      </c>
      <c r="BZ13" s="71">
        <v>85.6</v>
      </c>
      <c r="CA13" s="71">
        <v>85.800000000000011</v>
      </c>
      <c r="CB13" s="71">
        <v>94.3</v>
      </c>
      <c r="CC13" s="71">
        <v>84.6</v>
      </c>
      <c r="CD13" s="71">
        <v>89.5</v>
      </c>
      <c r="CE13" s="71">
        <v>91.6</v>
      </c>
      <c r="CF13" s="69">
        <v>92.4</v>
      </c>
      <c r="CG13" s="71">
        <v>83.3</v>
      </c>
      <c r="CH13" s="71">
        <v>89.4</v>
      </c>
      <c r="CI13" s="71">
        <v>79.7</v>
      </c>
      <c r="CJ13" s="71">
        <v>93.199999999999989</v>
      </c>
      <c r="CK13" s="71">
        <v>98.4</v>
      </c>
      <c r="CL13" s="71">
        <v>77</v>
      </c>
      <c r="CM13" s="71">
        <v>96.2</v>
      </c>
      <c r="CN13" s="71">
        <v>81.2</v>
      </c>
      <c r="CO13" s="71">
        <v>63.3</v>
      </c>
      <c r="CP13" s="71">
        <v>89.5</v>
      </c>
      <c r="CQ13" s="71">
        <v>94.4</v>
      </c>
      <c r="CR13" s="71">
        <v>92.1</v>
      </c>
      <c r="CS13" s="71">
        <v>90.300000000000011</v>
      </c>
      <c r="CT13" s="69">
        <v>93.5</v>
      </c>
      <c r="CU13" s="71">
        <v>95.5</v>
      </c>
      <c r="CV13" s="71">
        <v>96.3</v>
      </c>
      <c r="CW13" s="71">
        <v>87.800000000000011</v>
      </c>
      <c r="CX13" s="71">
        <v>93.1</v>
      </c>
      <c r="CY13" s="71">
        <v>88.699999999999989</v>
      </c>
      <c r="CZ13" s="69">
        <v>96.4</v>
      </c>
      <c r="DA13" s="71">
        <v>80.5</v>
      </c>
      <c r="DB13" s="71">
        <v>86.699999999999989</v>
      </c>
      <c r="DC13" s="71">
        <v>97.9</v>
      </c>
      <c r="DD13" s="71">
        <v>99</v>
      </c>
      <c r="DE13" s="71">
        <v>95.199999999999989</v>
      </c>
      <c r="DF13" s="71">
        <v>93.8</v>
      </c>
      <c r="DG13" s="73">
        <v>93.300000000000011</v>
      </c>
      <c r="DH13" s="74" t="s">
        <v>510</v>
      </c>
      <c r="DI13" s="71">
        <v>96.2</v>
      </c>
      <c r="DJ13" s="71">
        <v>99.7</v>
      </c>
      <c r="DK13" s="71">
        <v>80.2</v>
      </c>
      <c r="DL13" s="74" t="s">
        <v>510</v>
      </c>
      <c r="DM13" s="71">
        <v>98.8</v>
      </c>
      <c r="DN13" s="294" t="s">
        <v>510</v>
      </c>
      <c r="DO13" s="633" t="s">
        <v>510</v>
      </c>
    </row>
    <row r="14" spans="1:119" x14ac:dyDescent="0.3">
      <c r="A14" s="76" t="s">
        <v>128</v>
      </c>
      <c r="B14" s="58">
        <v>84800</v>
      </c>
      <c r="C14" s="61">
        <v>6881</v>
      </c>
      <c r="D14" s="59">
        <v>2618</v>
      </c>
      <c r="E14" s="59">
        <v>2773</v>
      </c>
      <c r="F14" s="59">
        <v>1033</v>
      </c>
      <c r="G14" s="59">
        <v>5276</v>
      </c>
      <c r="H14" s="59">
        <v>13514</v>
      </c>
      <c r="I14" s="59">
        <v>7969</v>
      </c>
      <c r="J14" s="59">
        <v>1828</v>
      </c>
      <c r="K14" s="59">
        <v>6055</v>
      </c>
      <c r="L14" s="59">
        <v>22986</v>
      </c>
      <c r="M14" s="59">
        <v>4272</v>
      </c>
      <c r="N14" s="60">
        <v>9595</v>
      </c>
      <c r="O14" s="58">
        <v>24809</v>
      </c>
      <c r="P14" s="59">
        <v>4878</v>
      </c>
      <c r="Q14" s="59">
        <v>5394</v>
      </c>
      <c r="R14" s="59">
        <v>2192</v>
      </c>
      <c r="S14" s="59">
        <v>1507</v>
      </c>
      <c r="T14" s="59">
        <v>1913</v>
      </c>
      <c r="U14" s="59">
        <v>4586</v>
      </c>
      <c r="V14" s="59">
        <v>2990</v>
      </c>
      <c r="W14" s="59">
        <v>1349</v>
      </c>
      <c r="X14" s="58">
        <v>31070</v>
      </c>
      <c r="Y14" s="59">
        <v>4991</v>
      </c>
      <c r="Z14" s="59">
        <v>7964</v>
      </c>
      <c r="AA14" s="59">
        <v>11349</v>
      </c>
      <c r="AB14" s="59">
        <v>6766</v>
      </c>
      <c r="AC14" s="58">
        <v>25384</v>
      </c>
      <c r="AD14" s="59">
        <v>2669</v>
      </c>
      <c r="AE14" s="59">
        <v>4602</v>
      </c>
      <c r="AF14" s="59">
        <v>1671</v>
      </c>
      <c r="AG14" s="59">
        <v>5848</v>
      </c>
      <c r="AH14" s="59">
        <v>3006</v>
      </c>
      <c r="AI14" s="59">
        <v>7588</v>
      </c>
      <c r="AJ14" s="58">
        <v>2749</v>
      </c>
      <c r="AK14" s="59">
        <v>1333</v>
      </c>
      <c r="AL14" s="59">
        <v>1416</v>
      </c>
      <c r="AM14" s="58">
        <v>51414</v>
      </c>
      <c r="AN14" s="59">
        <v>2394</v>
      </c>
      <c r="AO14" s="59">
        <v>3049</v>
      </c>
      <c r="AP14" s="59">
        <v>5790</v>
      </c>
      <c r="AQ14" s="59">
        <v>1361</v>
      </c>
      <c r="AR14" s="59">
        <v>6560</v>
      </c>
      <c r="AS14" s="59">
        <v>1473</v>
      </c>
      <c r="AT14" s="59">
        <v>9346</v>
      </c>
      <c r="AU14" s="59">
        <v>11298</v>
      </c>
      <c r="AV14" s="59">
        <v>7236</v>
      </c>
      <c r="AW14" s="59">
        <v>2907</v>
      </c>
      <c r="AX14" s="58">
        <v>64121</v>
      </c>
      <c r="AY14" s="59">
        <v>5354</v>
      </c>
      <c r="AZ14" s="59">
        <v>28956</v>
      </c>
      <c r="BA14" s="59">
        <v>9202</v>
      </c>
      <c r="BB14" s="59">
        <v>15030</v>
      </c>
      <c r="BC14" s="59">
        <v>5579</v>
      </c>
      <c r="BD14" s="58">
        <v>162951</v>
      </c>
      <c r="BE14" s="59">
        <v>23785</v>
      </c>
      <c r="BF14" s="59">
        <v>18239</v>
      </c>
      <c r="BG14" s="59">
        <v>18111</v>
      </c>
      <c r="BH14" s="59">
        <v>18309</v>
      </c>
      <c r="BI14" s="59">
        <v>20475</v>
      </c>
      <c r="BJ14" s="59">
        <v>26247</v>
      </c>
      <c r="BK14" s="59">
        <v>18696</v>
      </c>
      <c r="BL14" s="59">
        <v>19089</v>
      </c>
      <c r="BM14" s="58">
        <v>33010</v>
      </c>
      <c r="BN14" s="59">
        <v>6378</v>
      </c>
      <c r="BO14" s="59">
        <v>6237</v>
      </c>
      <c r="BP14" s="59">
        <v>4365</v>
      </c>
      <c r="BQ14" s="59">
        <v>2391</v>
      </c>
      <c r="BR14" s="59">
        <v>13639</v>
      </c>
      <c r="BS14" s="58">
        <v>53613</v>
      </c>
      <c r="BT14" s="59">
        <v>3016</v>
      </c>
      <c r="BU14" s="59">
        <v>5086</v>
      </c>
      <c r="BV14" s="59">
        <v>1880</v>
      </c>
      <c r="BW14" s="59">
        <v>760</v>
      </c>
      <c r="BX14" s="59">
        <v>3073</v>
      </c>
      <c r="BY14" s="59">
        <v>16997</v>
      </c>
      <c r="BZ14" s="59">
        <v>3602</v>
      </c>
      <c r="CA14" s="59">
        <v>2884</v>
      </c>
      <c r="CB14" s="59">
        <v>5893</v>
      </c>
      <c r="CC14" s="59">
        <v>3107</v>
      </c>
      <c r="CD14" s="59">
        <v>3999</v>
      </c>
      <c r="CE14" s="59">
        <v>3316</v>
      </c>
      <c r="CF14" s="58">
        <v>57282</v>
      </c>
      <c r="CG14" s="59">
        <v>1201</v>
      </c>
      <c r="CH14" s="59">
        <v>3187</v>
      </c>
      <c r="CI14" s="59">
        <v>2109</v>
      </c>
      <c r="CJ14" s="59">
        <v>7422</v>
      </c>
      <c r="CK14" s="59">
        <v>15523</v>
      </c>
      <c r="CL14" s="59">
        <v>1471</v>
      </c>
      <c r="CM14" s="59">
        <v>12436</v>
      </c>
      <c r="CN14" s="59">
        <v>1186</v>
      </c>
      <c r="CO14" s="59">
        <v>583</v>
      </c>
      <c r="CP14" s="59">
        <v>1862</v>
      </c>
      <c r="CQ14" s="59">
        <v>4318</v>
      </c>
      <c r="CR14" s="59">
        <v>3383</v>
      </c>
      <c r="CS14" s="59">
        <v>2601</v>
      </c>
      <c r="CT14" s="58">
        <v>39182</v>
      </c>
      <c r="CU14" s="59">
        <v>16119</v>
      </c>
      <c r="CV14" s="59">
        <v>8480</v>
      </c>
      <c r="CW14" s="59">
        <v>3040</v>
      </c>
      <c r="CX14" s="59">
        <v>5647</v>
      </c>
      <c r="CY14" s="59">
        <v>5896</v>
      </c>
      <c r="CZ14" s="58">
        <v>54985</v>
      </c>
      <c r="DA14" s="59">
        <v>1373</v>
      </c>
      <c r="DB14" s="59">
        <v>1234</v>
      </c>
      <c r="DC14" s="59">
        <v>11227</v>
      </c>
      <c r="DD14" s="59">
        <v>24420</v>
      </c>
      <c r="DE14" s="59">
        <v>10677</v>
      </c>
      <c r="DF14" s="59">
        <v>6054</v>
      </c>
      <c r="DG14" s="65">
        <v>685370</v>
      </c>
      <c r="DH14" s="58">
        <v>15429</v>
      </c>
      <c r="DI14" s="59">
        <v>4218</v>
      </c>
      <c r="DJ14" s="59">
        <v>3493</v>
      </c>
      <c r="DK14" s="59">
        <v>7718</v>
      </c>
      <c r="DL14" s="63">
        <v>23978</v>
      </c>
      <c r="DM14" s="59">
        <v>13205</v>
      </c>
      <c r="DN14" s="59">
        <v>10773</v>
      </c>
      <c r="DO14" s="65">
        <v>724777</v>
      </c>
    </row>
    <row r="15" spans="1:119" x14ac:dyDescent="0.3">
      <c r="A15" s="77" t="s">
        <v>129</v>
      </c>
      <c r="B15" s="78">
        <v>75550</v>
      </c>
      <c r="C15" s="79">
        <v>5452</v>
      </c>
      <c r="D15" s="80">
        <v>4684</v>
      </c>
      <c r="E15" s="80">
        <v>4119</v>
      </c>
      <c r="F15" s="80">
        <v>2186</v>
      </c>
      <c r="G15" s="80">
        <v>5401</v>
      </c>
      <c r="H15" s="80">
        <v>10848</v>
      </c>
      <c r="I15" s="80">
        <v>8229</v>
      </c>
      <c r="J15" s="80">
        <v>2833</v>
      </c>
      <c r="K15" s="80">
        <v>7091</v>
      </c>
      <c r="L15" s="80">
        <v>14175</v>
      </c>
      <c r="M15" s="80">
        <v>4193</v>
      </c>
      <c r="N15" s="81">
        <v>6339</v>
      </c>
      <c r="O15" s="78">
        <v>32637</v>
      </c>
      <c r="P15" s="80">
        <v>5402</v>
      </c>
      <c r="Q15" s="80">
        <v>5220</v>
      </c>
      <c r="R15" s="80">
        <v>2915</v>
      </c>
      <c r="S15" s="80">
        <v>3164</v>
      </c>
      <c r="T15" s="80">
        <v>2653</v>
      </c>
      <c r="U15" s="80">
        <v>7086</v>
      </c>
      <c r="V15" s="80">
        <v>4715</v>
      </c>
      <c r="W15" s="80">
        <v>1482</v>
      </c>
      <c r="X15" s="78">
        <v>39112</v>
      </c>
      <c r="Y15" s="80">
        <v>8590</v>
      </c>
      <c r="Z15" s="80">
        <v>11480</v>
      </c>
      <c r="AA15" s="80">
        <v>9502</v>
      </c>
      <c r="AB15" s="80">
        <v>9540</v>
      </c>
      <c r="AC15" s="78">
        <v>29324</v>
      </c>
      <c r="AD15" s="80">
        <v>4070</v>
      </c>
      <c r="AE15" s="80">
        <v>4589</v>
      </c>
      <c r="AF15" s="80">
        <v>3369</v>
      </c>
      <c r="AG15" s="80">
        <v>6203</v>
      </c>
      <c r="AH15" s="80">
        <v>4317</v>
      </c>
      <c r="AI15" s="80">
        <v>6776</v>
      </c>
      <c r="AJ15" s="78">
        <v>3744</v>
      </c>
      <c r="AK15" s="80">
        <v>1795</v>
      </c>
      <c r="AL15" s="80">
        <v>1949</v>
      </c>
      <c r="AM15" s="78">
        <v>58518</v>
      </c>
      <c r="AN15" s="80">
        <v>3081</v>
      </c>
      <c r="AO15" s="80">
        <v>3397</v>
      </c>
      <c r="AP15" s="80">
        <v>5766</v>
      </c>
      <c r="AQ15" s="80">
        <v>2251</v>
      </c>
      <c r="AR15" s="80">
        <v>7416</v>
      </c>
      <c r="AS15" s="80">
        <v>2297</v>
      </c>
      <c r="AT15" s="80">
        <v>11172</v>
      </c>
      <c r="AU15" s="80">
        <v>10808</v>
      </c>
      <c r="AV15" s="80">
        <v>7664</v>
      </c>
      <c r="AW15" s="80">
        <v>4666</v>
      </c>
      <c r="AX15" s="78">
        <v>60533</v>
      </c>
      <c r="AY15" s="80">
        <v>6191</v>
      </c>
      <c r="AZ15" s="80">
        <v>24713</v>
      </c>
      <c r="BA15" s="80">
        <v>7294</v>
      </c>
      <c r="BB15" s="80">
        <v>16088</v>
      </c>
      <c r="BC15" s="80">
        <v>6247</v>
      </c>
      <c r="BD15" s="78">
        <v>82407</v>
      </c>
      <c r="BE15" s="80">
        <v>14753</v>
      </c>
      <c r="BF15" s="80">
        <v>10367</v>
      </c>
      <c r="BG15" s="80">
        <v>10222</v>
      </c>
      <c r="BH15" s="80">
        <v>9176</v>
      </c>
      <c r="BI15" s="80">
        <v>10747</v>
      </c>
      <c r="BJ15" s="80">
        <v>9845</v>
      </c>
      <c r="BK15" s="80">
        <v>9086</v>
      </c>
      <c r="BL15" s="80">
        <v>8211</v>
      </c>
      <c r="BM15" s="78">
        <v>38239</v>
      </c>
      <c r="BN15" s="80">
        <v>7967</v>
      </c>
      <c r="BO15" s="80">
        <v>6125</v>
      </c>
      <c r="BP15" s="80">
        <v>6730</v>
      </c>
      <c r="BQ15" s="80">
        <v>3761</v>
      </c>
      <c r="BR15" s="80">
        <v>13656</v>
      </c>
      <c r="BS15" s="78">
        <v>72819</v>
      </c>
      <c r="BT15" s="80">
        <v>4667</v>
      </c>
      <c r="BU15" s="80">
        <v>9177</v>
      </c>
      <c r="BV15" s="80">
        <v>3388</v>
      </c>
      <c r="BW15" s="80">
        <v>2122</v>
      </c>
      <c r="BX15" s="80">
        <v>6292</v>
      </c>
      <c r="BY15" s="80">
        <v>15542</v>
      </c>
      <c r="BZ15" s="80">
        <v>5183</v>
      </c>
      <c r="CA15" s="80">
        <v>4453</v>
      </c>
      <c r="CB15" s="80">
        <v>8044</v>
      </c>
      <c r="CC15" s="80">
        <v>4499</v>
      </c>
      <c r="CD15" s="80">
        <v>4938</v>
      </c>
      <c r="CE15" s="80">
        <v>4514</v>
      </c>
      <c r="CF15" s="78">
        <v>67100</v>
      </c>
      <c r="CG15" s="80">
        <v>2168</v>
      </c>
      <c r="CH15" s="80">
        <v>4947</v>
      </c>
      <c r="CI15" s="80">
        <v>3840</v>
      </c>
      <c r="CJ15" s="80">
        <v>8493</v>
      </c>
      <c r="CK15" s="80">
        <v>10922</v>
      </c>
      <c r="CL15" s="80">
        <v>2648</v>
      </c>
      <c r="CM15" s="80">
        <v>12415</v>
      </c>
      <c r="CN15" s="80">
        <v>2527</v>
      </c>
      <c r="CO15" s="80">
        <v>1011</v>
      </c>
      <c r="CP15" s="80">
        <v>3329</v>
      </c>
      <c r="CQ15" s="80">
        <v>6742</v>
      </c>
      <c r="CR15" s="80">
        <v>4992</v>
      </c>
      <c r="CS15" s="80">
        <v>3066</v>
      </c>
      <c r="CT15" s="78">
        <v>39222</v>
      </c>
      <c r="CU15" s="80">
        <v>12940</v>
      </c>
      <c r="CV15" s="80">
        <v>7999</v>
      </c>
      <c r="CW15" s="80">
        <v>3413</v>
      </c>
      <c r="CX15" s="80">
        <v>6359</v>
      </c>
      <c r="CY15" s="80">
        <v>8511</v>
      </c>
      <c r="CZ15" s="78">
        <v>57044</v>
      </c>
      <c r="DA15" s="80">
        <v>2091</v>
      </c>
      <c r="DB15" s="80">
        <v>1542</v>
      </c>
      <c r="DC15" s="80">
        <v>13251</v>
      </c>
      <c r="DD15" s="80">
        <v>20309</v>
      </c>
      <c r="DE15" s="80">
        <v>13734</v>
      </c>
      <c r="DF15" s="80">
        <v>6117</v>
      </c>
      <c r="DG15" s="82">
        <v>656249</v>
      </c>
      <c r="DH15" s="78">
        <v>9439</v>
      </c>
      <c r="DI15" s="80">
        <v>4041</v>
      </c>
      <c r="DJ15" s="80">
        <v>4188</v>
      </c>
      <c r="DK15" s="80">
        <v>1210</v>
      </c>
      <c r="DL15" s="83">
        <v>7360</v>
      </c>
      <c r="DM15" s="80">
        <v>6390</v>
      </c>
      <c r="DN15" s="80">
        <v>970</v>
      </c>
      <c r="DO15" s="82">
        <v>673048</v>
      </c>
    </row>
    <row r="16" spans="1:119" ht="37.799999999999997" customHeight="1" x14ac:dyDescent="0.3">
      <c r="A16" s="84" t="s">
        <v>130</v>
      </c>
      <c r="B16" s="85"/>
      <c r="C16" s="86"/>
      <c r="D16" s="86"/>
      <c r="E16" s="86"/>
      <c r="F16" s="87"/>
      <c r="G16" s="86"/>
      <c r="H16" s="86"/>
      <c r="I16" s="86"/>
      <c r="J16" s="87"/>
      <c r="K16" s="87"/>
      <c r="L16" s="86"/>
      <c r="M16" s="86"/>
      <c r="N16" s="86"/>
      <c r="O16" s="88"/>
      <c r="P16" s="89"/>
      <c r="Q16" s="86"/>
      <c r="R16" s="86"/>
      <c r="S16" s="89"/>
      <c r="T16" s="86"/>
      <c r="U16" s="89"/>
      <c r="V16" s="89"/>
      <c r="W16" s="86"/>
      <c r="X16" s="88"/>
      <c r="Y16" s="86"/>
      <c r="Z16" s="86"/>
      <c r="AA16" s="86"/>
      <c r="AB16" s="86"/>
      <c r="AC16" s="85"/>
      <c r="AD16" s="86"/>
      <c r="AE16" s="86"/>
      <c r="AF16" s="86"/>
      <c r="AG16" s="86"/>
      <c r="AH16" s="86"/>
      <c r="AI16" s="86"/>
      <c r="AJ16" s="85"/>
      <c r="AK16" s="86"/>
      <c r="AL16" s="86"/>
      <c r="AM16" s="85"/>
      <c r="AN16" s="86"/>
      <c r="AO16" s="86"/>
      <c r="AP16" s="86"/>
      <c r="AQ16" s="86"/>
      <c r="AR16" s="86"/>
      <c r="AS16" s="86"/>
      <c r="AT16" s="86"/>
      <c r="AU16" s="86"/>
      <c r="AV16" s="86"/>
      <c r="AW16" s="86"/>
      <c r="AX16" s="85"/>
      <c r="AY16" s="86"/>
      <c r="AZ16" s="86"/>
      <c r="BA16" s="86"/>
      <c r="BB16" s="86"/>
      <c r="BC16" s="86"/>
      <c r="BD16" s="85"/>
      <c r="BE16" s="86"/>
      <c r="BF16" s="86"/>
      <c r="BG16" s="86"/>
      <c r="BH16" s="86"/>
      <c r="BI16" s="86"/>
      <c r="BJ16" s="86"/>
      <c r="BK16" s="86"/>
      <c r="BL16" s="86"/>
      <c r="BM16" s="85"/>
      <c r="BN16" s="87"/>
      <c r="BO16" s="86"/>
      <c r="BP16" s="89"/>
      <c r="BQ16" s="89"/>
      <c r="BR16" s="86"/>
      <c r="BS16" s="85"/>
      <c r="BT16" s="86"/>
      <c r="BU16" s="86"/>
      <c r="BV16" s="86"/>
      <c r="BW16" s="86"/>
      <c r="BX16" s="86"/>
      <c r="BY16" s="86"/>
      <c r="BZ16" s="86"/>
      <c r="CA16" s="86"/>
      <c r="CB16" s="86"/>
      <c r="CC16" s="86"/>
      <c r="CD16" s="86"/>
      <c r="CE16" s="86"/>
      <c r="CF16" s="85"/>
      <c r="CG16" s="86"/>
      <c r="CH16" s="86"/>
      <c r="CI16" s="86"/>
      <c r="CJ16" s="86"/>
      <c r="CK16" s="86"/>
      <c r="CL16" s="86"/>
      <c r="CM16" s="86"/>
      <c r="CN16" s="86"/>
      <c r="CO16" s="86"/>
      <c r="CP16" s="86"/>
      <c r="CQ16" s="86"/>
      <c r="CR16" s="86"/>
      <c r="CS16" s="86"/>
      <c r="CT16" s="85"/>
      <c r="CU16" s="86"/>
      <c r="CV16" s="86"/>
      <c r="CW16" s="86"/>
      <c r="CX16" s="86"/>
      <c r="CY16" s="86"/>
      <c r="CZ16" s="85"/>
      <c r="DA16" s="86"/>
      <c r="DB16" s="86"/>
      <c r="DC16" s="86"/>
      <c r="DD16" s="86"/>
      <c r="DE16" s="86"/>
      <c r="DF16" s="86"/>
      <c r="DG16" s="90"/>
      <c r="DH16" s="90"/>
      <c r="DI16" s="86"/>
      <c r="DJ16" s="86"/>
      <c r="DK16" s="86"/>
      <c r="DL16" s="85"/>
      <c r="DM16" s="86"/>
      <c r="DN16" s="86"/>
      <c r="DO16" s="86"/>
    </row>
    <row r="17" spans="1:119" ht="19.2" customHeight="1" x14ac:dyDescent="0.3">
      <c r="A17" s="91" t="s">
        <v>131</v>
      </c>
      <c r="B17" s="92"/>
      <c r="C17" s="93"/>
      <c r="D17" s="93"/>
      <c r="E17" s="93"/>
      <c r="F17" s="94"/>
      <c r="G17" s="93"/>
      <c r="H17" s="93"/>
      <c r="I17" s="93"/>
      <c r="J17" s="94"/>
      <c r="K17" s="94"/>
      <c r="L17" s="93"/>
      <c r="M17" s="93"/>
      <c r="N17" s="93"/>
      <c r="O17" s="95"/>
      <c r="P17" s="96"/>
      <c r="Q17" s="93"/>
      <c r="R17" s="93"/>
      <c r="S17" s="96"/>
      <c r="T17" s="93"/>
      <c r="U17" s="96"/>
      <c r="V17" s="96"/>
      <c r="W17" s="93"/>
      <c r="X17" s="95"/>
      <c r="Y17" s="93"/>
      <c r="Z17" s="93"/>
      <c r="AA17" s="93"/>
      <c r="AB17" s="93"/>
      <c r="AC17" s="36"/>
      <c r="AD17" s="93"/>
      <c r="AE17" s="93"/>
      <c r="AF17" s="93"/>
      <c r="AG17" s="93"/>
      <c r="AH17" s="93"/>
      <c r="AI17" s="93"/>
      <c r="AJ17" s="36"/>
      <c r="AK17" s="93"/>
      <c r="AL17" s="93"/>
      <c r="AM17" s="36"/>
      <c r="AN17" s="93"/>
      <c r="AO17" s="93"/>
      <c r="AP17" s="93"/>
      <c r="AQ17" s="93"/>
      <c r="AR17" s="93"/>
      <c r="AS17" s="93"/>
      <c r="AT17" s="93"/>
      <c r="AU17" s="93"/>
      <c r="AV17" s="93"/>
      <c r="AW17" s="93"/>
      <c r="AX17" s="36"/>
      <c r="AY17" s="93"/>
      <c r="AZ17" s="93"/>
      <c r="BA17" s="93"/>
      <c r="BB17" s="93"/>
      <c r="BC17" s="93"/>
      <c r="BD17" s="36"/>
      <c r="BE17" s="93"/>
      <c r="BF17" s="93"/>
      <c r="BG17" s="93"/>
      <c r="BH17" s="93"/>
      <c r="BI17" s="93"/>
      <c r="BJ17" s="93"/>
      <c r="BK17" s="93"/>
      <c r="BL17" s="93"/>
      <c r="BM17" s="36"/>
      <c r="BN17" s="94"/>
      <c r="BO17" s="93"/>
      <c r="BP17" s="96"/>
      <c r="BQ17" s="96"/>
      <c r="BR17" s="93"/>
      <c r="BS17" s="36"/>
      <c r="BT17" s="93"/>
      <c r="BU17" s="93"/>
      <c r="BV17" s="93"/>
      <c r="BW17" s="93"/>
      <c r="BX17" s="93"/>
      <c r="BY17" s="93"/>
      <c r="BZ17" s="93"/>
      <c r="CA17" s="93"/>
      <c r="CB17" s="93"/>
      <c r="CC17" s="93"/>
      <c r="CD17" s="93"/>
      <c r="CE17" s="93"/>
      <c r="CF17" s="36"/>
      <c r="CG17" s="93"/>
      <c r="CH17" s="93"/>
      <c r="CI17" s="93"/>
      <c r="CJ17" s="93"/>
      <c r="CK17" s="93"/>
      <c r="CL17" s="93"/>
      <c r="CM17" s="93"/>
      <c r="CN17" s="93"/>
      <c r="CO17" s="93"/>
      <c r="CP17" s="93"/>
      <c r="CQ17" s="93"/>
      <c r="CR17" s="93"/>
      <c r="CS17" s="93"/>
      <c r="CT17" s="36"/>
      <c r="CU17" s="93"/>
      <c r="CV17" s="93"/>
      <c r="CW17" s="93"/>
      <c r="CX17" s="93"/>
      <c r="CY17" s="93"/>
      <c r="CZ17" s="36"/>
      <c r="DA17" s="93"/>
      <c r="DB17" s="93"/>
      <c r="DC17" s="93"/>
      <c r="DD17" s="93"/>
      <c r="DE17" s="93"/>
      <c r="DF17" s="93"/>
      <c r="DG17" s="31"/>
      <c r="DH17" s="31"/>
      <c r="DI17" s="93"/>
      <c r="DJ17" s="93"/>
      <c r="DK17" s="93"/>
      <c r="DL17" s="36"/>
      <c r="DM17" s="93"/>
      <c r="DN17" s="93"/>
      <c r="DO17" s="93"/>
    </row>
    <row r="18" spans="1:119" x14ac:dyDescent="0.3">
      <c r="B18" s="31"/>
      <c r="C18" s="97"/>
      <c r="D18" s="97"/>
      <c r="E18" s="97"/>
      <c r="F18" s="98"/>
      <c r="G18" s="97"/>
      <c r="H18" s="97"/>
      <c r="I18" s="97"/>
      <c r="J18" s="98"/>
      <c r="K18" s="98"/>
      <c r="L18" s="97"/>
      <c r="M18" s="97"/>
      <c r="N18" s="97"/>
      <c r="O18" s="99"/>
      <c r="P18" s="100"/>
      <c r="Q18" s="97"/>
      <c r="R18" s="97"/>
      <c r="S18" s="100"/>
      <c r="T18" s="97"/>
      <c r="U18" s="100"/>
      <c r="V18" s="100"/>
      <c r="W18" s="97"/>
      <c r="X18" s="99"/>
      <c r="Y18" s="97"/>
      <c r="Z18" s="97"/>
      <c r="AA18" s="97"/>
      <c r="AB18" s="97"/>
      <c r="AC18" s="31"/>
      <c r="AD18" s="97"/>
      <c r="AE18" s="97"/>
      <c r="AF18" s="97"/>
      <c r="AG18" s="97"/>
      <c r="AH18" s="97"/>
      <c r="AI18" s="97"/>
      <c r="AJ18" s="31"/>
      <c r="AK18" s="97"/>
      <c r="AL18" s="97"/>
      <c r="AM18" s="31"/>
      <c r="AN18" s="97"/>
      <c r="AO18" s="97"/>
      <c r="AP18" s="97"/>
      <c r="AQ18" s="97"/>
      <c r="AR18" s="97"/>
      <c r="AS18" s="97"/>
      <c r="AT18" s="97"/>
      <c r="AU18" s="97"/>
      <c r="AV18" s="97"/>
      <c r="AW18" s="97"/>
      <c r="AX18" s="31"/>
      <c r="AY18" s="97"/>
      <c r="AZ18" s="97"/>
      <c r="BA18" s="97"/>
      <c r="BB18" s="97"/>
      <c r="BC18" s="97"/>
      <c r="BD18" s="31"/>
      <c r="BE18" s="97"/>
      <c r="BF18" s="97"/>
      <c r="BG18" s="97"/>
      <c r="BH18" s="97"/>
      <c r="BI18" s="97"/>
      <c r="BJ18" s="97"/>
      <c r="BK18" s="97"/>
      <c r="BL18" s="97"/>
      <c r="BM18" s="31"/>
      <c r="BN18" s="98"/>
      <c r="BO18" s="97"/>
      <c r="BP18" s="100"/>
      <c r="BQ18" s="100"/>
      <c r="BR18" s="97"/>
      <c r="BS18" s="31"/>
      <c r="BT18" s="97"/>
      <c r="BU18" s="97"/>
      <c r="BV18" s="97"/>
      <c r="BW18" s="97"/>
      <c r="BX18" s="97"/>
      <c r="BY18" s="97"/>
      <c r="BZ18" s="97"/>
      <c r="CA18" s="97"/>
      <c r="CB18" s="97"/>
      <c r="CC18" s="97"/>
      <c r="CD18" s="97"/>
      <c r="CE18" s="97"/>
      <c r="CF18" s="31"/>
      <c r="CG18" s="97"/>
      <c r="CH18" s="97"/>
      <c r="CI18" s="97"/>
      <c r="CJ18" s="97"/>
      <c r="CK18" s="97"/>
      <c r="CL18" s="97"/>
      <c r="CM18" s="97"/>
      <c r="CN18" s="97"/>
      <c r="CO18" s="97"/>
      <c r="CP18" s="97"/>
      <c r="CQ18" s="97"/>
      <c r="CR18" s="97"/>
      <c r="CS18" s="97"/>
      <c r="CT18" s="31"/>
      <c r="CU18" s="97"/>
      <c r="CV18" s="97"/>
      <c r="CW18" s="97"/>
      <c r="CX18" s="97"/>
      <c r="CY18" s="97"/>
      <c r="CZ18" s="31"/>
      <c r="DA18" s="97"/>
      <c r="DB18" s="97"/>
      <c r="DC18" s="97"/>
      <c r="DD18" s="97"/>
      <c r="DE18" s="97"/>
      <c r="DF18" s="97"/>
      <c r="DG18" s="31"/>
      <c r="DH18" s="31"/>
      <c r="DI18" s="97"/>
      <c r="DJ18" s="97"/>
      <c r="DK18" s="97"/>
      <c r="DL18" s="31"/>
      <c r="DM18" s="97"/>
      <c r="DN18" s="97"/>
      <c r="DO18" s="97"/>
    </row>
    <row r="19" spans="1:119" x14ac:dyDescent="0.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row>
    <row r="20" spans="1:119" ht="15.6" x14ac:dyDescent="0.3">
      <c r="A20" s="17" t="s">
        <v>132</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row>
    <row r="21" spans="1:119" x14ac:dyDescent="0.3">
      <c r="A21" s="101" t="s">
        <v>133</v>
      </c>
      <c r="DD21" s="102"/>
      <c r="DE21" s="102"/>
      <c r="DF21" s="102"/>
      <c r="DG21" s="102"/>
      <c r="DH21" s="102"/>
      <c r="DI21" s="102"/>
      <c r="DJ21" s="102"/>
      <c r="DK21" s="102"/>
      <c r="DL21" s="102"/>
      <c r="DM21" s="102"/>
      <c r="DN21" s="102"/>
      <c r="DO21" s="102"/>
    </row>
    <row r="22" spans="1:119" s="37" customFormat="1" ht="28.2" customHeight="1" x14ac:dyDescent="0.3">
      <c r="A22" s="38" t="s">
        <v>134</v>
      </c>
      <c r="B22" s="39" t="s">
        <v>5</v>
      </c>
      <c r="C22" s="40" t="s">
        <v>6</v>
      </c>
      <c r="D22" s="41" t="s">
        <v>7</v>
      </c>
      <c r="E22" s="41" t="s">
        <v>8</v>
      </c>
      <c r="F22" s="41" t="s">
        <v>9</v>
      </c>
      <c r="G22" s="41" t="s">
        <v>10</v>
      </c>
      <c r="H22" s="41" t="s">
        <v>11</v>
      </c>
      <c r="I22" s="41" t="s">
        <v>12</v>
      </c>
      <c r="J22" s="41" t="s">
        <v>13</v>
      </c>
      <c r="K22" s="41" t="s">
        <v>14</v>
      </c>
      <c r="L22" s="41" t="s">
        <v>15</v>
      </c>
      <c r="M22" s="41" t="s">
        <v>16</v>
      </c>
      <c r="N22" s="42" t="s">
        <v>17</v>
      </c>
      <c r="O22" s="43" t="s">
        <v>18</v>
      </c>
      <c r="P22" s="40" t="s">
        <v>19</v>
      </c>
      <c r="Q22" s="41" t="s">
        <v>20</v>
      </c>
      <c r="R22" s="41" t="s">
        <v>21</v>
      </c>
      <c r="S22" s="41" t="s">
        <v>22</v>
      </c>
      <c r="T22" s="41" t="s">
        <v>23</v>
      </c>
      <c r="U22" s="41" t="s">
        <v>24</v>
      </c>
      <c r="V22" s="41" t="s">
        <v>25</v>
      </c>
      <c r="W22" s="42" t="s">
        <v>26</v>
      </c>
      <c r="X22" s="44" t="s">
        <v>27</v>
      </c>
      <c r="Y22" s="40" t="s">
        <v>28</v>
      </c>
      <c r="Z22" s="41" t="s">
        <v>29</v>
      </c>
      <c r="AA22" s="41" t="s">
        <v>30</v>
      </c>
      <c r="AB22" s="42" t="s">
        <v>31</v>
      </c>
      <c r="AC22" s="44" t="s">
        <v>32</v>
      </c>
      <c r="AD22" s="40" t="s">
        <v>33</v>
      </c>
      <c r="AE22" s="41" t="s">
        <v>34</v>
      </c>
      <c r="AF22" s="41" t="s">
        <v>35</v>
      </c>
      <c r="AG22" s="41" t="s">
        <v>36</v>
      </c>
      <c r="AH22" s="41" t="s">
        <v>37</v>
      </c>
      <c r="AI22" s="42" t="s">
        <v>38</v>
      </c>
      <c r="AJ22" s="44" t="s">
        <v>39</v>
      </c>
      <c r="AK22" s="40" t="s">
        <v>40</v>
      </c>
      <c r="AL22" s="42" t="s">
        <v>41</v>
      </c>
      <c r="AM22" s="39" t="s">
        <v>42</v>
      </c>
      <c r="AN22" s="40" t="s">
        <v>43</v>
      </c>
      <c r="AO22" s="41" t="s">
        <v>44</v>
      </c>
      <c r="AP22" s="41" t="s">
        <v>45</v>
      </c>
      <c r="AQ22" s="41" t="s">
        <v>46</v>
      </c>
      <c r="AR22" s="41" t="s">
        <v>47</v>
      </c>
      <c r="AS22" s="41" t="s">
        <v>48</v>
      </c>
      <c r="AT22" s="41" t="s">
        <v>49</v>
      </c>
      <c r="AU22" s="41" t="s">
        <v>50</v>
      </c>
      <c r="AV22" s="41" t="s">
        <v>51</v>
      </c>
      <c r="AW22" s="42" t="s">
        <v>52</v>
      </c>
      <c r="AX22" s="39" t="s">
        <v>53</v>
      </c>
      <c r="AY22" s="40" t="s">
        <v>54</v>
      </c>
      <c r="AZ22" s="41" t="s">
        <v>55</v>
      </c>
      <c r="BA22" s="41" t="s">
        <v>56</v>
      </c>
      <c r="BB22" s="41" t="s">
        <v>57</v>
      </c>
      <c r="BC22" s="42" t="s">
        <v>58</v>
      </c>
      <c r="BD22" s="44" t="s">
        <v>59</v>
      </c>
      <c r="BE22" s="40" t="s">
        <v>60</v>
      </c>
      <c r="BF22" s="41" t="s">
        <v>61</v>
      </c>
      <c r="BG22" s="41" t="s">
        <v>62</v>
      </c>
      <c r="BH22" s="41" t="s">
        <v>63</v>
      </c>
      <c r="BI22" s="41" t="s">
        <v>64</v>
      </c>
      <c r="BJ22" s="41" t="s">
        <v>65</v>
      </c>
      <c r="BK22" s="41" t="s">
        <v>66</v>
      </c>
      <c r="BL22" s="42" t="s">
        <v>67</v>
      </c>
      <c r="BM22" s="39" t="s">
        <v>68</v>
      </c>
      <c r="BN22" s="40" t="s">
        <v>69</v>
      </c>
      <c r="BO22" s="41" t="s">
        <v>70</v>
      </c>
      <c r="BP22" s="41" t="s">
        <v>71</v>
      </c>
      <c r="BQ22" s="41" t="s">
        <v>72</v>
      </c>
      <c r="BR22" s="42" t="s">
        <v>73</v>
      </c>
      <c r="BS22" s="43" t="s">
        <v>74</v>
      </c>
      <c r="BT22" s="40" t="s">
        <v>75</v>
      </c>
      <c r="BU22" s="41" t="s">
        <v>76</v>
      </c>
      <c r="BV22" s="41" t="s">
        <v>77</v>
      </c>
      <c r="BW22" s="41" t="s">
        <v>78</v>
      </c>
      <c r="BX22" s="41" t="s">
        <v>79</v>
      </c>
      <c r="BY22" s="41" t="s">
        <v>80</v>
      </c>
      <c r="BZ22" s="41" t="s">
        <v>81</v>
      </c>
      <c r="CA22" s="41" t="s">
        <v>82</v>
      </c>
      <c r="CB22" s="41" t="s">
        <v>83</v>
      </c>
      <c r="CC22" s="41" t="s">
        <v>84</v>
      </c>
      <c r="CD22" s="41" t="s">
        <v>85</v>
      </c>
      <c r="CE22" s="42" t="s">
        <v>86</v>
      </c>
      <c r="CF22" s="39" t="s">
        <v>87</v>
      </c>
      <c r="CG22" s="40" t="s">
        <v>88</v>
      </c>
      <c r="CH22" s="41" t="s">
        <v>89</v>
      </c>
      <c r="CI22" s="41" t="s">
        <v>90</v>
      </c>
      <c r="CJ22" s="41" t="s">
        <v>91</v>
      </c>
      <c r="CK22" s="41" t="s">
        <v>92</v>
      </c>
      <c r="CL22" s="41" t="s">
        <v>93</v>
      </c>
      <c r="CM22" s="41" t="s">
        <v>94</v>
      </c>
      <c r="CN22" s="41" t="s">
        <v>95</v>
      </c>
      <c r="CO22" s="41" t="s">
        <v>96</v>
      </c>
      <c r="CP22" s="41" t="s">
        <v>97</v>
      </c>
      <c r="CQ22" s="41" t="s">
        <v>98</v>
      </c>
      <c r="CR22" s="41" t="s">
        <v>99</v>
      </c>
      <c r="CS22" s="42" t="s">
        <v>100</v>
      </c>
      <c r="CT22" s="46" t="s">
        <v>101</v>
      </c>
      <c r="CU22" s="40" t="s">
        <v>102</v>
      </c>
      <c r="CV22" s="41" t="s">
        <v>103</v>
      </c>
      <c r="CW22" s="41" t="s">
        <v>104</v>
      </c>
      <c r="CX22" s="41" t="s">
        <v>105</v>
      </c>
      <c r="CY22" s="42" t="s">
        <v>106</v>
      </c>
      <c r="CZ22" s="46" t="s">
        <v>107</v>
      </c>
      <c r="DA22" s="40" t="s">
        <v>108</v>
      </c>
      <c r="DB22" s="41" t="s">
        <v>109</v>
      </c>
      <c r="DC22" s="41" t="s">
        <v>110</v>
      </c>
      <c r="DD22" s="41" t="s">
        <v>111</v>
      </c>
      <c r="DE22" s="41" t="s">
        <v>112</v>
      </c>
      <c r="DF22" s="42" t="s">
        <v>113</v>
      </c>
      <c r="DG22" s="47" t="s">
        <v>114</v>
      </c>
      <c r="DH22" s="46" t="s">
        <v>115</v>
      </c>
      <c r="DI22" s="40" t="s">
        <v>116</v>
      </c>
      <c r="DJ22" s="41" t="s">
        <v>117</v>
      </c>
      <c r="DK22" s="42" t="s">
        <v>118</v>
      </c>
      <c r="DL22" s="44" t="s">
        <v>119</v>
      </c>
      <c r="DM22" s="40" t="s">
        <v>120</v>
      </c>
      <c r="DN22" s="42" t="s">
        <v>121</v>
      </c>
      <c r="DO22" s="47" t="s">
        <v>122</v>
      </c>
    </row>
    <row r="23" spans="1:119" s="103" customFormat="1" x14ac:dyDescent="0.3">
      <c r="A23" s="811" t="s">
        <v>2364</v>
      </c>
      <c r="B23" s="812">
        <f t="shared" ref="B23:AG23" si="2">(B14/B10)*1000</f>
        <v>10.347088697733474</v>
      </c>
      <c r="C23" s="812">
        <f t="shared" si="2"/>
        <v>10.208123476607064</v>
      </c>
      <c r="D23" s="813">
        <f t="shared" si="2"/>
        <v>7.8534895231809934</v>
      </c>
      <c r="E23" s="813">
        <f t="shared" si="2"/>
        <v>8.2848580997708456</v>
      </c>
      <c r="F23" s="813">
        <f t="shared" si="2"/>
        <v>7.1875869746729757</v>
      </c>
      <c r="G23" s="813">
        <f t="shared" si="2"/>
        <v>10.096931306036916</v>
      </c>
      <c r="H23" s="813">
        <f t="shared" si="2"/>
        <v>10.398760212930659</v>
      </c>
      <c r="I23" s="813">
        <f t="shared" si="2"/>
        <v>10.309438394992892</v>
      </c>
      <c r="J23" s="813">
        <f t="shared" si="2"/>
        <v>8.0533246397370775</v>
      </c>
      <c r="K23" s="813">
        <f t="shared" si="2"/>
        <v>9.1168202699060625</v>
      </c>
      <c r="L23" s="813">
        <f t="shared" si="2"/>
        <v>11.995034162312338</v>
      </c>
      <c r="M23" s="813">
        <f t="shared" si="2"/>
        <v>9.5175926194099176</v>
      </c>
      <c r="N23" s="814">
        <f t="shared" si="2"/>
        <v>11.179009792556259</v>
      </c>
      <c r="O23" s="812">
        <f t="shared" si="2"/>
        <v>8.8794860928972703</v>
      </c>
      <c r="P23" s="812">
        <f t="shared" si="2"/>
        <v>9.0820568866679192</v>
      </c>
      <c r="Q23" s="813">
        <f t="shared" si="2"/>
        <v>9.7961585401290172</v>
      </c>
      <c r="R23" s="813">
        <f t="shared" si="2"/>
        <v>8.506311823074924</v>
      </c>
      <c r="S23" s="813">
        <f t="shared" si="2"/>
        <v>7.5356405294450033</v>
      </c>
      <c r="T23" s="813">
        <f t="shared" si="2"/>
        <v>8.2077289089684342</v>
      </c>
      <c r="U23" s="813">
        <f t="shared" si="2"/>
        <v>8.3776787655254683</v>
      </c>
      <c r="V23" s="813">
        <f t="shared" si="2"/>
        <v>9.0582179849554816</v>
      </c>
      <c r="W23" s="813">
        <f t="shared" si="2"/>
        <v>9.77536231884058</v>
      </c>
      <c r="X23" s="812">
        <f t="shared" si="2"/>
        <v>9.0506542425779255</v>
      </c>
      <c r="Y23" s="812">
        <f t="shared" si="2"/>
        <v>8.1888135982542778</v>
      </c>
      <c r="Z23" s="813">
        <f t="shared" si="2"/>
        <v>8.5801398420582</v>
      </c>
      <c r="AA23" s="813">
        <f t="shared" si="2"/>
        <v>10.155032239475863</v>
      </c>
      <c r="AB23" s="813">
        <f t="shared" si="2"/>
        <v>8.700605801861256</v>
      </c>
      <c r="AC23" s="812">
        <f t="shared" si="2"/>
        <v>9.8665428036700238</v>
      </c>
      <c r="AD23" s="812">
        <f t="shared" si="2"/>
        <v>8.9842934756996584</v>
      </c>
      <c r="AE23" s="813">
        <f t="shared" si="2"/>
        <v>10.686866904152598</v>
      </c>
      <c r="AF23" s="813">
        <f t="shared" si="2"/>
        <v>7.7763971686654472</v>
      </c>
      <c r="AG23" s="813">
        <f t="shared" si="2"/>
        <v>9.5076135694845938</v>
      </c>
      <c r="AH23" s="813">
        <f t="shared" ref="AH23:BM23" si="3">(AH14/AH10)*1000</f>
        <v>9.1852730067254775</v>
      </c>
      <c r="AI23" s="814">
        <f t="shared" si="3"/>
        <v>11.032132467007555</v>
      </c>
      <c r="AJ23" s="812">
        <f t="shared" si="3"/>
        <v>7.7908238888369308</v>
      </c>
      <c r="AK23" s="812">
        <f t="shared" si="3"/>
        <v>8.0263490648972162</v>
      </c>
      <c r="AL23" s="813">
        <f t="shared" si="3"/>
        <v>7.5813955978647876</v>
      </c>
      <c r="AM23" s="815">
        <f t="shared" si="3"/>
        <v>9.238345873578373</v>
      </c>
      <c r="AN23" s="812">
        <f t="shared" si="3"/>
        <v>8.9776234423223329</v>
      </c>
      <c r="AO23" s="813">
        <f t="shared" si="3"/>
        <v>9.7668637764352404</v>
      </c>
      <c r="AP23" s="813">
        <f t="shared" si="3"/>
        <v>10.27047354155728</v>
      </c>
      <c r="AQ23" s="813">
        <f t="shared" si="3"/>
        <v>8.0543982577407451</v>
      </c>
      <c r="AR23" s="813">
        <f t="shared" si="3"/>
        <v>8.9724984715294145</v>
      </c>
      <c r="AS23" s="813">
        <f t="shared" si="3"/>
        <v>8.2011937107478499</v>
      </c>
      <c r="AT23" s="813">
        <f t="shared" si="3"/>
        <v>8.8737901319200088</v>
      </c>
      <c r="AU23" s="813">
        <f t="shared" si="3"/>
        <v>9.7021430074238832</v>
      </c>
      <c r="AV23" s="813">
        <f t="shared" si="3"/>
        <v>9.4173134887788734</v>
      </c>
      <c r="AW23" s="813">
        <f t="shared" si="3"/>
        <v>8.1448876610695677</v>
      </c>
      <c r="AX23" s="812">
        <f t="shared" si="3"/>
        <v>10.710997343339908</v>
      </c>
      <c r="AY23" s="812">
        <f t="shared" si="3"/>
        <v>10.231068510322793</v>
      </c>
      <c r="AZ23" s="813">
        <f t="shared" si="3"/>
        <v>11.081663933500831</v>
      </c>
      <c r="BA23" s="813">
        <f t="shared" si="3"/>
        <v>11.090528457293269</v>
      </c>
      <c r="BB23" s="813">
        <f t="shared" si="3"/>
        <v>10.314683634996081</v>
      </c>
      <c r="BC23" s="813">
        <f t="shared" si="3"/>
        <v>9.9036440581685987</v>
      </c>
      <c r="BD23" s="815">
        <f t="shared" si="3"/>
        <v>13.153527319292873</v>
      </c>
      <c r="BE23" s="812">
        <f t="shared" si="3"/>
        <v>11.303830423058388</v>
      </c>
      <c r="BF23" s="813">
        <f t="shared" si="3"/>
        <v>12.528334546853319</v>
      </c>
      <c r="BG23" s="813">
        <f t="shared" si="3"/>
        <v>12.338588695996959</v>
      </c>
      <c r="BH23" s="813">
        <f t="shared" si="3"/>
        <v>13.808473329939476</v>
      </c>
      <c r="BI23" s="813">
        <f t="shared" si="3"/>
        <v>12.435884587702596</v>
      </c>
      <c r="BJ23" s="813">
        <f t="shared" si="3"/>
        <v>15.526993139538254</v>
      </c>
      <c r="BK23" s="813">
        <f t="shared" si="3"/>
        <v>13.091767717756724</v>
      </c>
      <c r="BL23" s="813">
        <f t="shared" si="3"/>
        <v>15.033952207011591</v>
      </c>
      <c r="BM23" s="812">
        <f t="shared" si="3"/>
        <v>9.9231191240239589</v>
      </c>
      <c r="BN23" s="812">
        <f t="shared" ref="BN23:CS23" si="4">(BN14/BN10)*1000</f>
        <v>9.0552986559029094</v>
      </c>
      <c r="BO23" s="813">
        <f t="shared" si="4"/>
        <v>10.423978660676681</v>
      </c>
      <c r="BP23" s="813">
        <f t="shared" si="4"/>
        <v>8.827330142147316</v>
      </c>
      <c r="BQ23" s="813">
        <f t="shared" si="4"/>
        <v>8.7369274955602823</v>
      </c>
      <c r="BR23" s="813">
        <f t="shared" si="4"/>
        <v>10.861229654605092</v>
      </c>
      <c r="BS23" s="815">
        <f t="shared" si="4"/>
        <v>8.7530156704661763</v>
      </c>
      <c r="BT23" s="812">
        <f t="shared" si="4"/>
        <v>8.6162319983316049</v>
      </c>
      <c r="BU23" s="813">
        <f t="shared" si="4"/>
        <v>7.5918039565150544</v>
      </c>
      <c r="BV23" s="813">
        <f t="shared" si="4"/>
        <v>7.8602218422185892</v>
      </c>
      <c r="BW23" s="813">
        <f t="shared" si="4"/>
        <v>6.6456221963781363</v>
      </c>
      <c r="BX23" s="813">
        <f t="shared" si="4"/>
        <v>7.4394170479579733</v>
      </c>
      <c r="BY23" s="813">
        <f t="shared" si="4"/>
        <v>10.056021928363638</v>
      </c>
      <c r="BZ23" s="813">
        <f t="shared" si="4"/>
        <v>8.3542460072641589</v>
      </c>
      <c r="CA23" s="813">
        <f t="shared" si="4"/>
        <v>8.7289456559572631</v>
      </c>
      <c r="CB23" s="813">
        <f t="shared" si="4"/>
        <v>8.3948978167282551</v>
      </c>
      <c r="CC23" s="813">
        <f t="shared" si="4"/>
        <v>8.3121761207526177</v>
      </c>
      <c r="CD23" s="813">
        <f t="shared" si="4"/>
        <v>9.0820106240674416</v>
      </c>
      <c r="CE23" s="813">
        <f t="shared" si="4"/>
        <v>8.9466626735844113</v>
      </c>
      <c r="CF23" s="815">
        <f t="shared" si="4"/>
        <v>9.3749708474445352</v>
      </c>
      <c r="CG23" s="812">
        <f t="shared" si="4"/>
        <v>7.729586747073248</v>
      </c>
      <c r="CH23" s="813">
        <f t="shared" si="4"/>
        <v>8.4366851530754055</v>
      </c>
      <c r="CI23" s="813">
        <f t="shared" si="4"/>
        <v>7.5446454123976876</v>
      </c>
      <c r="CJ23" s="813">
        <f t="shared" si="4"/>
        <v>9.7234285893954109</v>
      </c>
      <c r="CK23" s="813">
        <f t="shared" si="4"/>
        <v>10.557314390062263</v>
      </c>
      <c r="CL23" s="813">
        <f t="shared" si="4"/>
        <v>7.6111533665512834</v>
      </c>
      <c r="CM23" s="813">
        <f t="shared" si="4"/>
        <v>10.114203640657863</v>
      </c>
      <c r="CN23" s="813">
        <f t="shared" si="4"/>
        <v>6.7573342145596058</v>
      </c>
      <c r="CO23" s="813">
        <f t="shared" si="4"/>
        <v>7.616832808560118</v>
      </c>
      <c r="CP23" s="813">
        <f t="shared" si="4"/>
        <v>8.0327868852459012</v>
      </c>
      <c r="CQ23" s="813">
        <f t="shared" si="4"/>
        <v>8.7401122167256347</v>
      </c>
      <c r="CR23" s="813">
        <f t="shared" si="4"/>
        <v>8.5250181436980892</v>
      </c>
      <c r="CS23" s="813">
        <f t="shared" si="4"/>
        <v>9.7705553552109627</v>
      </c>
      <c r="CT23" s="812">
        <f t="shared" ref="CT23:DO23" si="5">(CT14/CT10)*1000</f>
        <v>10.041221235150681</v>
      </c>
      <c r="CU23" s="812">
        <f t="shared" si="5"/>
        <v>10.826287749953657</v>
      </c>
      <c r="CV23" s="813">
        <f t="shared" si="5"/>
        <v>10.205395621548309</v>
      </c>
      <c r="CW23" s="813">
        <f t="shared" si="5"/>
        <v>9.9608120683102008</v>
      </c>
      <c r="CX23" s="813">
        <f t="shared" si="5"/>
        <v>9.9811759299355725</v>
      </c>
      <c r="CY23" s="813">
        <f t="shared" si="5"/>
        <v>8.2885238527015712</v>
      </c>
      <c r="CZ23" s="815">
        <f t="shared" si="5"/>
        <v>10.627272924062689</v>
      </c>
      <c r="DA23" s="812">
        <f t="shared" si="5"/>
        <v>8.2051465930414622</v>
      </c>
      <c r="DB23" s="813">
        <f t="shared" si="5"/>
        <v>8.7246708805271567</v>
      </c>
      <c r="DC23" s="813">
        <f t="shared" si="5"/>
        <v>10.075311314286534</v>
      </c>
      <c r="DD23" s="813">
        <f t="shared" si="5"/>
        <v>11.79109197969151</v>
      </c>
      <c r="DE23" s="813">
        <f t="shared" si="5"/>
        <v>9.5979849355594684</v>
      </c>
      <c r="DF23" s="813">
        <f t="shared" si="5"/>
        <v>10.66979675570501</v>
      </c>
      <c r="DG23" s="816">
        <f t="shared" si="5"/>
        <v>10.396056266817256</v>
      </c>
      <c r="DH23" s="815">
        <f t="shared" si="5"/>
        <v>15.026222116175905</v>
      </c>
      <c r="DI23" s="812">
        <f t="shared" si="5"/>
        <v>11.086317150674562</v>
      </c>
      <c r="DJ23" s="813">
        <f t="shared" si="5"/>
        <v>9.8827537035569986</v>
      </c>
      <c r="DK23" s="813">
        <f t="shared" si="5"/>
        <v>26.351009928574353</v>
      </c>
      <c r="DL23" s="815">
        <f t="shared" si="5"/>
        <v>20.138292234520652</v>
      </c>
      <c r="DM23" s="812">
        <f t="shared" si="5"/>
        <v>14.99263141401916</v>
      </c>
      <c r="DN23" s="813">
        <f t="shared" si="5"/>
        <v>34.762714544322222</v>
      </c>
      <c r="DO23" s="817">
        <f t="shared" si="5"/>
        <v>10.636050578784312</v>
      </c>
    </row>
    <row r="24" spans="1:119" s="103" customFormat="1" x14ac:dyDescent="0.3">
      <c r="A24" s="620" t="s">
        <v>2365</v>
      </c>
      <c r="B24" s="104">
        <f t="shared" ref="B24:AG24" si="6">(B15/B10)*1000</f>
        <v>9.2184263103038209</v>
      </c>
      <c r="C24" s="104">
        <f t="shared" si="6"/>
        <v>8.0881687537366247</v>
      </c>
      <c r="D24" s="294">
        <f t="shared" si="6"/>
        <v>14.05108667936584</v>
      </c>
      <c r="E24" s="294">
        <f t="shared" si="6"/>
        <v>12.306285796233722</v>
      </c>
      <c r="F24" s="294">
        <f t="shared" si="6"/>
        <v>15.210130809908154</v>
      </c>
      <c r="G24" s="294">
        <f t="shared" si="6"/>
        <v>10.336149731596926</v>
      </c>
      <c r="H24" s="294">
        <f t="shared" si="6"/>
        <v>8.3473250547485414</v>
      </c>
      <c r="I24" s="294">
        <f t="shared" si="6"/>
        <v>10.645798538385808</v>
      </c>
      <c r="J24" s="294">
        <f t="shared" si="6"/>
        <v>12.480890976135196</v>
      </c>
      <c r="K24" s="294">
        <f t="shared" si="6"/>
        <v>10.67669240857207</v>
      </c>
      <c r="L24" s="294">
        <f t="shared" si="6"/>
        <v>7.3970942856859576</v>
      </c>
      <c r="M24" s="294">
        <f t="shared" si="6"/>
        <v>9.3415884487794436</v>
      </c>
      <c r="N24" s="295">
        <f t="shared" si="6"/>
        <v>7.3854865112052241</v>
      </c>
      <c r="O24" s="104">
        <f t="shared" si="6"/>
        <v>11.681236148731839</v>
      </c>
      <c r="P24" s="104">
        <f t="shared" si="6"/>
        <v>10.057661193476857</v>
      </c>
      <c r="Q24" s="294">
        <f t="shared" si="6"/>
        <v>9.4801534259313076</v>
      </c>
      <c r="R24" s="294">
        <f t="shared" si="6"/>
        <v>11.311997702674908</v>
      </c>
      <c r="S24" s="294">
        <f t="shared" si="6"/>
        <v>15.821344814309215</v>
      </c>
      <c r="T24" s="294">
        <f t="shared" si="6"/>
        <v>11.382699840822402</v>
      </c>
      <c r="U24" s="294">
        <f t="shared" si="6"/>
        <v>12.944664573160374</v>
      </c>
      <c r="V24" s="294">
        <f t="shared" si="6"/>
        <v>14.284112976275953</v>
      </c>
      <c r="W24" s="294">
        <f t="shared" si="6"/>
        <v>10.739130434782609</v>
      </c>
      <c r="X24" s="104">
        <f t="shared" si="6"/>
        <v>11.393279328474664</v>
      </c>
      <c r="Y24" s="104">
        <f t="shared" si="6"/>
        <v>14.093750512723753</v>
      </c>
      <c r="Z24" s="294">
        <f t="shared" si="6"/>
        <v>12.368157381570583</v>
      </c>
      <c r="AA24" s="294">
        <f t="shared" si="6"/>
        <v>8.502345258569008</v>
      </c>
      <c r="AB24" s="294">
        <f t="shared" si="6"/>
        <v>12.267777024794027</v>
      </c>
      <c r="AC24" s="104">
        <f t="shared" si="6"/>
        <v>11.397986967176953</v>
      </c>
      <c r="AD24" s="104">
        <f t="shared" si="6"/>
        <v>13.700290163393632</v>
      </c>
      <c r="AE24" s="294">
        <f t="shared" si="6"/>
        <v>10.656678014592845</v>
      </c>
      <c r="AF24" s="294">
        <f t="shared" si="6"/>
        <v>15.678445279014896</v>
      </c>
      <c r="AG24" s="294">
        <f t="shared" si="6"/>
        <v>10.084768633979639</v>
      </c>
      <c r="AH24" s="294">
        <f t="shared" ref="AH24:BM24" si="7">(AH15/AH10)*1000</f>
        <v>13.191225405866231</v>
      </c>
      <c r="AI24" s="295">
        <f t="shared" si="7"/>
        <v>9.851572166110067</v>
      </c>
      <c r="AJ24" s="104">
        <f t="shared" si="7"/>
        <v>10.610711036669869</v>
      </c>
      <c r="AK24" s="104">
        <f t="shared" si="7"/>
        <v>10.808174472235939</v>
      </c>
      <c r="AL24" s="294">
        <f t="shared" si="7"/>
        <v>10.435127132936774</v>
      </c>
      <c r="AM24" s="107">
        <f t="shared" si="7"/>
        <v>10.514831054383228</v>
      </c>
      <c r="AN24" s="104">
        <f t="shared" si="7"/>
        <v>11.55390886624691</v>
      </c>
      <c r="AO24" s="294">
        <f t="shared" si="7"/>
        <v>10.881612413430799</v>
      </c>
      <c r="AP24" s="294">
        <f t="shared" si="7"/>
        <v>10.227901630504194</v>
      </c>
      <c r="AQ24" s="294">
        <f t="shared" si="7"/>
        <v>13.321418426285391</v>
      </c>
      <c r="AR24" s="294">
        <f t="shared" si="7"/>
        <v>10.143300101350935</v>
      </c>
      <c r="AS24" s="294">
        <f t="shared" si="7"/>
        <v>12.78896262972696</v>
      </c>
      <c r="AT24" s="294">
        <f t="shared" si="7"/>
        <v>10.607530853178936</v>
      </c>
      <c r="AU24" s="294">
        <f t="shared" si="7"/>
        <v>9.2813561359742707</v>
      </c>
      <c r="AV24" s="294">
        <f t="shared" si="7"/>
        <v>9.9743353479824872</v>
      </c>
      <c r="AW24" s="294">
        <f t="shared" si="7"/>
        <v>13.073287178035981</v>
      </c>
      <c r="AX24" s="104">
        <f t="shared" si="7"/>
        <v>10.111645204915623</v>
      </c>
      <c r="AY24" s="104">
        <f t="shared" si="7"/>
        <v>11.830508992792009</v>
      </c>
      <c r="AZ24" s="294">
        <f t="shared" si="7"/>
        <v>9.4578381264196043</v>
      </c>
      <c r="BA24" s="294">
        <f t="shared" si="7"/>
        <v>8.7909492031620413</v>
      </c>
      <c r="BB24" s="294">
        <f t="shared" si="7"/>
        <v>11.04076050032049</v>
      </c>
      <c r="BC24" s="294">
        <f t="shared" si="7"/>
        <v>11.089454101340605</v>
      </c>
      <c r="BD24" s="107">
        <f t="shared" si="7"/>
        <v>6.6519550404782288</v>
      </c>
      <c r="BE24" s="104">
        <f t="shared" si="7"/>
        <v>7.0113689397258945</v>
      </c>
      <c r="BF24" s="294">
        <f t="shared" si="7"/>
        <v>7.1210726600816034</v>
      </c>
      <c r="BG24" s="294">
        <f t="shared" si="7"/>
        <v>6.964002741454415</v>
      </c>
      <c r="BH24" s="294">
        <f t="shared" si="7"/>
        <v>6.9204517600920115</v>
      </c>
      <c r="BI24" s="294">
        <f t="shared" si="7"/>
        <v>6.5273969066686108</v>
      </c>
      <c r="BJ24" s="294">
        <f t="shared" si="7"/>
        <v>5.8240274110852335</v>
      </c>
      <c r="BK24" s="294">
        <f t="shared" si="7"/>
        <v>6.3624198482850662</v>
      </c>
      <c r="BL24" s="294">
        <f t="shared" si="7"/>
        <v>6.4667495191876041</v>
      </c>
      <c r="BM24" s="104">
        <f t="shared" si="7"/>
        <v>11.495006124918273</v>
      </c>
      <c r="BN24" s="104">
        <f t="shared" ref="BN24:CS24" si="8">(BN15/BN10)*1000</f>
        <v>11.311314580053072</v>
      </c>
      <c r="BO24" s="294">
        <f t="shared" si="8"/>
        <v>10.23679161402031</v>
      </c>
      <c r="BP24" s="294">
        <f t="shared" si="8"/>
        <v>13.610064571970547</v>
      </c>
      <c r="BQ24" s="294">
        <f t="shared" si="8"/>
        <v>13.743029824676796</v>
      </c>
      <c r="BR24" s="294">
        <f t="shared" si="8"/>
        <v>10.874767370282804</v>
      </c>
      <c r="BS24" s="107">
        <f t="shared" si="8"/>
        <v>11.888643577260675</v>
      </c>
      <c r="BT24" s="104">
        <f t="shared" si="8"/>
        <v>13.332876238797612</v>
      </c>
      <c r="BU24" s="294">
        <f t="shared" si="8"/>
        <v>13.69838476384952</v>
      </c>
      <c r="BV24" s="294">
        <f t="shared" si="8"/>
        <v>14.165123192253501</v>
      </c>
      <c r="BW24" s="294">
        <f t="shared" si="8"/>
        <v>18.555276711466323</v>
      </c>
      <c r="BX24" s="294">
        <f t="shared" si="8"/>
        <v>15.232285084852446</v>
      </c>
      <c r="BY24" s="294">
        <f t="shared" si="8"/>
        <v>9.195192846421584</v>
      </c>
      <c r="BZ24" s="294">
        <f t="shared" si="8"/>
        <v>12.021115229219914</v>
      </c>
      <c r="CA24" s="294">
        <f t="shared" si="8"/>
        <v>13.477806867537343</v>
      </c>
      <c r="CB24" s="294">
        <f t="shared" si="8"/>
        <v>11.459113870314287</v>
      </c>
      <c r="CC24" s="294">
        <f t="shared" si="8"/>
        <v>12.036202242441592</v>
      </c>
      <c r="CD24" s="294">
        <f t="shared" si="8"/>
        <v>11.214545751849219</v>
      </c>
      <c r="CE24" s="294">
        <f t="shared" si="8"/>
        <v>12.178900877129083</v>
      </c>
      <c r="CF24" s="107">
        <f t="shared" si="8"/>
        <v>10.981818788860869</v>
      </c>
      <c r="CG24" s="104">
        <f t="shared" si="8"/>
        <v>13.953159090470274</v>
      </c>
      <c r="CH24" s="294">
        <f t="shared" si="8"/>
        <v>13.095789599078767</v>
      </c>
      <c r="CI24" s="294">
        <f t="shared" si="8"/>
        <v>13.73704996851926</v>
      </c>
      <c r="CJ24" s="294">
        <f t="shared" si="8"/>
        <v>11.126526409287957</v>
      </c>
      <c r="CK24" s="294">
        <f t="shared" si="8"/>
        <v>7.4281381027030893</v>
      </c>
      <c r="CL24" s="294">
        <f t="shared" si="8"/>
        <v>13.70111088689857</v>
      </c>
      <c r="CM24" s="294">
        <f t="shared" si="8"/>
        <v>10.097124332483705</v>
      </c>
      <c r="CN24" s="294">
        <f t="shared" si="8"/>
        <v>14.397793895608872</v>
      </c>
      <c r="CO24" s="294">
        <f t="shared" si="8"/>
        <v>13.208607151722605</v>
      </c>
      <c r="CP24" s="294">
        <f t="shared" si="8"/>
        <v>14.361518550474546</v>
      </c>
      <c r="CQ24" s="294">
        <f t="shared" si="8"/>
        <v>13.646557796471569</v>
      </c>
      <c r="CR24" s="294">
        <f t="shared" si="8"/>
        <v>12.57963067494557</v>
      </c>
      <c r="CS24" s="294">
        <f t="shared" si="8"/>
        <v>11.517309772809231</v>
      </c>
      <c r="CT24" s="104">
        <f t="shared" ref="CT24:DO24" si="9">(CT15/CT10)*1000</f>
        <v>10.051472086291666</v>
      </c>
      <c r="CU24" s="104">
        <f t="shared" si="9"/>
        <v>8.6911200126807078</v>
      </c>
      <c r="CV24" s="294">
        <f t="shared" si="9"/>
        <v>9.6265282519769961</v>
      </c>
      <c r="CW24" s="294">
        <f t="shared" si="9"/>
        <v>11.182977496428526</v>
      </c>
      <c r="CX24" s="294">
        <f t="shared" si="9"/>
        <v>11.239648970862461</v>
      </c>
      <c r="CY24" s="294">
        <f t="shared" si="9"/>
        <v>11.964658499040549</v>
      </c>
      <c r="CZ24" s="107">
        <f t="shared" si="9"/>
        <v>11.025227910889006</v>
      </c>
      <c r="DA24" s="104">
        <f t="shared" si="9"/>
        <v>12.495966151529275</v>
      </c>
      <c r="DB24" s="294">
        <f t="shared" si="9"/>
        <v>10.902303482798116</v>
      </c>
      <c r="DC24" s="294">
        <f t="shared" si="9"/>
        <v>11.891685243218213</v>
      </c>
      <c r="DD24" s="294">
        <f t="shared" si="9"/>
        <v>9.8061133094002813</v>
      </c>
      <c r="DE24" s="294">
        <f t="shared" si="9"/>
        <v>12.346045247258008</v>
      </c>
      <c r="DF24" s="294">
        <f t="shared" si="9"/>
        <v>10.780830319565171</v>
      </c>
      <c r="DG24" s="631">
        <f t="shared" si="9"/>
        <v>9.9543334681158449</v>
      </c>
      <c r="DH24" s="107">
        <f t="shared" si="9"/>
        <v>9.1925925565224169</v>
      </c>
      <c r="DI24" s="104">
        <f t="shared" si="9"/>
        <v>10.621101850610694</v>
      </c>
      <c r="DJ24" s="294">
        <f t="shared" si="9"/>
        <v>11.849118955195165</v>
      </c>
      <c r="DK24" s="294">
        <f t="shared" si="9"/>
        <v>4.1312156016552173</v>
      </c>
      <c r="DL24" s="107">
        <f t="shared" si="9"/>
        <v>6.1814092437264154</v>
      </c>
      <c r="DM24" s="104">
        <f t="shared" si="9"/>
        <v>7.2550484464659171</v>
      </c>
      <c r="DN24" s="294">
        <f t="shared" si="9"/>
        <v>3.1300318488807717</v>
      </c>
      <c r="DO24" s="633">
        <f t="shared" si="9"/>
        <v>9.8769312077364813</v>
      </c>
    </row>
    <row r="25" spans="1:119" s="103" customFormat="1" x14ac:dyDescent="0.3">
      <c r="A25" s="620" t="s">
        <v>544</v>
      </c>
      <c r="B25" s="104">
        <v>48.693235487492217</v>
      </c>
      <c r="C25" s="104">
        <v>49.016953982048719</v>
      </c>
      <c r="D25" s="294">
        <v>44.948064211520304</v>
      </c>
      <c r="E25" s="294">
        <v>46.309285237140955</v>
      </c>
      <c r="F25" s="294">
        <v>42.698301161492992</v>
      </c>
      <c r="G25" s="294">
        <v>51.074045749799133</v>
      </c>
      <c r="H25" s="294">
        <v>48.4888931945476</v>
      </c>
      <c r="I25" s="294">
        <v>51.671929608424165</v>
      </c>
      <c r="J25" s="294">
        <v>44.58862843622704</v>
      </c>
      <c r="K25" s="294">
        <v>43.438959473710639</v>
      </c>
      <c r="L25" s="294">
        <v>49.711497703227593</v>
      </c>
      <c r="M25" s="294">
        <v>47.071268015337829</v>
      </c>
      <c r="N25" s="295">
        <v>50.751621195611925</v>
      </c>
      <c r="O25" s="104">
        <v>45.869117062483241</v>
      </c>
      <c r="P25" s="104">
        <v>42.332358479922938</v>
      </c>
      <c r="Q25" s="294">
        <v>46.06988204948626</v>
      </c>
      <c r="R25" s="294">
        <v>45.853903439042753</v>
      </c>
      <c r="S25" s="294">
        <v>45.188761282197369</v>
      </c>
      <c r="T25" s="294">
        <v>44.398542483811823</v>
      </c>
      <c r="U25" s="294">
        <v>47.475103004202985</v>
      </c>
      <c r="V25" s="294">
        <v>49.740484429065745</v>
      </c>
      <c r="W25" s="294">
        <v>48.875040759392775</v>
      </c>
      <c r="X25" s="104">
        <v>45.840292244772698</v>
      </c>
      <c r="Y25" s="104">
        <v>46.059431524547804</v>
      </c>
      <c r="Z25" s="294">
        <v>44.931395558765125</v>
      </c>
      <c r="AA25" s="294">
        <v>45.165475413489553</v>
      </c>
      <c r="AB25" s="294">
        <v>48.018509055811052</v>
      </c>
      <c r="AC25" s="104">
        <v>50.214138057228766</v>
      </c>
      <c r="AD25" s="104">
        <v>50.269333634685651</v>
      </c>
      <c r="AE25" s="294">
        <v>54.030572709981918</v>
      </c>
      <c r="AF25" s="294">
        <v>45.948249786894714</v>
      </c>
      <c r="AG25" s="294">
        <v>45.133207791806875</v>
      </c>
      <c r="AH25" s="294">
        <v>50.582217136703235</v>
      </c>
      <c r="AI25" s="295">
        <v>53.481815618832812</v>
      </c>
      <c r="AJ25" s="104">
        <v>38.467996977414572</v>
      </c>
      <c r="AK25" s="104">
        <v>40.349921297977964</v>
      </c>
      <c r="AL25" s="294">
        <v>36.850049445687816</v>
      </c>
      <c r="AM25" s="107">
        <v>44.559501069483488</v>
      </c>
      <c r="AN25" s="104">
        <v>47.181710681907767</v>
      </c>
      <c r="AO25" s="294">
        <v>48.662538304392235</v>
      </c>
      <c r="AP25" s="294">
        <v>47.816858952653874</v>
      </c>
      <c r="AQ25" s="294">
        <v>45.093101848784045</v>
      </c>
      <c r="AR25" s="294">
        <v>40.651917952531456</v>
      </c>
      <c r="AS25" s="294">
        <v>44.983967017865318</v>
      </c>
      <c r="AT25" s="294">
        <v>43.218097404879494</v>
      </c>
      <c r="AU25" s="294">
        <v>43.627180297103486</v>
      </c>
      <c r="AV25" s="294">
        <v>46.66069114053019</v>
      </c>
      <c r="AW25" s="294">
        <v>44.894366197183103</v>
      </c>
      <c r="AX25" s="104">
        <v>49.470736185905842</v>
      </c>
      <c r="AY25" s="104">
        <v>51.898955041585076</v>
      </c>
      <c r="AZ25" s="294">
        <v>48.910179317054713</v>
      </c>
      <c r="BA25" s="294">
        <v>51.820649419396986</v>
      </c>
      <c r="BB25" s="294">
        <v>49.591848855395057</v>
      </c>
      <c r="BC25" s="294">
        <v>46.373414459794191</v>
      </c>
      <c r="BD25" s="107">
        <v>54.461176888950682</v>
      </c>
      <c r="BE25" s="104">
        <v>42.07091119738925</v>
      </c>
      <c r="BF25" s="294">
        <v>54.519638907156093</v>
      </c>
      <c r="BG25" s="294">
        <v>55.519280465710843</v>
      </c>
      <c r="BH25" s="294">
        <v>60.999297020499682</v>
      </c>
      <c r="BI25" s="294">
        <v>50.254278056490961</v>
      </c>
      <c r="BJ25" s="294">
        <v>63.356771983691914</v>
      </c>
      <c r="BK25" s="294">
        <v>53.979610397484649</v>
      </c>
      <c r="BL25" s="294">
        <v>64.111477193724866</v>
      </c>
      <c r="BM25" s="104">
        <v>49.482910332649276</v>
      </c>
      <c r="BN25" s="104">
        <v>43.781490684935271</v>
      </c>
      <c r="BO25" s="294">
        <v>51.806628457513085</v>
      </c>
      <c r="BP25" s="294">
        <v>49.322033898305087</v>
      </c>
      <c r="BQ25" s="294">
        <v>50.040811201105043</v>
      </c>
      <c r="BR25" s="294">
        <v>51.51652502360718</v>
      </c>
      <c r="BS25" s="107">
        <v>44.482887367766025</v>
      </c>
      <c r="BT25" s="104">
        <v>47.478865922579224</v>
      </c>
      <c r="BU25" s="294">
        <v>42.883642495784152</v>
      </c>
      <c r="BV25" s="294">
        <v>45.387605320972455</v>
      </c>
      <c r="BW25" s="294">
        <v>42.276241864604778</v>
      </c>
      <c r="BX25" s="294">
        <v>44.69493127772526</v>
      </c>
      <c r="BY25" s="294">
        <v>44.241591312541324</v>
      </c>
      <c r="BZ25" s="294">
        <v>45.860813322808177</v>
      </c>
      <c r="CA25" s="294">
        <v>48.162188340208075</v>
      </c>
      <c r="CB25" s="294">
        <v>43.134556686844434</v>
      </c>
      <c r="CC25" s="294">
        <v>44.685104485768939</v>
      </c>
      <c r="CD25" s="294">
        <v>43.015263480589887</v>
      </c>
      <c r="CE25" s="294">
        <v>45.270860637833117</v>
      </c>
      <c r="CF25" s="107">
        <v>46.129538301963976</v>
      </c>
      <c r="CG25" s="104">
        <v>43.178141290670503</v>
      </c>
      <c r="CH25" s="294">
        <v>46.541174408925627</v>
      </c>
      <c r="CI25" s="294">
        <v>44.125954597761272</v>
      </c>
      <c r="CJ25" s="294">
        <v>50.690488874318731</v>
      </c>
      <c r="CK25" s="294">
        <v>44.302189851850372</v>
      </c>
      <c r="CL25" s="294">
        <v>44.79429946100673</v>
      </c>
      <c r="CM25" s="294">
        <v>46.642987611628492</v>
      </c>
      <c r="CN25" s="294">
        <v>42.120964591398234</v>
      </c>
      <c r="CO25" s="294">
        <v>42.814129397077181</v>
      </c>
      <c r="CP25" s="294">
        <v>44.591326005220679</v>
      </c>
      <c r="CQ25" s="294">
        <v>46.281310624979902</v>
      </c>
      <c r="CR25" s="294">
        <v>46.212690390000688</v>
      </c>
      <c r="CS25" s="294">
        <v>50.627737226277368</v>
      </c>
      <c r="CT25" s="104">
        <v>48.6317887715701</v>
      </c>
      <c r="CU25" s="104">
        <v>49.074916960210928</v>
      </c>
      <c r="CV25" s="294">
        <v>48.1328648703875</v>
      </c>
      <c r="CW25" s="294">
        <v>52.184361857351298</v>
      </c>
      <c r="CX25" s="294">
        <v>50.569545438263425</v>
      </c>
      <c r="CY25" s="294">
        <v>44.963699591239099</v>
      </c>
      <c r="CZ25" s="107">
        <v>52.719889929192256</v>
      </c>
      <c r="DA25" s="104">
        <v>46.529754642808726</v>
      </c>
      <c r="DB25" s="294">
        <v>49.340263894442224</v>
      </c>
      <c r="DC25" s="294">
        <v>50.210645891287044</v>
      </c>
      <c r="DD25" s="294">
        <v>54.550450231091077</v>
      </c>
      <c r="DE25" s="294">
        <v>51.903669278783518</v>
      </c>
      <c r="DF25" s="294">
        <v>54.304730808561025</v>
      </c>
      <c r="DG25" s="631">
        <v>49.158882955710027</v>
      </c>
      <c r="DH25" s="107">
        <v>68.899765109362576</v>
      </c>
      <c r="DI25" s="104">
        <v>53.272373639142188</v>
      </c>
      <c r="DJ25" s="294">
        <v>50.33721466451464</v>
      </c>
      <c r="DK25" s="294">
        <v>102.40963855421687</v>
      </c>
      <c r="DL25" s="107">
        <v>84.290972239310719</v>
      </c>
      <c r="DM25" s="104">
        <v>64.435693616938224</v>
      </c>
      <c r="DN25" s="294">
        <v>135.45150501672239</v>
      </c>
      <c r="DO25" s="633">
        <v>50.156408116987173</v>
      </c>
    </row>
    <row r="26" spans="1:119" x14ac:dyDescent="0.3">
      <c r="A26" s="780" t="s">
        <v>2295</v>
      </c>
      <c r="B26" s="104">
        <v>3.1865730804184298</v>
      </c>
      <c r="C26" s="105">
        <v>3.4767492394611001</v>
      </c>
      <c r="D26" s="106">
        <v>3.7575150300601199</v>
      </c>
      <c r="E26" s="106">
        <v>2.0197219912082698</v>
      </c>
      <c r="F26" s="106">
        <v>4.8371493066752702</v>
      </c>
      <c r="G26" s="106">
        <v>3.04356096633061</v>
      </c>
      <c r="H26" s="106">
        <v>2.7773040660706001</v>
      </c>
      <c r="I26" s="106">
        <v>3.1273455091318501</v>
      </c>
      <c r="J26" s="106">
        <v>2.98350298350298</v>
      </c>
      <c r="K26" s="106">
        <v>3.7144702842377302</v>
      </c>
      <c r="L26" s="106">
        <v>3.7059913526868402</v>
      </c>
      <c r="M26" s="106">
        <v>1.8562920566169101</v>
      </c>
      <c r="N26" s="301">
        <v>2.7115153595332102</v>
      </c>
      <c r="O26" s="104">
        <v>3.2807188595219898</v>
      </c>
      <c r="P26" s="105">
        <v>2.4633821571238399</v>
      </c>
      <c r="Q26" s="106">
        <v>3.3625555422120801</v>
      </c>
      <c r="R26" s="106">
        <v>3.89922015596881</v>
      </c>
      <c r="S26" s="106">
        <v>3.3068783068783101</v>
      </c>
      <c r="T26" s="106">
        <v>3.2412146025247401</v>
      </c>
      <c r="U26" s="106">
        <v>3.13591333475875</v>
      </c>
      <c r="V26" s="106">
        <v>3.5269480877328299</v>
      </c>
      <c r="W26" s="106">
        <v>4.9333991119881597</v>
      </c>
      <c r="X26" s="104">
        <v>3.2083970763215999</v>
      </c>
      <c r="Y26" s="105">
        <v>3.0379419559175198</v>
      </c>
      <c r="Z26" s="106">
        <v>3.4579010956963701</v>
      </c>
      <c r="AA26" s="106">
        <v>3.3184244697734799</v>
      </c>
      <c r="AB26" s="106">
        <v>2.8501425071253599</v>
      </c>
      <c r="AC26" s="104">
        <v>3.7731893931453699</v>
      </c>
      <c r="AD26" s="105">
        <v>3.15059861373661</v>
      </c>
      <c r="AE26" s="106">
        <v>4.7270847182214304</v>
      </c>
      <c r="AF26" s="106">
        <v>2.8768699654775598</v>
      </c>
      <c r="AG26" s="106">
        <v>5.1637978900610797</v>
      </c>
      <c r="AH26" s="106">
        <v>2.2446689113355802</v>
      </c>
      <c r="AI26" s="301">
        <v>3.125</v>
      </c>
      <c r="AJ26" s="107">
        <v>2.6947574718275402</v>
      </c>
      <c r="AK26" s="106">
        <v>2.8018339276617401</v>
      </c>
      <c r="AL26" s="106">
        <v>2.5955639452571999</v>
      </c>
      <c r="AM26" s="107">
        <v>3.9770132440249699</v>
      </c>
      <c r="AN26" s="105">
        <v>4.1276829939460704</v>
      </c>
      <c r="AO26" s="106">
        <v>3.7190986654998901</v>
      </c>
      <c r="AP26" s="106">
        <v>3.62113839538305</v>
      </c>
      <c r="AQ26" s="106">
        <v>4.77668975400048</v>
      </c>
      <c r="AR26" s="106">
        <v>4.31462011505654</v>
      </c>
      <c r="AS26" s="106">
        <v>4.3802014892685097</v>
      </c>
      <c r="AT26" s="106">
        <v>4.0990724980025703</v>
      </c>
      <c r="AU26" s="106">
        <v>3.9706517047906802</v>
      </c>
      <c r="AV26" s="106">
        <v>3.88577625158142</v>
      </c>
      <c r="AW26" s="106">
        <v>3.3403852577664002</v>
      </c>
      <c r="AX26" s="104">
        <v>3.2129954649107102</v>
      </c>
      <c r="AY26" s="105">
        <v>4.4264339152119696</v>
      </c>
      <c r="AZ26" s="106">
        <v>3.0972607197764601</v>
      </c>
      <c r="BA26" s="106">
        <v>3.6622145626884999</v>
      </c>
      <c r="BB26" s="106">
        <v>2.53773791292934</v>
      </c>
      <c r="BC26" s="106">
        <v>3.77312560856865</v>
      </c>
      <c r="BD26" s="107">
        <v>4.0823777693968104</v>
      </c>
      <c r="BE26" s="105">
        <v>3.6038652444819901</v>
      </c>
      <c r="BF26" s="106">
        <v>3.8992748077693999</v>
      </c>
      <c r="BG26" s="106">
        <v>4.0070993358095599</v>
      </c>
      <c r="BH26" s="106">
        <v>3.7561922734943498</v>
      </c>
      <c r="BI26" s="106">
        <v>2.7846338839314</v>
      </c>
      <c r="BJ26" s="106">
        <v>5.7762996674251701</v>
      </c>
      <c r="BK26" s="106">
        <v>4.2239566131863899</v>
      </c>
      <c r="BL26" s="106">
        <v>4.2005821553692497</v>
      </c>
      <c r="BM26" s="104">
        <v>3.5843741480800899</v>
      </c>
      <c r="BN26" s="105">
        <v>3.3011681056373798</v>
      </c>
      <c r="BO26" s="106">
        <v>3.5965430243169298</v>
      </c>
      <c r="BP26" s="106">
        <v>3.5273368606701898</v>
      </c>
      <c r="BQ26" s="106">
        <v>3.4305317324185198</v>
      </c>
      <c r="BR26" s="106">
        <v>3.7605997296300799</v>
      </c>
      <c r="BS26" s="107">
        <v>3.2732106034632702</v>
      </c>
      <c r="BT26" s="105">
        <v>3.4710558728026002</v>
      </c>
      <c r="BU26" s="106">
        <v>3.0195615071550499</v>
      </c>
      <c r="BV26" s="106">
        <v>1.7834849295523501</v>
      </c>
      <c r="BW26" s="106">
        <v>2.1682567215958399</v>
      </c>
      <c r="BX26" s="106">
        <v>4.36776588774842</v>
      </c>
      <c r="BY26" s="106">
        <v>3.26460814986106</v>
      </c>
      <c r="BZ26" s="106">
        <v>2.8568707742119801</v>
      </c>
      <c r="CA26" s="106">
        <v>3.2366200439255599</v>
      </c>
      <c r="CB26" s="106">
        <v>2.8055212658511999</v>
      </c>
      <c r="CC26" s="106">
        <v>3.1512605042016801</v>
      </c>
      <c r="CD26" s="106">
        <v>2.9843322556578</v>
      </c>
      <c r="CE26" s="106">
        <v>5.4358974358974397</v>
      </c>
      <c r="CF26" s="107">
        <v>3.0977108148250898</v>
      </c>
      <c r="CG26" s="105">
        <v>2.2209883398112198</v>
      </c>
      <c r="CH26" s="106">
        <v>1.96483971044467</v>
      </c>
      <c r="CI26" s="106">
        <v>2.8967830461960702</v>
      </c>
      <c r="CJ26" s="106">
        <v>3.7253141831238801</v>
      </c>
      <c r="CK26" s="106">
        <v>2.7263504945473001</v>
      </c>
      <c r="CL26" s="106">
        <v>3.8680318543799799</v>
      </c>
      <c r="CM26" s="106">
        <v>2.8856173350789498</v>
      </c>
      <c r="CN26" s="106">
        <v>6.2432138979370304</v>
      </c>
      <c r="CO26" s="106">
        <v>5.8411214953270996</v>
      </c>
      <c r="CP26" s="106">
        <v>3.9504399353564401</v>
      </c>
      <c r="CQ26" s="106">
        <v>3.0397446614484398</v>
      </c>
      <c r="CR26" s="106">
        <v>2.4125452352231598</v>
      </c>
      <c r="CS26" s="106">
        <v>4.4098573281452698</v>
      </c>
      <c r="CT26" s="104">
        <v>2.93961126175211</v>
      </c>
      <c r="CU26" s="105">
        <v>3.2433093994778099</v>
      </c>
      <c r="CV26" s="106">
        <v>3.1633210966179801</v>
      </c>
      <c r="CW26" s="106">
        <v>3.00200133422282</v>
      </c>
      <c r="CX26" s="106">
        <v>2.2479886417416002</v>
      </c>
      <c r="CY26" s="106">
        <v>2.40828899467936</v>
      </c>
      <c r="CZ26" s="107">
        <v>3.0205275049234599</v>
      </c>
      <c r="DA26" s="105">
        <v>3.1332851289467301</v>
      </c>
      <c r="DB26" s="106">
        <v>1.3612850530901199</v>
      </c>
      <c r="DC26" s="106">
        <v>2.8360413589364799</v>
      </c>
      <c r="DD26" s="106">
        <v>3.3443457538994799</v>
      </c>
      <c r="DE26" s="106">
        <v>2.8236040609137101</v>
      </c>
      <c r="DF26" s="106">
        <v>2.7047495401925801</v>
      </c>
      <c r="DG26" s="108">
        <v>3.4784597341860999</v>
      </c>
      <c r="DH26" s="74">
        <v>7.96211708502703</v>
      </c>
      <c r="DI26" s="106">
        <v>7.4773413897280996</v>
      </c>
      <c r="DJ26" s="106">
        <v>7.9819701380411301</v>
      </c>
      <c r="DK26" s="106">
        <v>8.2225112220497607</v>
      </c>
      <c r="DL26" s="74">
        <v>7.8281500845326599</v>
      </c>
      <c r="DM26" s="75">
        <v>6.5801039756887798</v>
      </c>
      <c r="DN26" s="106">
        <v>9.4537127903173008</v>
      </c>
      <c r="DO26" s="73">
        <v>3.7149453465206101</v>
      </c>
    </row>
    <row r="27" spans="1:119" s="110" customFormat="1" ht="30" customHeight="1" x14ac:dyDescent="0.3">
      <c r="A27" s="109" t="s">
        <v>545</v>
      </c>
      <c r="B27" s="104">
        <v>82.604550000000003</v>
      </c>
      <c r="C27" s="105">
        <v>69.881690000000006</v>
      </c>
      <c r="D27" s="106">
        <v>135.91220000000001</v>
      </c>
      <c r="E27" s="106">
        <v>115.40825</v>
      </c>
      <c r="F27" s="106">
        <v>149.82902000000001</v>
      </c>
      <c r="G27" s="106">
        <v>91.975390000000004</v>
      </c>
      <c r="H27" s="106">
        <v>73.308610000000002</v>
      </c>
      <c r="I27" s="106">
        <v>92.805319999999995</v>
      </c>
      <c r="J27" s="106">
        <v>109.91649</v>
      </c>
      <c r="K27" s="106">
        <v>96.341719999999995</v>
      </c>
      <c r="L27" s="106">
        <v>67.458470000000005</v>
      </c>
      <c r="M27" s="106">
        <v>90.137749999999997</v>
      </c>
      <c r="N27" s="301">
        <v>69.36927</v>
      </c>
      <c r="O27" s="104">
        <v>102.39127999999999</v>
      </c>
      <c r="P27" s="105">
        <v>92.921120000000002</v>
      </c>
      <c r="Q27" s="106">
        <v>79.574569999999994</v>
      </c>
      <c r="R27" s="106">
        <v>106.03389</v>
      </c>
      <c r="S27" s="106">
        <v>154.09984</v>
      </c>
      <c r="T27" s="106">
        <v>101.65852</v>
      </c>
      <c r="U27" s="106">
        <v>120.61706</v>
      </c>
      <c r="V27" s="106">
        <v>109.33987999999999</v>
      </c>
      <c r="W27" s="106">
        <v>83.421409999999995</v>
      </c>
      <c r="X27" s="104">
        <v>96.703540000000004</v>
      </c>
      <c r="Y27" s="105">
        <v>116.92765</v>
      </c>
      <c r="Z27" s="106">
        <v>104.85026999999999</v>
      </c>
      <c r="AA27" s="106">
        <v>71.689480000000003</v>
      </c>
      <c r="AB27" s="106">
        <v>111.37868</v>
      </c>
      <c r="AC27" s="104">
        <v>96.490399999999994</v>
      </c>
      <c r="AD27" s="105">
        <v>123.51111</v>
      </c>
      <c r="AE27" s="106">
        <v>82.305980000000005</v>
      </c>
      <c r="AF27" s="106">
        <v>141.69909000000001</v>
      </c>
      <c r="AG27" s="106">
        <v>92.564419999999998</v>
      </c>
      <c r="AH27" s="106">
        <v>112.29803</v>
      </c>
      <c r="AI27" s="301">
        <v>80.438699999999997</v>
      </c>
      <c r="AJ27" s="107">
        <v>117.42684</v>
      </c>
      <c r="AK27" s="106">
        <v>119.86024</v>
      </c>
      <c r="AL27" s="106">
        <v>115.29841999999999</v>
      </c>
      <c r="AM27" s="107">
        <v>88.221890000000002</v>
      </c>
      <c r="AN27" s="105">
        <v>93.174180000000007</v>
      </c>
      <c r="AO27" s="106">
        <v>88.389629999999997</v>
      </c>
      <c r="AP27" s="106">
        <v>81.380170000000007</v>
      </c>
      <c r="AQ27" s="106">
        <v>120.39707</v>
      </c>
      <c r="AR27" s="106">
        <v>83.141459999999995</v>
      </c>
      <c r="AS27" s="106">
        <v>102.9991</v>
      </c>
      <c r="AT27" s="106">
        <v>88.593339999999998</v>
      </c>
      <c r="AU27" s="106">
        <v>80.676779999999994</v>
      </c>
      <c r="AV27" s="106">
        <v>86.661540000000002</v>
      </c>
      <c r="AW27" s="106">
        <v>112.42937000000001</v>
      </c>
      <c r="AX27" s="104">
        <v>70.64188</v>
      </c>
      <c r="AY27" s="105">
        <v>83.010679999999994</v>
      </c>
      <c r="AZ27" s="106">
        <v>65.318610000000007</v>
      </c>
      <c r="BA27" s="106">
        <v>65.388679999999994</v>
      </c>
      <c r="BB27" s="106">
        <v>74.485339999999994</v>
      </c>
      <c r="BC27" s="106">
        <v>83.119870000000006</v>
      </c>
      <c r="BD27" s="107">
        <v>59.101700000000001</v>
      </c>
      <c r="BE27" s="105">
        <v>91.327150000000003</v>
      </c>
      <c r="BF27" s="106">
        <v>53.888190000000002</v>
      </c>
      <c r="BG27" s="106">
        <v>61.788620000000002</v>
      </c>
      <c r="BH27" s="106">
        <v>56.375540000000001</v>
      </c>
      <c r="BI27" s="106">
        <v>62.240029999999997</v>
      </c>
      <c r="BJ27" s="106">
        <v>41.707549999999998</v>
      </c>
      <c r="BK27" s="106">
        <v>58.689390000000003</v>
      </c>
      <c r="BL27" s="106">
        <v>48.411169999999998</v>
      </c>
      <c r="BM27" s="104">
        <v>91.060699999999997</v>
      </c>
      <c r="BN27" s="105">
        <v>93.273780000000002</v>
      </c>
      <c r="BO27" s="106">
        <v>76.277950000000004</v>
      </c>
      <c r="BP27" s="106">
        <v>115.92821000000001</v>
      </c>
      <c r="BQ27" s="106">
        <v>120.34887000000001</v>
      </c>
      <c r="BR27" s="106">
        <v>82.6995</v>
      </c>
      <c r="BS27" s="107">
        <v>111.63688999999999</v>
      </c>
      <c r="BT27" s="105">
        <v>122.11499000000001</v>
      </c>
      <c r="BU27" s="106">
        <v>138.69817</v>
      </c>
      <c r="BV27" s="106">
        <v>139.68406999999999</v>
      </c>
      <c r="BW27" s="106">
        <v>168.33031</v>
      </c>
      <c r="BX27" s="106">
        <v>153.68136000000001</v>
      </c>
      <c r="BY27" s="106">
        <v>83.672039999999996</v>
      </c>
      <c r="BZ27" s="106">
        <v>121.84189000000001</v>
      </c>
      <c r="CA27" s="106">
        <v>125.08239</v>
      </c>
      <c r="CB27" s="106">
        <v>115.88656</v>
      </c>
      <c r="CC27" s="106">
        <v>103.40348</v>
      </c>
      <c r="CD27" s="106">
        <v>94.499120000000005</v>
      </c>
      <c r="CE27" s="106">
        <v>117.16567000000001</v>
      </c>
      <c r="CF27" s="107">
        <v>102.03663</v>
      </c>
      <c r="CG27" s="105">
        <v>129.45052999999999</v>
      </c>
      <c r="CH27" s="106">
        <v>123.79522</v>
      </c>
      <c r="CI27" s="106">
        <v>136.81127000000001</v>
      </c>
      <c r="CJ27" s="106">
        <v>101.82074</v>
      </c>
      <c r="CK27" s="106">
        <v>70.092479999999995</v>
      </c>
      <c r="CL27" s="106">
        <v>139.05758</v>
      </c>
      <c r="CM27" s="106">
        <v>95.827060000000003</v>
      </c>
      <c r="CN27" s="106">
        <v>162.33322999999999</v>
      </c>
      <c r="CO27" s="106">
        <v>123.68161000000001</v>
      </c>
      <c r="CP27" s="106">
        <v>135.04102</v>
      </c>
      <c r="CQ27" s="106">
        <v>121.7629</v>
      </c>
      <c r="CR27" s="106">
        <v>116.88614</v>
      </c>
      <c r="CS27" s="106">
        <v>92.108940000000004</v>
      </c>
      <c r="CT27" s="104">
        <v>83.961600000000004</v>
      </c>
      <c r="CU27" s="105">
        <v>72.873580000000004</v>
      </c>
      <c r="CV27" s="106">
        <v>78.061160000000001</v>
      </c>
      <c r="CW27" s="106">
        <v>89.836950000000002</v>
      </c>
      <c r="CX27" s="106">
        <v>91.307040000000001</v>
      </c>
      <c r="CY27" s="106">
        <v>108.15831</v>
      </c>
      <c r="CZ27" s="107">
        <v>104.36168000000001</v>
      </c>
      <c r="DA27" s="105">
        <v>125.57772</v>
      </c>
      <c r="DB27" s="106">
        <v>120.45404000000001</v>
      </c>
      <c r="DC27" s="106">
        <v>116.00077</v>
      </c>
      <c r="DD27" s="106">
        <v>87.989059999999995</v>
      </c>
      <c r="DE27" s="106">
        <v>127.01416</v>
      </c>
      <c r="DF27" s="106">
        <v>95.614890000000003</v>
      </c>
      <c r="DG27" s="108">
        <v>85.572000000000003</v>
      </c>
      <c r="DH27" s="63">
        <v>57.791373597863817</v>
      </c>
      <c r="DI27" s="106">
        <v>81.268770000000004</v>
      </c>
      <c r="DJ27" s="106">
        <v>96.366489999999999</v>
      </c>
      <c r="DK27" s="106">
        <v>13.66961</v>
      </c>
      <c r="DL27" s="63" t="s">
        <v>510</v>
      </c>
      <c r="DM27" s="75">
        <v>41.08061</v>
      </c>
      <c r="DN27" s="106" t="s">
        <v>510</v>
      </c>
      <c r="DO27" s="73" t="s">
        <v>510</v>
      </c>
    </row>
    <row r="28" spans="1:119" x14ac:dyDescent="0.3">
      <c r="A28" s="786" t="s">
        <v>2292</v>
      </c>
      <c r="B28" s="104"/>
      <c r="C28" s="105"/>
      <c r="D28" s="106"/>
      <c r="E28" s="106"/>
      <c r="F28" s="106"/>
      <c r="G28" s="106"/>
      <c r="H28" s="106"/>
      <c r="I28" s="106"/>
      <c r="J28" s="106"/>
      <c r="K28" s="106"/>
      <c r="L28" s="106"/>
      <c r="M28" s="106"/>
      <c r="N28" s="301"/>
      <c r="O28" s="104"/>
      <c r="P28" s="105"/>
      <c r="Q28" s="106"/>
      <c r="R28" s="106"/>
      <c r="S28" s="106"/>
      <c r="T28" s="106"/>
      <c r="U28" s="106"/>
      <c r="V28" s="106"/>
      <c r="W28" s="106"/>
      <c r="X28" s="104"/>
      <c r="Y28" s="105"/>
      <c r="Z28" s="106"/>
      <c r="AA28" s="106"/>
      <c r="AB28" s="106"/>
      <c r="AC28" s="104"/>
      <c r="AD28" s="105"/>
      <c r="AE28" s="106"/>
      <c r="AF28" s="106"/>
      <c r="AG28" s="106"/>
      <c r="AH28" s="106"/>
      <c r="AI28" s="301"/>
      <c r="AJ28" s="107"/>
      <c r="AK28" s="106"/>
      <c r="AL28" s="106"/>
      <c r="AM28" s="107"/>
      <c r="AN28" s="105"/>
      <c r="AO28" s="106"/>
      <c r="AP28" s="106"/>
      <c r="AQ28" s="106"/>
      <c r="AR28" s="106"/>
      <c r="AS28" s="106"/>
      <c r="AT28" s="106"/>
      <c r="AU28" s="106"/>
      <c r="AV28" s="106"/>
      <c r="AW28" s="106"/>
      <c r="AX28" s="104"/>
      <c r="AY28" s="105"/>
      <c r="AZ28" s="106"/>
      <c r="BA28" s="106"/>
      <c r="BB28" s="106"/>
      <c r="BC28" s="106"/>
      <c r="BD28" s="107"/>
      <c r="BE28" s="105"/>
      <c r="BF28" s="106"/>
      <c r="BG28" s="106"/>
      <c r="BH28" s="106"/>
      <c r="BI28" s="106"/>
      <c r="BJ28" s="106"/>
      <c r="BK28" s="106"/>
      <c r="BL28" s="106"/>
      <c r="BM28" s="104"/>
      <c r="BN28" s="105"/>
      <c r="BO28" s="106"/>
      <c r="BP28" s="106"/>
      <c r="BQ28" s="106"/>
      <c r="BR28" s="106"/>
      <c r="BS28" s="107"/>
      <c r="BT28" s="105"/>
      <c r="BU28" s="106"/>
      <c r="BV28" s="106"/>
      <c r="BW28" s="106"/>
      <c r="BX28" s="106"/>
      <c r="BY28" s="106"/>
      <c r="BZ28" s="106"/>
      <c r="CA28" s="106"/>
      <c r="CB28" s="106"/>
      <c r="CC28" s="106"/>
      <c r="CD28" s="106"/>
      <c r="CE28" s="106"/>
      <c r="CF28" s="107"/>
      <c r="CG28" s="105"/>
      <c r="CH28" s="106"/>
      <c r="CI28" s="106"/>
      <c r="CJ28" s="106"/>
      <c r="CK28" s="106"/>
      <c r="CL28" s="106"/>
      <c r="CM28" s="106"/>
      <c r="CN28" s="106"/>
      <c r="CO28" s="106"/>
      <c r="CP28" s="106"/>
      <c r="CQ28" s="106"/>
      <c r="CR28" s="106"/>
      <c r="CS28" s="106"/>
      <c r="CT28" s="104"/>
      <c r="CU28" s="105"/>
      <c r="CV28" s="106"/>
      <c r="CW28" s="106"/>
      <c r="CX28" s="106"/>
      <c r="CY28" s="106"/>
      <c r="CZ28" s="107"/>
      <c r="DA28" s="105"/>
      <c r="DB28" s="106"/>
      <c r="DC28" s="106"/>
      <c r="DD28" s="106"/>
      <c r="DE28" s="106"/>
      <c r="DF28" s="106"/>
      <c r="DG28" s="65"/>
      <c r="DH28" s="74"/>
      <c r="DI28" s="106"/>
      <c r="DJ28" s="106"/>
      <c r="DK28" s="106"/>
      <c r="DL28" s="74"/>
      <c r="DM28" s="64"/>
      <c r="DN28" s="106"/>
      <c r="DO28" s="73"/>
    </row>
    <row r="29" spans="1:119" x14ac:dyDescent="0.3">
      <c r="A29" s="787" t="s">
        <v>135</v>
      </c>
      <c r="B29" s="104">
        <v>80.2</v>
      </c>
      <c r="C29" s="105">
        <v>80.7</v>
      </c>
      <c r="D29" s="106">
        <v>78.3</v>
      </c>
      <c r="E29" s="106">
        <v>79</v>
      </c>
      <c r="F29" s="106">
        <v>78</v>
      </c>
      <c r="G29" s="106">
        <v>80.3</v>
      </c>
      <c r="H29" s="106">
        <v>80.599999999999994</v>
      </c>
      <c r="I29" s="106">
        <v>79.7</v>
      </c>
      <c r="J29" s="106">
        <v>78.8</v>
      </c>
      <c r="K29" s="106">
        <v>79</v>
      </c>
      <c r="L29" s="106">
        <v>81</v>
      </c>
      <c r="M29" s="106">
        <v>80</v>
      </c>
      <c r="N29" s="301">
        <v>81.099999999999994</v>
      </c>
      <c r="O29" s="104">
        <v>78.8</v>
      </c>
      <c r="P29" s="105">
        <v>79.599999999999994</v>
      </c>
      <c r="Q29" s="106">
        <v>79.099999999999994</v>
      </c>
      <c r="R29" s="106">
        <v>79.8</v>
      </c>
      <c r="S29" s="106">
        <v>77.3</v>
      </c>
      <c r="T29" s="106">
        <v>78.7</v>
      </c>
      <c r="U29" s="106">
        <v>79</v>
      </c>
      <c r="V29" s="106">
        <v>77</v>
      </c>
      <c r="W29" s="106">
        <v>79.099999999999994</v>
      </c>
      <c r="X29" s="104">
        <v>78.599999999999994</v>
      </c>
      <c r="Y29" s="105">
        <v>77.400000000000006</v>
      </c>
      <c r="Z29" s="106">
        <v>78.2</v>
      </c>
      <c r="AA29" s="106">
        <v>79.900000000000006</v>
      </c>
      <c r="AB29" s="106">
        <v>78.5</v>
      </c>
      <c r="AC29" s="104">
        <v>79</v>
      </c>
      <c r="AD29" s="105">
        <v>78.5</v>
      </c>
      <c r="AE29" s="106">
        <v>79.099999999999994</v>
      </c>
      <c r="AF29" s="106">
        <v>77.599999999999994</v>
      </c>
      <c r="AG29" s="106">
        <v>79.7</v>
      </c>
      <c r="AH29" s="106">
        <v>78.7</v>
      </c>
      <c r="AI29" s="301">
        <v>79.400000000000006</v>
      </c>
      <c r="AJ29" s="107">
        <v>80.3</v>
      </c>
      <c r="AK29" s="106">
        <v>79.7</v>
      </c>
      <c r="AL29" s="106">
        <v>80.7</v>
      </c>
      <c r="AM29" s="107">
        <v>78.599999999999994</v>
      </c>
      <c r="AN29" s="105">
        <v>77.099999999999994</v>
      </c>
      <c r="AO29" s="106">
        <v>78</v>
      </c>
      <c r="AP29" s="106">
        <v>78.599999999999994</v>
      </c>
      <c r="AQ29" s="106">
        <v>77.3</v>
      </c>
      <c r="AR29" s="106">
        <v>78.400000000000006</v>
      </c>
      <c r="AS29" s="106">
        <v>77.5</v>
      </c>
      <c r="AT29" s="106">
        <v>78.599999999999994</v>
      </c>
      <c r="AU29" s="106">
        <v>79.599999999999994</v>
      </c>
      <c r="AV29" s="106">
        <v>79.400000000000006</v>
      </c>
      <c r="AW29" s="106">
        <v>77.3</v>
      </c>
      <c r="AX29" s="104">
        <v>77.3</v>
      </c>
      <c r="AY29" s="105">
        <v>76.7</v>
      </c>
      <c r="AZ29" s="106">
        <v>77.3</v>
      </c>
      <c r="BA29" s="106">
        <v>78.900000000000006</v>
      </c>
      <c r="BB29" s="106">
        <v>76.599999999999994</v>
      </c>
      <c r="BC29" s="106">
        <v>77.2</v>
      </c>
      <c r="BD29" s="107">
        <v>80.8</v>
      </c>
      <c r="BE29" s="105">
        <v>81.099999999999994</v>
      </c>
      <c r="BF29" s="106">
        <v>79.900000000000006</v>
      </c>
      <c r="BG29" s="106">
        <v>81.599999999999994</v>
      </c>
      <c r="BH29" s="106">
        <v>80.8</v>
      </c>
      <c r="BI29" s="106">
        <v>81.900000000000006</v>
      </c>
      <c r="BJ29" s="106">
        <v>79.099999999999994</v>
      </c>
      <c r="BK29" s="106">
        <v>81.3</v>
      </c>
      <c r="BL29" s="106">
        <v>80</v>
      </c>
      <c r="BM29" s="104">
        <v>78</v>
      </c>
      <c r="BN29" s="105">
        <v>78.5</v>
      </c>
      <c r="BO29" s="106">
        <v>77.900000000000006</v>
      </c>
      <c r="BP29" s="106">
        <v>77.400000000000006</v>
      </c>
      <c r="BQ29" s="106">
        <v>77.900000000000006</v>
      </c>
      <c r="BR29" s="106">
        <v>77.8</v>
      </c>
      <c r="BS29" s="107">
        <v>79.2</v>
      </c>
      <c r="BT29" s="105">
        <v>78.3</v>
      </c>
      <c r="BU29" s="106">
        <v>78.400000000000006</v>
      </c>
      <c r="BV29" s="106">
        <v>78.900000000000006</v>
      </c>
      <c r="BW29" s="106">
        <v>76.400000000000006</v>
      </c>
      <c r="BX29" s="106">
        <v>77.7</v>
      </c>
      <c r="BY29" s="106">
        <v>79.900000000000006</v>
      </c>
      <c r="BZ29" s="106">
        <v>79.400000000000006</v>
      </c>
      <c r="CA29" s="106">
        <v>79</v>
      </c>
      <c r="CB29" s="106">
        <v>80.5</v>
      </c>
      <c r="CC29" s="106">
        <v>78.7</v>
      </c>
      <c r="CD29" s="106">
        <v>79.400000000000006</v>
      </c>
      <c r="CE29" s="106">
        <v>78.900000000000006</v>
      </c>
      <c r="CF29" s="107">
        <v>79.599999999999994</v>
      </c>
      <c r="CG29" s="105">
        <v>78.8</v>
      </c>
      <c r="CH29" s="106">
        <v>78.099999999999994</v>
      </c>
      <c r="CI29" s="106">
        <v>80.099999999999994</v>
      </c>
      <c r="CJ29" s="106">
        <v>79.3</v>
      </c>
      <c r="CK29" s="106">
        <v>81.099999999999994</v>
      </c>
      <c r="CL29" s="106">
        <v>79.400000000000006</v>
      </c>
      <c r="CM29" s="106">
        <v>79.599999999999994</v>
      </c>
      <c r="CN29" s="106">
        <v>80.099999999999994</v>
      </c>
      <c r="CO29" s="106">
        <v>77.7</v>
      </c>
      <c r="CP29" s="106">
        <v>78.7</v>
      </c>
      <c r="CQ29" s="106">
        <v>77</v>
      </c>
      <c r="CR29" s="106">
        <v>80</v>
      </c>
      <c r="CS29" s="106">
        <v>79.3</v>
      </c>
      <c r="CT29" s="104">
        <v>79.7</v>
      </c>
      <c r="CU29" s="105">
        <v>79.8</v>
      </c>
      <c r="CV29" s="106">
        <v>80.5</v>
      </c>
      <c r="CW29" s="106">
        <v>79.8</v>
      </c>
      <c r="CX29" s="106">
        <v>78.900000000000006</v>
      </c>
      <c r="CY29" s="106">
        <v>79.099999999999994</v>
      </c>
      <c r="CZ29" s="107">
        <v>79.5</v>
      </c>
      <c r="DA29" s="105">
        <v>79.5</v>
      </c>
      <c r="DB29" s="106">
        <v>80.400000000000006</v>
      </c>
      <c r="DC29" s="106">
        <v>79.599999999999994</v>
      </c>
      <c r="DD29" s="106">
        <v>79.5</v>
      </c>
      <c r="DE29" s="106">
        <v>79.900000000000006</v>
      </c>
      <c r="DF29" s="106">
        <v>78.7</v>
      </c>
      <c r="DG29" s="108">
        <v>79.400000000000006</v>
      </c>
      <c r="DH29" s="63" t="s">
        <v>510</v>
      </c>
      <c r="DI29" s="106">
        <v>76.2</v>
      </c>
      <c r="DJ29" s="106">
        <v>76.7</v>
      </c>
      <c r="DK29" s="106">
        <v>76.400000000000006</v>
      </c>
      <c r="DL29" s="63" t="s">
        <v>510</v>
      </c>
      <c r="DM29" s="75">
        <v>76.900000000000006</v>
      </c>
      <c r="DN29" s="106">
        <v>72.3</v>
      </c>
      <c r="DO29" s="73">
        <v>79.3</v>
      </c>
    </row>
    <row r="30" spans="1:119" x14ac:dyDescent="0.3">
      <c r="A30" s="787" t="s">
        <v>136</v>
      </c>
      <c r="B30" s="104">
        <v>85.8</v>
      </c>
      <c r="C30" s="105">
        <v>85.7</v>
      </c>
      <c r="D30" s="106">
        <v>84.5</v>
      </c>
      <c r="E30" s="106">
        <v>85.5</v>
      </c>
      <c r="F30" s="106">
        <v>84.3</v>
      </c>
      <c r="G30" s="106">
        <v>85.2</v>
      </c>
      <c r="H30" s="106">
        <v>85.9</v>
      </c>
      <c r="I30" s="106">
        <v>85.3</v>
      </c>
      <c r="J30" s="106">
        <v>84.9</v>
      </c>
      <c r="K30" s="106">
        <v>85</v>
      </c>
      <c r="L30" s="106">
        <v>86.7</v>
      </c>
      <c r="M30" s="106">
        <v>86.2</v>
      </c>
      <c r="N30" s="301">
        <v>86.4</v>
      </c>
      <c r="O30" s="104">
        <v>85</v>
      </c>
      <c r="P30" s="105">
        <v>85.7</v>
      </c>
      <c r="Q30" s="106">
        <v>85</v>
      </c>
      <c r="R30" s="106">
        <v>85.2</v>
      </c>
      <c r="S30" s="106">
        <v>84.4</v>
      </c>
      <c r="T30" s="106">
        <v>84.6</v>
      </c>
      <c r="U30" s="106">
        <v>85.4</v>
      </c>
      <c r="V30" s="106">
        <v>84</v>
      </c>
      <c r="W30" s="106">
        <v>83.9</v>
      </c>
      <c r="X30" s="104">
        <v>85</v>
      </c>
      <c r="Y30" s="105">
        <v>84.2</v>
      </c>
      <c r="Z30" s="106">
        <v>84.5</v>
      </c>
      <c r="AA30" s="106">
        <v>86.2</v>
      </c>
      <c r="AB30" s="106">
        <v>84.7</v>
      </c>
      <c r="AC30" s="104">
        <v>85.2</v>
      </c>
      <c r="AD30" s="105">
        <v>84.4</v>
      </c>
      <c r="AE30" s="106">
        <v>84.8</v>
      </c>
      <c r="AF30" s="106">
        <v>83.8</v>
      </c>
      <c r="AG30" s="106">
        <v>85.8</v>
      </c>
      <c r="AH30" s="106">
        <v>85.1</v>
      </c>
      <c r="AI30" s="301">
        <v>85.7</v>
      </c>
      <c r="AJ30" s="107">
        <v>85.7</v>
      </c>
      <c r="AK30" s="106">
        <v>85.3</v>
      </c>
      <c r="AL30" s="106">
        <v>85.9</v>
      </c>
      <c r="AM30" s="107">
        <v>84.4</v>
      </c>
      <c r="AN30" s="105">
        <v>83.5</v>
      </c>
      <c r="AO30" s="106">
        <v>84.8</v>
      </c>
      <c r="AP30" s="106">
        <v>84.5</v>
      </c>
      <c r="AQ30" s="106">
        <v>84.3</v>
      </c>
      <c r="AR30" s="106">
        <v>84.5</v>
      </c>
      <c r="AS30" s="106">
        <v>83.2</v>
      </c>
      <c r="AT30" s="106">
        <v>83.9</v>
      </c>
      <c r="AU30" s="106">
        <v>85</v>
      </c>
      <c r="AV30" s="106">
        <v>84.9</v>
      </c>
      <c r="AW30" s="106">
        <v>83.9</v>
      </c>
      <c r="AX30" s="104">
        <v>83.6</v>
      </c>
      <c r="AY30" s="105">
        <v>82.9</v>
      </c>
      <c r="AZ30" s="106">
        <v>83.6</v>
      </c>
      <c r="BA30" s="106">
        <v>84.4</v>
      </c>
      <c r="BB30" s="106">
        <v>83.4</v>
      </c>
      <c r="BC30" s="106">
        <v>84</v>
      </c>
      <c r="BD30" s="107">
        <v>86</v>
      </c>
      <c r="BE30" s="105">
        <v>86.7</v>
      </c>
      <c r="BF30" s="106">
        <v>85.3</v>
      </c>
      <c r="BG30" s="106">
        <v>86.4</v>
      </c>
      <c r="BH30" s="106">
        <v>85.6</v>
      </c>
      <c r="BI30" s="106">
        <v>86.7</v>
      </c>
      <c r="BJ30" s="106">
        <v>84.6</v>
      </c>
      <c r="BK30" s="106">
        <v>86.7</v>
      </c>
      <c r="BL30" s="106">
        <v>85.1</v>
      </c>
      <c r="BM30" s="104">
        <v>84.3</v>
      </c>
      <c r="BN30" s="105">
        <v>84.6</v>
      </c>
      <c r="BO30" s="106">
        <v>84.2</v>
      </c>
      <c r="BP30" s="106">
        <v>84.3</v>
      </c>
      <c r="BQ30" s="106">
        <v>84.6</v>
      </c>
      <c r="BR30" s="106">
        <v>84.3</v>
      </c>
      <c r="BS30" s="107">
        <v>85.3</v>
      </c>
      <c r="BT30" s="105">
        <v>84.6</v>
      </c>
      <c r="BU30" s="106">
        <v>84.8</v>
      </c>
      <c r="BV30" s="106">
        <v>84.5</v>
      </c>
      <c r="BW30" s="106">
        <v>83.6</v>
      </c>
      <c r="BX30" s="106">
        <v>84.8</v>
      </c>
      <c r="BY30" s="106">
        <v>85.7</v>
      </c>
      <c r="BZ30" s="106">
        <v>85.1</v>
      </c>
      <c r="CA30" s="106">
        <v>85.1</v>
      </c>
      <c r="CB30" s="106">
        <v>85.9</v>
      </c>
      <c r="CC30" s="106">
        <v>85.3</v>
      </c>
      <c r="CD30" s="106">
        <v>85.2</v>
      </c>
      <c r="CE30" s="106">
        <v>85.6</v>
      </c>
      <c r="CF30" s="107">
        <v>85.3</v>
      </c>
      <c r="CG30" s="105">
        <v>84.7</v>
      </c>
      <c r="CH30" s="106">
        <v>84.7</v>
      </c>
      <c r="CI30" s="106">
        <v>86</v>
      </c>
      <c r="CJ30" s="106">
        <v>85.1</v>
      </c>
      <c r="CK30" s="106">
        <v>86.5</v>
      </c>
      <c r="CL30" s="106">
        <v>85.2</v>
      </c>
      <c r="CM30" s="106">
        <v>85.3</v>
      </c>
      <c r="CN30" s="106">
        <v>85.2</v>
      </c>
      <c r="CO30" s="106">
        <v>84.1</v>
      </c>
      <c r="CP30" s="106">
        <v>84.5</v>
      </c>
      <c r="CQ30" s="106">
        <v>84.2</v>
      </c>
      <c r="CR30" s="106">
        <v>85.9</v>
      </c>
      <c r="CS30" s="106">
        <v>84.3</v>
      </c>
      <c r="CT30" s="104">
        <v>85.6</v>
      </c>
      <c r="CU30" s="105">
        <v>85.6</v>
      </c>
      <c r="CV30" s="106">
        <v>86.1</v>
      </c>
      <c r="CW30" s="106">
        <v>85.6</v>
      </c>
      <c r="CX30" s="106">
        <v>85.2</v>
      </c>
      <c r="CY30" s="106">
        <v>85.3</v>
      </c>
      <c r="CZ30" s="107">
        <v>85.3</v>
      </c>
      <c r="DA30" s="105">
        <v>85.1</v>
      </c>
      <c r="DB30" s="106">
        <v>86.1</v>
      </c>
      <c r="DC30" s="106">
        <v>85.8</v>
      </c>
      <c r="DD30" s="106">
        <v>85.2</v>
      </c>
      <c r="DE30" s="106">
        <v>85</v>
      </c>
      <c r="DF30" s="106">
        <v>85.3</v>
      </c>
      <c r="DG30" s="108">
        <v>85.3</v>
      </c>
      <c r="DH30" s="63" t="s">
        <v>510</v>
      </c>
      <c r="DI30" s="106">
        <v>83.5</v>
      </c>
      <c r="DJ30" s="106">
        <v>82.8</v>
      </c>
      <c r="DK30" s="106">
        <v>82.6</v>
      </c>
      <c r="DL30" s="63" t="s">
        <v>510</v>
      </c>
      <c r="DM30" s="75">
        <v>83.3</v>
      </c>
      <c r="DN30" s="106">
        <v>74.599999999999994</v>
      </c>
      <c r="DO30" s="73">
        <v>85.2</v>
      </c>
    </row>
    <row r="31" spans="1:119" x14ac:dyDescent="0.3">
      <c r="A31" s="786" t="s">
        <v>2293</v>
      </c>
      <c r="B31" s="104"/>
      <c r="C31" s="105"/>
      <c r="D31" s="106"/>
      <c r="E31" s="106"/>
      <c r="F31" s="106"/>
      <c r="G31" s="106"/>
      <c r="H31" s="106"/>
      <c r="I31" s="106"/>
      <c r="J31" s="106"/>
      <c r="K31" s="106"/>
      <c r="L31" s="106"/>
      <c r="M31" s="106"/>
      <c r="N31" s="301"/>
      <c r="O31" s="104"/>
      <c r="P31" s="105"/>
      <c r="Q31" s="106"/>
      <c r="R31" s="106"/>
      <c r="S31" s="106"/>
      <c r="T31" s="106"/>
      <c r="U31" s="106"/>
      <c r="V31" s="106"/>
      <c r="W31" s="106"/>
      <c r="X31" s="104"/>
      <c r="Y31" s="105"/>
      <c r="Z31" s="106"/>
      <c r="AA31" s="106"/>
      <c r="AB31" s="106"/>
      <c r="AC31" s="104"/>
      <c r="AD31" s="105"/>
      <c r="AE31" s="106"/>
      <c r="AF31" s="106"/>
      <c r="AG31" s="106"/>
      <c r="AH31" s="106"/>
      <c r="AI31" s="301"/>
      <c r="AJ31" s="107"/>
      <c r="AK31" s="106"/>
      <c r="AL31" s="106"/>
      <c r="AM31" s="107"/>
      <c r="AN31" s="105"/>
      <c r="AO31" s="106"/>
      <c r="AP31" s="106"/>
      <c r="AQ31" s="106"/>
      <c r="AR31" s="106"/>
      <c r="AS31" s="106"/>
      <c r="AT31" s="106"/>
      <c r="AU31" s="106"/>
      <c r="AV31" s="106"/>
      <c r="AW31" s="106"/>
      <c r="AX31" s="104"/>
      <c r="AY31" s="105"/>
      <c r="AZ31" s="106"/>
      <c r="BA31" s="106"/>
      <c r="BB31" s="106"/>
      <c r="BC31" s="106"/>
      <c r="BD31" s="107"/>
      <c r="BE31" s="105"/>
      <c r="BF31" s="106"/>
      <c r="BG31" s="106"/>
      <c r="BH31" s="106"/>
      <c r="BI31" s="106"/>
      <c r="BJ31" s="106"/>
      <c r="BK31" s="106"/>
      <c r="BL31" s="106"/>
      <c r="BM31" s="104"/>
      <c r="BN31" s="105"/>
      <c r="BO31" s="106"/>
      <c r="BP31" s="106"/>
      <c r="BQ31" s="106"/>
      <c r="BR31" s="106"/>
      <c r="BS31" s="107"/>
      <c r="BT31" s="105"/>
      <c r="BU31" s="106"/>
      <c r="BV31" s="106"/>
      <c r="BW31" s="106"/>
      <c r="BX31" s="106"/>
      <c r="BY31" s="106"/>
      <c r="BZ31" s="106"/>
      <c r="CA31" s="106"/>
      <c r="CB31" s="106"/>
      <c r="CC31" s="106"/>
      <c r="CD31" s="106"/>
      <c r="CE31" s="106"/>
      <c r="CF31" s="107"/>
      <c r="CG31" s="105"/>
      <c r="CH31" s="106"/>
      <c r="CI31" s="106"/>
      <c r="CJ31" s="106"/>
      <c r="CK31" s="106"/>
      <c r="CL31" s="106"/>
      <c r="CM31" s="106"/>
      <c r="CN31" s="106"/>
      <c r="CO31" s="106"/>
      <c r="CP31" s="106"/>
      <c r="CQ31" s="106"/>
      <c r="CR31" s="106"/>
      <c r="CS31" s="106"/>
      <c r="CT31" s="104"/>
      <c r="CU31" s="105"/>
      <c r="CV31" s="106"/>
      <c r="CW31" s="106"/>
      <c r="CX31" s="106"/>
      <c r="CY31" s="106"/>
      <c r="CZ31" s="107"/>
      <c r="DA31" s="105"/>
      <c r="DB31" s="106"/>
      <c r="DC31" s="106"/>
      <c r="DD31" s="106"/>
      <c r="DE31" s="106"/>
      <c r="DF31" s="106"/>
      <c r="DG31" s="73"/>
      <c r="DH31" s="74"/>
      <c r="DI31" s="106"/>
      <c r="DJ31" s="106"/>
      <c r="DK31" s="106"/>
      <c r="DL31" s="74"/>
      <c r="DM31" s="75"/>
      <c r="DN31" s="106"/>
      <c r="DO31" s="73"/>
    </row>
    <row r="32" spans="1:119" x14ac:dyDescent="0.3">
      <c r="A32" s="787" t="s">
        <v>135</v>
      </c>
      <c r="B32" s="104">
        <v>19.399999999999999</v>
      </c>
      <c r="C32" s="105">
        <v>19.600000000000001</v>
      </c>
      <c r="D32" s="106">
        <v>19</v>
      </c>
      <c r="E32" s="106">
        <v>19</v>
      </c>
      <c r="F32" s="106">
        <v>18.5</v>
      </c>
      <c r="G32" s="106">
        <v>19.600000000000001</v>
      </c>
      <c r="H32" s="106">
        <v>19.600000000000001</v>
      </c>
      <c r="I32" s="106">
        <v>19.2</v>
      </c>
      <c r="J32" s="106">
        <v>18.600000000000001</v>
      </c>
      <c r="K32" s="106">
        <v>18.899999999999999</v>
      </c>
      <c r="L32" s="106">
        <v>20</v>
      </c>
      <c r="M32" s="106">
        <v>19.100000000000001</v>
      </c>
      <c r="N32" s="301">
        <v>19.899999999999999</v>
      </c>
      <c r="O32" s="104">
        <v>18.8</v>
      </c>
      <c r="P32" s="105">
        <v>19.100000000000001</v>
      </c>
      <c r="Q32" s="106">
        <v>19.3</v>
      </c>
      <c r="R32" s="106">
        <v>19.899999999999999</v>
      </c>
      <c r="S32" s="106">
        <v>17.8</v>
      </c>
      <c r="T32" s="106">
        <v>18.5</v>
      </c>
      <c r="U32" s="106">
        <v>18.8</v>
      </c>
      <c r="V32" s="106">
        <v>17.7</v>
      </c>
      <c r="W32" s="106">
        <v>19.2</v>
      </c>
      <c r="X32" s="104">
        <v>18.899999999999999</v>
      </c>
      <c r="Y32" s="105">
        <v>18.3</v>
      </c>
      <c r="Z32" s="106">
        <v>18.5</v>
      </c>
      <c r="AA32" s="106">
        <v>19.7</v>
      </c>
      <c r="AB32" s="106">
        <v>19</v>
      </c>
      <c r="AC32" s="104">
        <v>19</v>
      </c>
      <c r="AD32" s="105">
        <v>19</v>
      </c>
      <c r="AE32" s="106">
        <v>18.899999999999999</v>
      </c>
      <c r="AF32" s="106">
        <v>18.2</v>
      </c>
      <c r="AG32" s="106">
        <v>19.7</v>
      </c>
      <c r="AH32" s="106">
        <v>18.899999999999999</v>
      </c>
      <c r="AI32" s="301">
        <v>18.899999999999999</v>
      </c>
      <c r="AJ32" s="107">
        <v>20</v>
      </c>
      <c r="AK32" s="106">
        <v>19.7</v>
      </c>
      <c r="AL32" s="106">
        <v>20.100000000000001</v>
      </c>
      <c r="AM32" s="107">
        <v>18.5</v>
      </c>
      <c r="AN32" s="105">
        <v>18.399999999999999</v>
      </c>
      <c r="AO32" s="106">
        <v>19</v>
      </c>
      <c r="AP32" s="106">
        <v>18.399999999999999</v>
      </c>
      <c r="AQ32" s="106">
        <v>18.2</v>
      </c>
      <c r="AR32" s="106">
        <v>18.5</v>
      </c>
      <c r="AS32" s="106">
        <v>18.2</v>
      </c>
      <c r="AT32" s="106">
        <v>18.100000000000001</v>
      </c>
      <c r="AU32" s="106">
        <v>18.8</v>
      </c>
      <c r="AV32" s="106">
        <v>18.8</v>
      </c>
      <c r="AW32" s="106">
        <v>18.100000000000001</v>
      </c>
      <c r="AX32" s="104">
        <v>17.7</v>
      </c>
      <c r="AY32" s="105">
        <v>17.899999999999999</v>
      </c>
      <c r="AZ32" s="106">
        <v>17.600000000000001</v>
      </c>
      <c r="BA32" s="106">
        <v>18.399999999999999</v>
      </c>
      <c r="BB32" s="106">
        <v>17.3</v>
      </c>
      <c r="BC32" s="106">
        <v>18.2</v>
      </c>
      <c r="BD32" s="107">
        <v>19.899999999999999</v>
      </c>
      <c r="BE32" s="105">
        <v>20.3</v>
      </c>
      <c r="BF32" s="106">
        <v>19.100000000000001</v>
      </c>
      <c r="BG32" s="106">
        <v>20.399999999999999</v>
      </c>
      <c r="BH32" s="106">
        <v>20.100000000000001</v>
      </c>
      <c r="BI32" s="106">
        <v>20.399999999999999</v>
      </c>
      <c r="BJ32" s="106">
        <v>19</v>
      </c>
      <c r="BK32" s="106">
        <v>20.2</v>
      </c>
      <c r="BL32" s="106">
        <v>19.399999999999999</v>
      </c>
      <c r="BM32" s="104">
        <v>18.5</v>
      </c>
      <c r="BN32" s="105">
        <v>18.600000000000001</v>
      </c>
      <c r="BO32" s="106">
        <v>18.3</v>
      </c>
      <c r="BP32" s="106">
        <v>18.5</v>
      </c>
      <c r="BQ32" s="106">
        <v>19</v>
      </c>
      <c r="BR32" s="106">
        <v>18.399999999999999</v>
      </c>
      <c r="BS32" s="107">
        <v>19.100000000000001</v>
      </c>
      <c r="BT32" s="105">
        <v>18.8</v>
      </c>
      <c r="BU32" s="106">
        <v>18.899999999999999</v>
      </c>
      <c r="BV32" s="106">
        <v>19.3</v>
      </c>
      <c r="BW32" s="106">
        <v>17.3</v>
      </c>
      <c r="BX32" s="106">
        <v>18.7</v>
      </c>
      <c r="BY32" s="106">
        <v>19.3</v>
      </c>
      <c r="BZ32" s="106">
        <v>19.3</v>
      </c>
      <c r="CA32" s="106">
        <v>18.899999999999999</v>
      </c>
      <c r="CB32" s="106">
        <v>19.399999999999999</v>
      </c>
      <c r="CC32" s="106">
        <v>19.2</v>
      </c>
      <c r="CD32" s="106">
        <v>19.2</v>
      </c>
      <c r="CE32" s="106">
        <v>19.3</v>
      </c>
      <c r="CF32" s="107">
        <v>19.3</v>
      </c>
      <c r="CG32" s="105">
        <v>18.899999999999999</v>
      </c>
      <c r="CH32" s="106">
        <v>19</v>
      </c>
      <c r="CI32" s="106">
        <v>19.5</v>
      </c>
      <c r="CJ32" s="106">
        <v>19</v>
      </c>
      <c r="CK32" s="106">
        <v>19.899999999999999</v>
      </c>
      <c r="CL32" s="106">
        <v>19.8</v>
      </c>
      <c r="CM32" s="106">
        <v>19.3</v>
      </c>
      <c r="CN32" s="106">
        <v>19.8</v>
      </c>
      <c r="CO32" s="106">
        <v>18.600000000000001</v>
      </c>
      <c r="CP32" s="106">
        <v>18.899999999999999</v>
      </c>
      <c r="CQ32" s="106">
        <v>18.2</v>
      </c>
      <c r="CR32" s="106">
        <v>19.5</v>
      </c>
      <c r="CS32" s="106">
        <v>19.100000000000001</v>
      </c>
      <c r="CT32" s="104">
        <v>19.399999999999999</v>
      </c>
      <c r="CU32" s="105">
        <v>19.3</v>
      </c>
      <c r="CV32" s="106">
        <v>19.899999999999999</v>
      </c>
      <c r="CW32" s="106">
        <v>19.7</v>
      </c>
      <c r="CX32" s="106">
        <v>19.2</v>
      </c>
      <c r="CY32" s="106">
        <v>19.100000000000001</v>
      </c>
      <c r="CZ32" s="107">
        <v>19.3</v>
      </c>
      <c r="DA32" s="105">
        <v>19.100000000000001</v>
      </c>
      <c r="DB32" s="106">
        <v>19.8</v>
      </c>
      <c r="DC32" s="106">
        <v>19.399999999999999</v>
      </c>
      <c r="DD32" s="106">
        <v>19.3</v>
      </c>
      <c r="DE32" s="106">
        <v>19.399999999999999</v>
      </c>
      <c r="DF32" s="106">
        <v>18.899999999999999</v>
      </c>
      <c r="DG32" s="108">
        <v>19.2</v>
      </c>
      <c r="DH32" s="63" t="s">
        <v>510</v>
      </c>
      <c r="DI32" s="106">
        <v>18.600000000000001</v>
      </c>
      <c r="DJ32" s="106">
        <v>18.8</v>
      </c>
      <c r="DK32" s="106">
        <v>18.7</v>
      </c>
      <c r="DL32" s="63" t="s">
        <v>510</v>
      </c>
      <c r="DM32" s="75">
        <v>18.100000000000001</v>
      </c>
      <c r="DN32" s="106">
        <v>13.5</v>
      </c>
      <c r="DO32" s="73">
        <v>19.2</v>
      </c>
    </row>
    <row r="33" spans="1:119" x14ac:dyDescent="0.3">
      <c r="A33" s="788" t="s">
        <v>137</v>
      </c>
      <c r="B33" s="310">
        <v>23.2</v>
      </c>
      <c r="C33" s="501">
        <v>23</v>
      </c>
      <c r="D33" s="501">
        <v>23</v>
      </c>
      <c r="E33" s="501">
        <v>23.2</v>
      </c>
      <c r="F33" s="501">
        <v>22.6</v>
      </c>
      <c r="G33" s="501">
        <v>22.9</v>
      </c>
      <c r="H33" s="501">
        <v>23.1</v>
      </c>
      <c r="I33" s="501">
        <v>22.9</v>
      </c>
      <c r="J33" s="501">
        <v>22.3</v>
      </c>
      <c r="K33" s="501">
        <v>22.7</v>
      </c>
      <c r="L33" s="501">
        <v>24</v>
      </c>
      <c r="M33" s="501">
        <v>23.3</v>
      </c>
      <c r="N33" s="781">
        <v>23.4</v>
      </c>
      <c r="O33" s="310">
        <v>22.8</v>
      </c>
      <c r="P33" s="782">
        <v>23.2</v>
      </c>
      <c r="Q33" s="782">
        <v>22.9</v>
      </c>
      <c r="R33" s="782">
        <v>22.9</v>
      </c>
      <c r="S33" s="782">
        <v>22.6</v>
      </c>
      <c r="T33" s="782">
        <v>22.4</v>
      </c>
      <c r="U33" s="782">
        <v>23.1</v>
      </c>
      <c r="V33" s="782">
        <v>22</v>
      </c>
      <c r="W33" s="782">
        <v>21.9</v>
      </c>
      <c r="X33" s="310">
        <v>22.8</v>
      </c>
      <c r="Y33" s="782">
        <v>22.4</v>
      </c>
      <c r="Z33" s="782">
        <v>22.5</v>
      </c>
      <c r="AA33" s="782">
        <v>23.6</v>
      </c>
      <c r="AB33" s="782">
        <v>22.8</v>
      </c>
      <c r="AC33" s="310">
        <v>23</v>
      </c>
      <c r="AD33" s="782">
        <v>22.5</v>
      </c>
      <c r="AE33" s="782">
        <v>22.6</v>
      </c>
      <c r="AF33" s="782">
        <v>22.5</v>
      </c>
      <c r="AG33" s="782">
        <v>23.8</v>
      </c>
      <c r="AH33" s="782">
        <v>22.8</v>
      </c>
      <c r="AI33" s="781">
        <v>23.2</v>
      </c>
      <c r="AJ33" s="310">
        <v>22.9</v>
      </c>
      <c r="AK33" s="782">
        <v>22.9</v>
      </c>
      <c r="AL33" s="782">
        <v>22.8</v>
      </c>
      <c r="AM33" s="310">
        <v>22.4</v>
      </c>
      <c r="AN33" s="782">
        <v>22.2</v>
      </c>
      <c r="AO33" s="782">
        <v>22.7</v>
      </c>
      <c r="AP33" s="782">
        <v>22.3</v>
      </c>
      <c r="AQ33" s="782">
        <v>22.9</v>
      </c>
      <c r="AR33" s="782">
        <v>22.4</v>
      </c>
      <c r="AS33" s="782">
        <v>21.8</v>
      </c>
      <c r="AT33" s="782">
        <v>21.7</v>
      </c>
      <c r="AU33" s="782">
        <v>22.7</v>
      </c>
      <c r="AV33" s="782">
        <v>22.6</v>
      </c>
      <c r="AW33" s="782">
        <v>22.2</v>
      </c>
      <c r="AX33" s="310">
        <v>21.8</v>
      </c>
      <c r="AY33" s="782">
        <v>21.6</v>
      </c>
      <c r="AZ33" s="782">
        <v>21.8</v>
      </c>
      <c r="BA33" s="782">
        <v>22.1</v>
      </c>
      <c r="BB33" s="782">
        <v>21.4</v>
      </c>
      <c r="BC33" s="782">
        <v>22.1</v>
      </c>
      <c r="BD33" s="310">
        <v>23.6</v>
      </c>
      <c r="BE33" s="783">
        <v>24.2</v>
      </c>
      <c r="BF33" s="782">
        <v>23</v>
      </c>
      <c r="BG33" s="782">
        <v>23.8</v>
      </c>
      <c r="BH33" s="782">
        <v>23.4</v>
      </c>
      <c r="BI33" s="782">
        <v>24</v>
      </c>
      <c r="BJ33" s="782">
        <v>22.6</v>
      </c>
      <c r="BK33" s="782">
        <v>24.1</v>
      </c>
      <c r="BL33" s="782">
        <v>22.8</v>
      </c>
      <c r="BM33" s="310">
        <v>22.5</v>
      </c>
      <c r="BN33" s="782">
        <v>22.7</v>
      </c>
      <c r="BO33" s="782">
        <v>22.4</v>
      </c>
      <c r="BP33" s="782">
        <v>22.5</v>
      </c>
      <c r="BQ33" s="782">
        <v>22.5</v>
      </c>
      <c r="BR33" s="782">
        <v>22.3</v>
      </c>
      <c r="BS33" s="500">
        <v>23</v>
      </c>
      <c r="BT33" s="783">
        <v>22.8</v>
      </c>
      <c r="BU33" s="782">
        <v>22.9</v>
      </c>
      <c r="BV33" s="782">
        <v>23</v>
      </c>
      <c r="BW33" s="782">
        <v>22</v>
      </c>
      <c r="BX33" s="782">
        <v>22.7</v>
      </c>
      <c r="BY33" s="782">
        <v>23.3</v>
      </c>
      <c r="BZ33" s="782">
        <v>22.9</v>
      </c>
      <c r="CA33" s="782">
        <v>22.8</v>
      </c>
      <c r="CB33" s="782">
        <v>23.2</v>
      </c>
      <c r="CC33" s="782">
        <v>22.9</v>
      </c>
      <c r="CD33" s="782">
        <v>23</v>
      </c>
      <c r="CE33" s="782">
        <v>23.3</v>
      </c>
      <c r="CF33" s="500">
        <v>23.1</v>
      </c>
      <c r="CG33" s="783">
        <v>22.8</v>
      </c>
      <c r="CH33" s="782">
        <v>22.9</v>
      </c>
      <c r="CI33" s="782">
        <v>23.5</v>
      </c>
      <c r="CJ33" s="782">
        <v>23</v>
      </c>
      <c r="CK33" s="782">
        <v>23.8</v>
      </c>
      <c r="CL33" s="782">
        <v>23.2</v>
      </c>
      <c r="CM33" s="782">
        <v>23.1</v>
      </c>
      <c r="CN33" s="782">
        <v>22.7</v>
      </c>
      <c r="CO33" s="782">
        <v>22.3</v>
      </c>
      <c r="CP33" s="782">
        <v>22.8</v>
      </c>
      <c r="CQ33" s="782">
        <v>22.5</v>
      </c>
      <c r="CR33" s="782">
        <v>23.5</v>
      </c>
      <c r="CS33" s="782">
        <v>22.2</v>
      </c>
      <c r="CT33" s="500">
        <v>23.3</v>
      </c>
      <c r="CU33" s="782">
        <v>23.3</v>
      </c>
      <c r="CV33" s="782">
        <v>23.8</v>
      </c>
      <c r="CW33" s="782">
        <v>23.1</v>
      </c>
      <c r="CX33" s="782">
        <v>23.2</v>
      </c>
      <c r="CY33" s="782">
        <v>23</v>
      </c>
      <c r="CZ33" s="500">
        <v>23</v>
      </c>
      <c r="DA33" s="783">
        <v>23.4</v>
      </c>
      <c r="DB33" s="782">
        <v>23.8</v>
      </c>
      <c r="DC33" s="782">
        <v>23.2</v>
      </c>
      <c r="DD33" s="782">
        <v>22.9</v>
      </c>
      <c r="DE33" s="782">
        <v>22.9</v>
      </c>
      <c r="DF33" s="782">
        <v>22.7</v>
      </c>
      <c r="DG33" s="784">
        <v>23.1</v>
      </c>
      <c r="DH33" s="83" t="s">
        <v>510</v>
      </c>
      <c r="DI33" s="782">
        <v>22.8</v>
      </c>
      <c r="DJ33" s="782">
        <v>22.2</v>
      </c>
      <c r="DK33" s="782">
        <v>21.6</v>
      </c>
      <c r="DL33" s="391" t="s">
        <v>510</v>
      </c>
      <c r="DM33" s="782">
        <v>21.5</v>
      </c>
      <c r="DN33" s="785">
        <v>14.9</v>
      </c>
      <c r="DO33" s="309">
        <v>23.1</v>
      </c>
    </row>
    <row r="34" spans="1:119" s="629" customFormat="1" x14ac:dyDescent="0.3">
      <c r="A34" s="111" t="s">
        <v>547</v>
      </c>
      <c r="B34" s="133"/>
      <c r="C34" s="134"/>
      <c r="D34" s="134"/>
      <c r="E34" s="134"/>
      <c r="F34" s="134"/>
      <c r="G34" s="134"/>
      <c r="H34" s="134"/>
      <c r="I34" s="134"/>
      <c r="J34" s="134"/>
      <c r="K34" s="134"/>
      <c r="L34" s="134"/>
      <c r="M34" s="134"/>
      <c r="N34" s="135"/>
      <c r="O34" s="133"/>
      <c r="P34" s="135"/>
      <c r="Q34" s="135"/>
      <c r="R34" s="135"/>
      <c r="S34" s="135"/>
      <c r="T34" s="135"/>
      <c r="U34" s="135"/>
      <c r="V34" s="135"/>
      <c r="W34" s="135"/>
      <c r="X34" s="133"/>
      <c r="Y34" s="135"/>
      <c r="Z34" s="135"/>
      <c r="AA34" s="135"/>
      <c r="AB34" s="135"/>
      <c r="AC34" s="133"/>
      <c r="AD34" s="135"/>
      <c r="AE34" s="135"/>
      <c r="AF34" s="135"/>
      <c r="AG34" s="135"/>
      <c r="AH34" s="135"/>
      <c r="AI34" s="135"/>
      <c r="AJ34" s="133"/>
      <c r="AK34" s="135"/>
      <c r="AL34" s="135"/>
      <c r="AM34" s="133"/>
      <c r="AN34" s="135"/>
      <c r="AO34" s="135"/>
      <c r="AP34" s="135"/>
      <c r="AQ34" s="135"/>
      <c r="AR34" s="135"/>
      <c r="AS34" s="135"/>
      <c r="AT34" s="135"/>
      <c r="AU34" s="135"/>
      <c r="AV34" s="135"/>
      <c r="AW34" s="135"/>
      <c r="AX34" s="133"/>
      <c r="AY34" s="135"/>
      <c r="AZ34" s="135"/>
      <c r="BA34" s="135"/>
      <c r="BB34" s="135"/>
      <c r="BC34" s="135"/>
      <c r="BD34" s="133"/>
      <c r="BE34" s="135"/>
      <c r="BF34" s="135"/>
      <c r="BG34" s="135"/>
      <c r="BH34" s="135"/>
      <c r="BI34" s="135"/>
      <c r="BJ34" s="135"/>
      <c r="BK34" s="135"/>
      <c r="BL34" s="135"/>
      <c r="BM34" s="133"/>
      <c r="BN34" s="135"/>
      <c r="BO34" s="135"/>
      <c r="BP34" s="135"/>
      <c r="BQ34" s="135"/>
      <c r="BR34" s="135"/>
      <c r="BS34" s="136"/>
      <c r="BT34" s="135"/>
      <c r="BU34" s="135"/>
      <c r="BV34" s="135"/>
      <c r="BW34" s="135"/>
      <c r="BX34" s="135"/>
      <c r="BY34" s="135"/>
      <c r="BZ34" s="135"/>
      <c r="CA34" s="135"/>
      <c r="CB34" s="135"/>
      <c r="CC34" s="135"/>
      <c r="CD34" s="135"/>
      <c r="CE34" s="135"/>
      <c r="CF34" s="136"/>
      <c r="CG34" s="135"/>
      <c r="CH34" s="135"/>
      <c r="CI34" s="135"/>
      <c r="CJ34" s="135"/>
      <c r="CK34" s="135"/>
      <c r="CL34" s="135"/>
      <c r="CM34" s="135"/>
      <c r="CN34" s="135"/>
      <c r="CO34" s="135"/>
      <c r="CP34" s="135"/>
      <c r="CQ34" s="135"/>
      <c r="CR34" s="135"/>
      <c r="CS34" s="135"/>
      <c r="CT34" s="136"/>
      <c r="CU34" s="135"/>
      <c r="CV34" s="135"/>
      <c r="CW34" s="135"/>
      <c r="CX34" s="135"/>
      <c r="CY34" s="135"/>
      <c r="CZ34" s="136"/>
      <c r="DA34" s="135"/>
      <c r="DB34" s="135"/>
      <c r="DC34" s="135"/>
      <c r="DD34" s="135"/>
      <c r="DE34" s="135"/>
      <c r="DF34" s="135"/>
      <c r="DG34" s="137"/>
      <c r="DH34" s="632"/>
      <c r="DI34" s="135"/>
      <c r="DJ34" s="135"/>
      <c r="DK34" s="135"/>
      <c r="DL34" s="632"/>
      <c r="DM34" s="135"/>
      <c r="DN34" s="138"/>
      <c r="DO34" s="137"/>
    </row>
    <row r="35" spans="1:119" x14ac:dyDescent="0.3">
      <c r="A35" s="111" t="s">
        <v>546</v>
      </c>
      <c r="B35" s="112"/>
      <c r="C35" s="86"/>
      <c r="D35" s="86"/>
      <c r="E35" s="86"/>
      <c r="F35" s="87"/>
      <c r="G35" s="86"/>
      <c r="H35" s="86"/>
      <c r="I35" s="86"/>
      <c r="J35" s="87"/>
      <c r="K35" s="87"/>
      <c r="L35" s="86"/>
      <c r="M35" s="86"/>
      <c r="N35" s="86"/>
      <c r="O35" s="88"/>
      <c r="P35" s="89"/>
      <c r="Q35" s="86"/>
      <c r="R35" s="86"/>
      <c r="S35" s="89"/>
      <c r="T35" s="86"/>
      <c r="U35" s="89"/>
      <c r="V35" s="89"/>
      <c r="W35" s="86"/>
      <c r="X35" s="88"/>
      <c r="Y35" s="86"/>
      <c r="Z35" s="86"/>
      <c r="AA35" s="86"/>
      <c r="AB35" s="86"/>
      <c r="AC35" s="85"/>
      <c r="AD35" s="86"/>
      <c r="AE35" s="86"/>
      <c r="AF35" s="86"/>
      <c r="AG35" s="86"/>
      <c r="AH35" s="86"/>
      <c r="AI35" s="86"/>
      <c r="AJ35" s="85"/>
      <c r="AK35" s="86"/>
      <c r="AL35" s="86"/>
      <c r="AM35" s="85"/>
      <c r="AN35" s="86"/>
      <c r="AO35" s="86"/>
      <c r="AP35" s="86"/>
      <c r="AQ35" s="86"/>
      <c r="AR35" s="86"/>
      <c r="AS35" s="86"/>
      <c r="AT35" s="86"/>
      <c r="AU35" s="86"/>
      <c r="AV35" s="86"/>
      <c r="AW35" s="86"/>
      <c r="AX35" s="85"/>
      <c r="AY35" s="86"/>
      <c r="AZ35" s="86"/>
      <c r="BA35" s="86"/>
      <c r="BB35" s="86"/>
      <c r="BC35" s="86"/>
      <c r="BD35" s="85"/>
      <c r="BE35" s="86"/>
      <c r="BF35" s="86"/>
      <c r="BG35" s="86"/>
      <c r="BH35" s="86"/>
      <c r="BI35" s="86"/>
      <c r="BJ35" s="86"/>
      <c r="BK35" s="86"/>
      <c r="BL35" s="86"/>
      <c r="BM35" s="85"/>
      <c r="BN35" s="87"/>
      <c r="BO35" s="86"/>
      <c r="BP35" s="89"/>
      <c r="BQ35" s="89"/>
      <c r="BR35" s="86"/>
      <c r="BS35" s="85"/>
      <c r="BT35" s="86"/>
      <c r="BU35" s="86"/>
      <c r="BV35" s="86"/>
      <c r="BW35" s="86"/>
      <c r="BX35" s="86"/>
      <c r="BY35" s="86"/>
      <c r="BZ35" s="86"/>
      <c r="CA35" s="86"/>
      <c r="CB35" s="86"/>
      <c r="CC35" s="86"/>
      <c r="CD35" s="86"/>
      <c r="CE35" s="86"/>
      <c r="CF35" s="85"/>
      <c r="CG35" s="86"/>
      <c r="CH35" s="86"/>
      <c r="CI35" s="86"/>
      <c r="CJ35" s="86"/>
      <c r="CK35" s="86"/>
      <c r="CL35" s="86"/>
      <c r="CM35" s="86"/>
      <c r="CN35" s="86"/>
      <c r="CO35" s="86"/>
      <c r="CP35" s="86"/>
      <c r="CQ35" s="86"/>
      <c r="CR35" s="86"/>
      <c r="CS35" s="86"/>
      <c r="CT35" s="85"/>
      <c r="CU35" s="86"/>
      <c r="CV35" s="86"/>
      <c r="CW35" s="86"/>
      <c r="CX35" s="86"/>
      <c r="CY35" s="86"/>
      <c r="CZ35" s="85"/>
      <c r="DA35" s="86"/>
      <c r="DB35" s="86"/>
      <c r="DC35" s="86"/>
      <c r="DD35" s="86"/>
      <c r="DE35" s="86"/>
      <c r="DF35" s="86"/>
      <c r="DG35" s="90"/>
      <c r="DH35" s="90"/>
      <c r="DI35" s="86"/>
      <c r="DJ35" s="86"/>
      <c r="DK35" s="86"/>
      <c r="DL35" s="113"/>
      <c r="DM35" s="86"/>
      <c r="DN35" s="86"/>
      <c r="DO35" s="86"/>
    </row>
    <row r="36" spans="1:119" ht="34.799999999999997" customHeight="1" x14ac:dyDescent="0.3">
      <c r="A36" s="779" t="s">
        <v>2294</v>
      </c>
      <c r="B36" s="112"/>
      <c r="C36" s="86"/>
      <c r="D36" s="86"/>
      <c r="E36" s="86"/>
      <c r="F36" s="87"/>
      <c r="G36" s="86"/>
      <c r="H36" s="86"/>
      <c r="I36" s="86"/>
      <c r="J36" s="87"/>
      <c r="K36" s="87"/>
      <c r="L36" s="86"/>
      <c r="M36" s="86"/>
      <c r="N36" s="86"/>
      <c r="O36" s="88"/>
      <c r="P36" s="89"/>
      <c r="Q36" s="86"/>
      <c r="R36" s="86"/>
      <c r="S36" s="89"/>
      <c r="T36" s="86"/>
      <c r="U36" s="89"/>
      <c r="V36" s="89"/>
      <c r="W36" s="86"/>
      <c r="X36" s="88"/>
      <c r="Y36" s="86"/>
      <c r="Z36" s="86"/>
      <c r="AA36" s="86"/>
      <c r="AB36" s="86"/>
      <c r="AC36" s="85"/>
      <c r="AD36" s="86"/>
      <c r="AE36" s="86"/>
      <c r="AF36" s="86"/>
      <c r="AG36" s="86"/>
      <c r="AH36" s="86"/>
      <c r="AI36" s="86"/>
      <c r="AJ36" s="85"/>
      <c r="AK36" s="86"/>
      <c r="AL36" s="86"/>
      <c r="AM36" s="85"/>
      <c r="AN36" s="86"/>
      <c r="AO36" s="86"/>
      <c r="AP36" s="86"/>
      <c r="AQ36" s="86"/>
      <c r="AR36" s="86"/>
      <c r="AS36" s="86"/>
      <c r="AT36" s="86"/>
      <c r="AU36" s="86"/>
      <c r="AV36" s="86"/>
      <c r="AW36" s="86"/>
      <c r="AX36" s="85"/>
      <c r="AY36" s="86"/>
      <c r="AZ36" s="86"/>
      <c r="BA36" s="86"/>
      <c r="BB36" s="86"/>
      <c r="BC36" s="86"/>
      <c r="BD36" s="85"/>
      <c r="BE36" s="86"/>
      <c r="BF36" s="86"/>
      <c r="BG36" s="86"/>
      <c r="BH36" s="86"/>
      <c r="BI36" s="86"/>
      <c r="BJ36" s="86"/>
      <c r="BK36" s="86"/>
      <c r="BL36" s="86"/>
      <c r="BM36" s="85"/>
      <c r="BN36" s="87"/>
      <c r="BO36" s="86"/>
      <c r="BP36" s="89"/>
      <c r="BQ36" s="89"/>
      <c r="BR36" s="86"/>
      <c r="BS36" s="85"/>
      <c r="BT36" s="86"/>
      <c r="BU36" s="86"/>
      <c r="BV36" s="86"/>
      <c r="BW36" s="86"/>
      <c r="BX36" s="86"/>
      <c r="BY36" s="86"/>
      <c r="BZ36" s="86"/>
      <c r="CA36" s="86"/>
      <c r="CB36" s="86"/>
      <c r="CC36" s="86"/>
      <c r="CD36" s="86"/>
      <c r="CE36" s="86"/>
      <c r="CF36" s="85"/>
      <c r="CG36" s="86"/>
      <c r="CH36" s="86"/>
      <c r="CI36" s="86"/>
      <c r="CJ36" s="86"/>
      <c r="CK36" s="86"/>
      <c r="CL36" s="86"/>
      <c r="CM36" s="86"/>
      <c r="CN36" s="86"/>
      <c r="CO36" s="86"/>
      <c r="CP36" s="86"/>
      <c r="CQ36" s="86"/>
      <c r="CR36" s="86"/>
      <c r="CS36" s="86"/>
      <c r="CT36" s="85"/>
      <c r="CU36" s="86"/>
      <c r="CV36" s="86"/>
      <c r="CW36" s="86"/>
      <c r="CX36" s="86"/>
      <c r="CY36" s="86"/>
      <c r="CZ36" s="85"/>
      <c r="DA36" s="86"/>
      <c r="DB36" s="86"/>
      <c r="DC36" s="86"/>
      <c r="DD36" s="86"/>
      <c r="DE36" s="86"/>
      <c r="DF36" s="86"/>
      <c r="DG36" s="90"/>
      <c r="DH36" s="90"/>
      <c r="DI36" s="86"/>
      <c r="DJ36" s="86"/>
      <c r="DK36" s="86"/>
      <c r="DL36" s="113"/>
      <c r="DM36" s="86"/>
      <c r="DN36" s="86"/>
      <c r="DO36" s="86"/>
    </row>
    <row r="37" spans="1:119" x14ac:dyDescent="0.3">
      <c r="A37" s="111" t="s">
        <v>138</v>
      </c>
      <c r="B37" s="112"/>
      <c r="C37" s="86"/>
      <c r="D37" s="86"/>
      <c r="E37" s="86"/>
      <c r="F37" s="87"/>
      <c r="G37" s="86"/>
      <c r="H37" s="86"/>
      <c r="I37" s="86"/>
      <c r="J37" s="87"/>
      <c r="K37" s="87"/>
      <c r="L37" s="86"/>
      <c r="M37" s="86"/>
      <c r="N37" s="86"/>
      <c r="O37" s="88"/>
      <c r="P37" s="89"/>
      <c r="Q37" s="86"/>
      <c r="R37" s="86"/>
      <c r="S37" s="89"/>
      <c r="T37" s="86"/>
      <c r="U37" s="89"/>
      <c r="V37" s="89"/>
      <c r="W37" s="86"/>
      <c r="X37" s="88"/>
      <c r="Y37" s="86"/>
      <c r="Z37" s="86"/>
      <c r="AA37" s="86"/>
      <c r="AB37" s="86"/>
      <c r="AC37" s="85"/>
      <c r="AD37" s="86"/>
      <c r="AE37" s="86"/>
      <c r="AF37" s="86"/>
      <c r="AG37" s="86"/>
      <c r="AH37" s="86"/>
      <c r="AI37" s="86"/>
      <c r="AJ37" s="85"/>
      <c r="AK37" s="86"/>
      <c r="AL37" s="86"/>
      <c r="AM37" s="85"/>
      <c r="AN37" s="86"/>
      <c r="AO37" s="86"/>
      <c r="AP37" s="86"/>
      <c r="AQ37" s="86"/>
      <c r="AR37" s="86"/>
      <c r="AS37" s="86"/>
      <c r="AT37" s="86"/>
      <c r="AU37" s="86"/>
      <c r="AV37" s="86"/>
      <c r="AW37" s="86"/>
      <c r="AX37" s="85"/>
      <c r="AY37" s="86"/>
      <c r="AZ37" s="86"/>
      <c r="BA37" s="86"/>
      <c r="BB37" s="86"/>
      <c r="BC37" s="86"/>
      <c r="BD37" s="85"/>
      <c r="BE37" s="86"/>
      <c r="BF37" s="86"/>
      <c r="BG37" s="86"/>
      <c r="BH37" s="86"/>
      <c r="BI37" s="86"/>
      <c r="BJ37" s="86"/>
      <c r="BK37" s="86"/>
      <c r="BL37" s="86"/>
      <c r="BM37" s="85"/>
      <c r="BN37" s="87"/>
      <c r="BO37" s="86"/>
      <c r="BP37" s="89"/>
      <c r="BQ37" s="89"/>
      <c r="BR37" s="86"/>
      <c r="BS37" s="85"/>
      <c r="BT37" s="86"/>
      <c r="BU37" s="86"/>
      <c r="BV37" s="86"/>
      <c r="BW37" s="86"/>
      <c r="BX37" s="86"/>
      <c r="BY37" s="86"/>
      <c r="BZ37" s="86"/>
      <c r="CA37" s="86"/>
      <c r="CB37" s="86"/>
      <c r="CC37" s="86"/>
      <c r="CD37" s="86"/>
      <c r="CE37" s="86"/>
      <c r="CF37" s="85"/>
      <c r="CG37" s="86"/>
      <c r="CH37" s="86"/>
      <c r="CI37" s="86"/>
      <c r="CJ37" s="86"/>
      <c r="CK37" s="86"/>
      <c r="CL37" s="86"/>
      <c r="CM37" s="86"/>
      <c r="CN37" s="86"/>
      <c r="CO37" s="86"/>
      <c r="CP37" s="86"/>
      <c r="CQ37" s="86"/>
      <c r="CR37" s="86"/>
      <c r="CS37" s="86"/>
      <c r="CT37" s="85"/>
      <c r="CU37" s="86"/>
      <c r="CV37" s="86"/>
      <c r="CW37" s="86"/>
      <c r="CX37" s="86"/>
      <c r="CY37" s="86"/>
      <c r="CZ37" s="85"/>
      <c r="DA37" s="86"/>
      <c r="DB37" s="86"/>
      <c r="DC37" s="86"/>
      <c r="DD37" s="86"/>
      <c r="DE37" s="86"/>
      <c r="DF37" s="86"/>
      <c r="DG37" s="90"/>
      <c r="DH37" s="90"/>
      <c r="DI37" s="86"/>
      <c r="DJ37" s="86"/>
      <c r="DK37" s="86"/>
      <c r="DL37" s="113"/>
      <c r="DM37" s="86"/>
      <c r="DN37" s="86"/>
      <c r="DO37" s="86"/>
    </row>
    <row r="38" spans="1:119" x14ac:dyDescent="0.3">
      <c r="A38" s="111"/>
      <c r="B38" s="112"/>
      <c r="C38" s="86"/>
      <c r="D38" s="86"/>
      <c r="E38" s="86"/>
      <c r="F38" s="87"/>
      <c r="G38" s="86"/>
      <c r="H38" s="86"/>
      <c r="I38" s="86"/>
      <c r="J38" s="87"/>
      <c r="K38" s="87"/>
      <c r="L38" s="86"/>
      <c r="M38" s="86"/>
      <c r="N38" s="86"/>
      <c r="O38" s="88"/>
      <c r="P38" s="89"/>
      <c r="Q38" s="86"/>
      <c r="R38" s="86"/>
      <c r="S38" s="89"/>
      <c r="T38" s="86"/>
      <c r="U38" s="89"/>
      <c r="V38" s="89"/>
      <c r="W38" s="86"/>
      <c r="X38" s="88"/>
      <c r="Y38" s="86"/>
      <c r="Z38" s="86"/>
      <c r="AA38" s="86"/>
      <c r="AB38" s="86"/>
      <c r="AC38" s="85"/>
      <c r="AD38" s="86"/>
      <c r="AE38" s="86"/>
      <c r="AF38" s="86"/>
      <c r="AG38" s="86"/>
      <c r="AH38" s="86"/>
      <c r="AI38" s="86"/>
      <c r="AJ38" s="85"/>
      <c r="AK38" s="86"/>
      <c r="AL38" s="86"/>
      <c r="AM38" s="85"/>
      <c r="AN38" s="86"/>
      <c r="AO38" s="86"/>
      <c r="AP38" s="86"/>
      <c r="AQ38" s="86"/>
      <c r="AR38" s="86"/>
      <c r="AS38" s="86"/>
      <c r="AT38" s="86"/>
      <c r="AU38" s="86"/>
      <c r="AV38" s="86"/>
      <c r="AW38" s="86"/>
      <c r="AX38" s="85"/>
      <c r="AY38" s="86"/>
      <c r="AZ38" s="86"/>
      <c r="BA38" s="86"/>
      <c r="BB38" s="86"/>
      <c r="BC38" s="86"/>
      <c r="BD38" s="85"/>
      <c r="BE38" s="86"/>
      <c r="BF38" s="86"/>
      <c r="BG38" s="86"/>
      <c r="BH38" s="86"/>
      <c r="BI38" s="86"/>
      <c r="BJ38" s="86"/>
      <c r="BK38" s="86"/>
      <c r="BL38" s="86"/>
      <c r="BM38" s="85"/>
      <c r="BN38" s="87"/>
      <c r="BO38" s="86"/>
      <c r="BP38" s="89"/>
      <c r="BQ38" s="89"/>
      <c r="BR38" s="86"/>
      <c r="BS38" s="85"/>
      <c r="BT38" s="86"/>
      <c r="BU38" s="86"/>
      <c r="BV38" s="86"/>
      <c r="BW38" s="86"/>
      <c r="BX38" s="86"/>
      <c r="BY38" s="86"/>
      <c r="BZ38" s="86"/>
      <c r="CA38" s="86"/>
      <c r="CB38" s="86"/>
      <c r="CC38" s="86"/>
      <c r="CD38" s="86"/>
      <c r="CE38" s="86"/>
      <c r="CF38" s="85"/>
      <c r="CG38" s="86"/>
      <c r="CH38" s="86"/>
      <c r="CI38" s="86"/>
      <c r="CJ38" s="86"/>
      <c r="CK38" s="86"/>
      <c r="CL38" s="86"/>
      <c r="CM38" s="86"/>
      <c r="CN38" s="86"/>
      <c r="CO38" s="86"/>
      <c r="CP38" s="86"/>
      <c r="CQ38" s="86"/>
      <c r="CR38" s="86"/>
      <c r="CS38" s="86"/>
      <c r="CT38" s="85"/>
      <c r="CU38" s="86"/>
      <c r="CV38" s="86"/>
      <c r="CW38" s="86"/>
      <c r="CX38" s="86"/>
      <c r="CY38" s="86"/>
      <c r="CZ38" s="85"/>
      <c r="DA38" s="86"/>
      <c r="DB38" s="86"/>
      <c r="DC38" s="86"/>
      <c r="DD38" s="86"/>
      <c r="DE38" s="86"/>
      <c r="DF38" s="86"/>
      <c r="DG38" s="90"/>
      <c r="DH38" s="90"/>
      <c r="DI38" s="86"/>
      <c r="DJ38" s="86"/>
      <c r="DK38" s="86"/>
      <c r="DL38" s="113"/>
      <c r="DM38" s="86"/>
      <c r="DN38" s="86"/>
      <c r="DO38" s="86"/>
    </row>
    <row r="39" spans="1:119" x14ac:dyDescent="0.3">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c r="DM39" s="114"/>
      <c r="DN39" s="114"/>
      <c r="DO39" s="114"/>
    </row>
    <row r="40" spans="1:119" ht="15.6" x14ac:dyDescent="0.3">
      <c r="A40" s="118" t="s">
        <v>139</v>
      </c>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c r="DM40" s="114"/>
      <c r="DN40" s="114"/>
      <c r="DO40" s="114"/>
    </row>
    <row r="41" spans="1:119" x14ac:dyDescent="0.3">
      <c r="A41" s="122" t="s">
        <v>140</v>
      </c>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c r="DM41" s="114"/>
      <c r="DN41" s="114"/>
      <c r="DO41" s="114"/>
    </row>
    <row r="42" spans="1:119" x14ac:dyDescent="0.3">
      <c r="A42" s="125" t="s">
        <v>141</v>
      </c>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36"/>
    </row>
    <row r="43" spans="1:119" s="37" customFormat="1" ht="23.4" x14ac:dyDescent="0.3">
      <c r="A43" s="38" t="s">
        <v>142</v>
      </c>
      <c r="B43" s="39" t="s">
        <v>5</v>
      </c>
      <c r="C43" s="40" t="s">
        <v>6</v>
      </c>
      <c r="D43" s="41" t="s">
        <v>7</v>
      </c>
      <c r="E43" s="41" t="s">
        <v>8</v>
      </c>
      <c r="F43" s="41" t="s">
        <v>9</v>
      </c>
      <c r="G43" s="41" t="s">
        <v>10</v>
      </c>
      <c r="H43" s="41" t="s">
        <v>11</v>
      </c>
      <c r="I43" s="41" t="s">
        <v>12</v>
      </c>
      <c r="J43" s="41" t="s">
        <v>13</v>
      </c>
      <c r="K43" s="41" t="s">
        <v>14</v>
      </c>
      <c r="L43" s="41" t="s">
        <v>15</v>
      </c>
      <c r="M43" s="41" t="s">
        <v>16</v>
      </c>
      <c r="N43" s="42" t="s">
        <v>17</v>
      </c>
      <c r="O43" s="43" t="s">
        <v>18</v>
      </c>
      <c r="P43" s="40" t="s">
        <v>19</v>
      </c>
      <c r="Q43" s="41" t="s">
        <v>20</v>
      </c>
      <c r="R43" s="41" t="s">
        <v>21</v>
      </c>
      <c r="S43" s="41" t="s">
        <v>22</v>
      </c>
      <c r="T43" s="41" t="s">
        <v>23</v>
      </c>
      <c r="U43" s="41" t="s">
        <v>24</v>
      </c>
      <c r="V43" s="41" t="s">
        <v>25</v>
      </c>
      <c r="W43" s="42" t="s">
        <v>26</v>
      </c>
      <c r="X43" s="44" t="s">
        <v>27</v>
      </c>
      <c r="Y43" s="40" t="s">
        <v>28</v>
      </c>
      <c r="Z43" s="41" t="s">
        <v>29</v>
      </c>
      <c r="AA43" s="41" t="s">
        <v>30</v>
      </c>
      <c r="AB43" s="42" t="s">
        <v>31</v>
      </c>
      <c r="AC43" s="44" t="s">
        <v>32</v>
      </c>
      <c r="AD43" s="40" t="s">
        <v>33</v>
      </c>
      <c r="AE43" s="41" t="s">
        <v>34</v>
      </c>
      <c r="AF43" s="41" t="s">
        <v>35</v>
      </c>
      <c r="AG43" s="41" t="s">
        <v>36</v>
      </c>
      <c r="AH43" s="41" t="s">
        <v>37</v>
      </c>
      <c r="AI43" s="42" t="s">
        <v>38</v>
      </c>
      <c r="AJ43" s="44" t="s">
        <v>39</v>
      </c>
      <c r="AK43" s="40" t="s">
        <v>40</v>
      </c>
      <c r="AL43" s="42" t="s">
        <v>41</v>
      </c>
      <c r="AM43" s="39" t="s">
        <v>42</v>
      </c>
      <c r="AN43" s="40" t="s">
        <v>43</v>
      </c>
      <c r="AO43" s="41" t="s">
        <v>44</v>
      </c>
      <c r="AP43" s="41" t="s">
        <v>45</v>
      </c>
      <c r="AQ43" s="45" t="s">
        <v>46</v>
      </c>
      <c r="AR43" s="41" t="s">
        <v>47</v>
      </c>
      <c r="AS43" s="41" t="s">
        <v>48</v>
      </c>
      <c r="AT43" s="41" t="s">
        <v>49</v>
      </c>
      <c r="AU43" s="41" t="s">
        <v>50</v>
      </c>
      <c r="AV43" s="41" t="s">
        <v>51</v>
      </c>
      <c r="AW43" s="42" t="s">
        <v>52</v>
      </c>
      <c r="AX43" s="39" t="s">
        <v>53</v>
      </c>
      <c r="AY43" s="40" t="s">
        <v>54</v>
      </c>
      <c r="AZ43" s="41" t="s">
        <v>55</v>
      </c>
      <c r="BA43" s="41" t="s">
        <v>56</v>
      </c>
      <c r="BB43" s="41" t="s">
        <v>57</v>
      </c>
      <c r="BC43" s="42" t="s">
        <v>58</v>
      </c>
      <c r="BD43" s="44" t="s">
        <v>59</v>
      </c>
      <c r="BE43" s="40" t="s">
        <v>60</v>
      </c>
      <c r="BF43" s="41" t="s">
        <v>61</v>
      </c>
      <c r="BG43" s="41" t="s">
        <v>62</v>
      </c>
      <c r="BH43" s="41" t="s">
        <v>63</v>
      </c>
      <c r="BI43" s="41" t="s">
        <v>64</v>
      </c>
      <c r="BJ43" s="41" t="s">
        <v>65</v>
      </c>
      <c r="BK43" s="41" t="s">
        <v>66</v>
      </c>
      <c r="BL43" s="42" t="s">
        <v>67</v>
      </c>
      <c r="BM43" s="39" t="s">
        <v>68</v>
      </c>
      <c r="BN43" s="40" t="s">
        <v>69</v>
      </c>
      <c r="BO43" s="41" t="s">
        <v>70</v>
      </c>
      <c r="BP43" s="41" t="s">
        <v>71</v>
      </c>
      <c r="BQ43" s="41" t="s">
        <v>72</v>
      </c>
      <c r="BR43" s="42" t="s">
        <v>73</v>
      </c>
      <c r="BS43" s="43" t="s">
        <v>74</v>
      </c>
      <c r="BT43" s="40" t="s">
        <v>75</v>
      </c>
      <c r="BU43" s="41" t="s">
        <v>76</v>
      </c>
      <c r="BV43" s="41" t="s">
        <v>77</v>
      </c>
      <c r="BW43" s="41" t="s">
        <v>78</v>
      </c>
      <c r="BX43" s="41" t="s">
        <v>79</v>
      </c>
      <c r="BY43" s="41" t="s">
        <v>80</v>
      </c>
      <c r="BZ43" s="41" t="s">
        <v>81</v>
      </c>
      <c r="CA43" s="41" t="s">
        <v>82</v>
      </c>
      <c r="CB43" s="41" t="s">
        <v>83</v>
      </c>
      <c r="CC43" s="41" t="s">
        <v>84</v>
      </c>
      <c r="CD43" s="41" t="s">
        <v>85</v>
      </c>
      <c r="CE43" s="42" t="s">
        <v>86</v>
      </c>
      <c r="CF43" s="39" t="s">
        <v>87</v>
      </c>
      <c r="CG43" s="40" t="s">
        <v>88</v>
      </c>
      <c r="CH43" s="41" t="s">
        <v>89</v>
      </c>
      <c r="CI43" s="41" t="s">
        <v>90</v>
      </c>
      <c r="CJ43" s="41" t="s">
        <v>91</v>
      </c>
      <c r="CK43" s="41" t="s">
        <v>92</v>
      </c>
      <c r="CL43" s="41" t="s">
        <v>93</v>
      </c>
      <c r="CM43" s="41" t="s">
        <v>94</v>
      </c>
      <c r="CN43" s="41" t="s">
        <v>95</v>
      </c>
      <c r="CO43" s="41" t="s">
        <v>96</v>
      </c>
      <c r="CP43" s="41" t="s">
        <v>97</v>
      </c>
      <c r="CQ43" s="41" t="s">
        <v>98</v>
      </c>
      <c r="CR43" s="41" t="s">
        <v>99</v>
      </c>
      <c r="CS43" s="42" t="s">
        <v>100</v>
      </c>
      <c r="CT43" s="46" t="s">
        <v>101</v>
      </c>
      <c r="CU43" s="40" t="s">
        <v>102</v>
      </c>
      <c r="CV43" s="41" t="s">
        <v>103</v>
      </c>
      <c r="CW43" s="41" t="s">
        <v>104</v>
      </c>
      <c r="CX43" s="41" t="s">
        <v>105</v>
      </c>
      <c r="CY43" s="42" t="s">
        <v>106</v>
      </c>
      <c r="CZ43" s="46" t="s">
        <v>107</v>
      </c>
      <c r="DA43" s="40" t="s">
        <v>108</v>
      </c>
      <c r="DB43" s="41" t="s">
        <v>109</v>
      </c>
      <c r="DC43" s="41" t="s">
        <v>110</v>
      </c>
      <c r="DD43" s="41" t="s">
        <v>111</v>
      </c>
      <c r="DE43" s="41" t="s">
        <v>112</v>
      </c>
      <c r="DF43" s="42" t="s">
        <v>113</v>
      </c>
      <c r="DG43" s="47" t="s">
        <v>114</v>
      </c>
      <c r="DH43" s="46" t="s">
        <v>115</v>
      </c>
      <c r="DI43" s="40" t="s">
        <v>116</v>
      </c>
      <c r="DJ43" s="41" t="s">
        <v>117</v>
      </c>
      <c r="DK43" s="42" t="s">
        <v>118</v>
      </c>
      <c r="DL43" s="44" t="s">
        <v>119</v>
      </c>
      <c r="DM43" s="40" t="s">
        <v>120</v>
      </c>
      <c r="DN43" s="42" t="s">
        <v>121</v>
      </c>
      <c r="DO43" s="47" t="s">
        <v>122</v>
      </c>
    </row>
    <row r="44" spans="1:119" x14ac:dyDescent="0.3">
      <c r="A44" s="48" t="s">
        <v>143</v>
      </c>
      <c r="B44" s="49">
        <v>414714</v>
      </c>
      <c r="C44" s="126">
        <v>37293</v>
      </c>
      <c r="D44" s="51">
        <v>13424</v>
      </c>
      <c r="E44" s="51">
        <v>14699</v>
      </c>
      <c r="F44" s="51">
        <v>5323</v>
      </c>
      <c r="G44" s="51">
        <v>25130</v>
      </c>
      <c r="H44" s="51">
        <v>66949</v>
      </c>
      <c r="I44" s="51">
        <v>39129</v>
      </c>
      <c r="J44" s="51">
        <v>9443</v>
      </c>
      <c r="K44" s="51">
        <v>30541</v>
      </c>
      <c r="L44" s="51">
        <v>104117</v>
      </c>
      <c r="M44" s="51">
        <v>21032</v>
      </c>
      <c r="N44" s="127">
        <v>47634</v>
      </c>
      <c r="O44" s="49">
        <v>125608</v>
      </c>
      <c r="P44" s="51">
        <v>24333</v>
      </c>
      <c r="Q44" s="51">
        <v>27546</v>
      </c>
      <c r="R44" s="51">
        <v>11490</v>
      </c>
      <c r="S44" s="51">
        <v>7270</v>
      </c>
      <c r="T44" s="51">
        <v>9879</v>
      </c>
      <c r="U44" s="51">
        <v>23515</v>
      </c>
      <c r="V44" s="51">
        <v>15241</v>
      </c>
      <c r="W44" s="51">
        <v>6334</v>
      </c>
      <c r="X44" s="49">
        <v>158796</v>
      </c>
      <c r="Y44" s="51">
        <v>26607</v>
      </c>
      <c r="Z44" s="51">
        <v>39832</v>
      </c>
      <c r="AA44" s="51">
        <v>58140</v>
      </c>
      <c r="AB44" s="51">
        <v>34217</v>
      </c>
      <c r="AC44" s="49">
        <v>124665</v>
      </c>
      <c r="AD44" s="51">
        <v>13155</v>
      </c>
      <c r="AE44" s="51">
        <v>22802</v>
      </c>
      <c r="AF44" s="51">
        <v>8626</v>
      </c>
      <c r="AG44" s="51">
        <v>28723</v>
      </c>
      <c r="AH44" s="51">
        <v>15184</v>
      </c>
      <c r="AI44" s="51">
        <v>36175</v>
      </c>
      <c r="AJ44" s="49">
        <v>15042</v>
      </c>
      <c r="AK44" s="51">
        <v>7679</v>
      </c>
      <c r="AL44" s="51">
        <v>7363</v>
      </c>
      <c r="AM44" s="49">
        <v>258212</v>
      </c>
      <c r="AN44" s="51">
        <v>12491</v>
      </c>
      <c r="AO44" s="51">
        <v>15590</v>
      </c>
      <c r="AP44" s="51">
        <v>27590</v>
      </c>
      <c r="AQ44" s="51">
        <v>7189</v>
      </c>
      <c r="AR44" s="51">
        <v>32543</v>
      </c>
      <c r="AS44" s="51">
        <v>7599</v>
      </c>
      <c r="AT44" s="51">
        <v>49275</v>
      </c>
      <c r="AU44" s="51">
        <v>55277</v>
      </c>
      <c r="AV44" s="51">
        <v>35748</v>
      </c>
      <c r="AW44" s="51">
        <v>14910</v>
      </c>
      <c r="AX44" s="49">
        <v>311929</v>
      </c>
      <c r="AY44" s="51">
        <v>26172</v>
      </c>
      <c r="AZ44" s="51">
        <v>139682</v>
      </c>
      <c r="BA44" s="51">
        <v>46054</v>
      </c>
      <c r="BB44" s="51">
        <v>73568</v>
      </c>
      <c r="BC44" s="51">
        <v>26453</v>
      </c>
      <c r="BD44" s="49">
        <v>722006</v>
      </c>
      <c r="BE44" s="51">
        <v>87477</v>
      </c>
      <c r="BF44" s="51">
        <v>88326</v>
      </c>
      <c r="BG44" s="51">
        <v>86907</v>
      </c>
      <c r="BH44" s="51">
        <v>83404</v>
      </c>
      <c r="BI44" s="51">
        <v>92508</v>
      </c>
      <c r="BJ44" s="51">
        <v>114581</v>
      </c>
      <c r="BK44" s="51">
        <v>83148</v>
      </c>
      <c r="BL44" s="51">
        <v>85655</v>
      </c>
      <c r="BM44" s="49">
        <v>162209</v>
      </c>
      <c r="BN44" s="51">
        <v>32797</v>
      </c>
      <c r="BO44" s="51">
        <v>31429</v>
      </c>
      <c r="BP44" s="51">
        <v>22325</v>
      </c>
      <c r="BQ44" s="51">
        <v>11627</v>
      </c>
      <c r="BR44" s="51">
        <v>64031</v>
      </c>
      <c r="BS44" s="49">
        <v>265936</v>
      </c>
      <c r="BT44" s="51">
        <v>15235</v>
      </c>
      <c r="BU44" s="51">
        <v>25282</v>
      </c>
      <c r="BV44" s="51">
        <v>9318</v>
      </c>
      <c r="BW44" s="51">
        <v>4103</v>
      </c>
      <c r="BX44" s="51">
        <v>15382</v>
      </c>
      <c r="BY44" s="51">
        <v>81923</v>
      </c>
      <c r="BZ44" s="51">
        <v>18031</v>
      </c>
      <c r="CA44" s="51">
        <v>14348</v>
      </c>
      <c r="CB44" s="51">
        <v>30442</v>
      </c>
      <c r="CC44" s="51">
        <v>15937</v>
      </c>
      <c r="CD44" s="51">
        <v>20014</v>
      </c>
      <c r="CE44" s="51">
        <v>15921</v>
      </c>
      <c r="CF44" s="49">
        <v>281306</v>
      </c>
      <c r="CG44" s="51">
        <v>6372</v>
      </c>
      <c r="CH44" s="51">
        <v>16249</v>
      </c>
      <c r="CI44" s="51">
        <v>11059</v>
      </c>
      <c r="CJ44" s="51">
        <v>36141</v>
      </c>
      <c r="CK44" s="51">
        <v>75203</v>
      </c>
      <c r="CL44" s="51">
        <v>7315</v>
      </c>
      <c r="CM44" s="51">
        <v>58763</v>
      </c>
      <c r="CN44" s="51">
        <v>6626</v>
      </c>
      <c r="CO44" s="51">
        <v>2900</v>
      </c>
      <c r="CP44" s="51">
        <v>9120</v>
      </c>
      <c r="CQ44" s="51">
        <v>21952</v>
      </c>
      <c r="CR44" s="51">
        <v>16727</v>
      </c>
      <c r="CS44" s="51">
        <v>12879</v>
      </c>
      <c r="CT44" s="49">
        <v>193974</v>
      </c>
      <c r="CU44" s="51">
        <v>79237</v>
      </c>
      <c r="CV44" s="51">
        <v>41087</v>
      </c>
      <c r="CW44" s="51">
        <v>15420</v>
      </c>
      <c r="CX44" s="51">
        <v>28259</v>
      </c>
      <c r="CY44" s="51">
        <v>29971</v>
      </c>
      <c r="CZ44" s="49">
        <v>252111</v>
      </c>
      <c r="DA44" s="51">
        <v>7074</v>
      </c>
      <c r="DB44" s="51">
        <v>6029</v>
      </c>
      <c r="DC44" s="51">
        <v>51209</v>
      </c>
      <c r="DD44" s="51">
        <v>108670</v>
      </c>
      <c r="DE44" s="51">
        <v>50287</v>
      </c>
      <c r="DF44" s="51">
        <v>28842</v>
      </c>
      <c r="DG44" s="128">
        <v>3286508</v>
      </c>
      <c r="DH44" s="49">
        <v>65095</v>
      </c>
      <c r="DI44" s="51">
        <v>18507</v>
      </c>
      <c r="DJ44" s="51">
        <v>15191</v>
      </c>
      <c r="DK44" s="51">
        <v>31397</v>
      </c>
      <c r="DL44" s="129">
        <v>107065</v>
      </c>
      <c r="DM44" s="51">
        <v>56572</v>
      </c>
      <c r="DN44" s="51">
        <v>50493</v>
      </c>
      <c r="DO44" s="128">
        <v>3458668</v>
      </c>
    </row>
    <row r="45" spans="1:119" x14ac:dyDescent="0.3">
      <c r="A45" s="76" t="s">
        <v>144</v>
      </c>
      <c r="B45" s="58">
        <v>484471</v>
      </c>
      <c r="C45" s="61">
        <v>44879</v>
      </c>
      <c r="D45" s="59">
        <v>16376</v>
      </c>
      <c r="E45" s="59">
        <v>18033</v>
      </c>
      <c r="F45" s="59">
        <v>6612</v>
      </c>
      <c r="G45" s="59">
        <v>30398</v>
      </c>
      <c r="H45" s="59">
        <v>80105</v>
      </c>
      <c r="I45" s="59">
        <v>45710</v>
      </c>
      <c r="J45" s="59">
        <v>12095</v>
      </c>
      <c r="K45" s="59">
        <v>35406</v>
      </c>
      <c r="L45" s="59">
        <v>114804</v>
      </c>
      <c r="M45" s="59">
        <v>25419</v>
      </c>
      <c r="N45" s="60">
        <v>54634</v>
      </c>
      <c r="O45" s="58">
        <v>151661</v>
      </c>
      <c r="P45" s="59">
        <v>28238</v>
      </c>
      <c r="Q45" s="59">
        <v>33153</v>
      </c>
      <c r="R45" s="59">
        <v>14162</v>
      </c>
      <c r="S45" s="59">
        <v>9179</v>
      </c>
      <c r="T45" s="59">
        <v>12497</v>
      </c>
      <c r="U45" s="59">
        <v>28200</v>
      </c>
      <c r="V45" s="59">
        <v>18656</v>
      </c>
      <c r="W45" s="59">
        <v>7576</v>
      </c>
      <c r="X45" s="58">
        <v>186641</v>
      </c>
      <c r="Y45" s="59">
        <v>32084</v>
      </c>
      <c r="Z45" s="59">
        <v>47183</v>
      </c>
      <c r="AA45" s="59">
        <v>66930</v>
      </c>
      <c r="AB45" s="59">
        <v>40444</v>
      </c>
      <c r="AC45" s="58">
        <v>144191</v>
      </c>
      <c r="AD45" s="59">
        <v>14965</v>
      </c>
      <c r="AE45" s="59">
        <v>27142</v>
      </c>
      <c r="AF45" s="59">
        <v>10007</v>
      </c>
      <c r="AG45" s="59">
        <v>33040</v>
      </c>
      <c r="AH45" s="59">
        <v>17601</v>
      </c>
      <c r="AI45" s="59">
        <v>41436</v>
      </c>
      <c r="AJ45" s="58">
        <v>18125</v>
      </c>
      <c r="AK45" s="59">
        <v>9369</v>
      </c>
      <c r="AL45" s="59">
        <v>8756</v>
      </c>
      <c r="AM45" s="58">
        <v>305988</v>
      </c>
      <c r="AN45" s="59">
        <v>14982</v>
      </c>
      <c r="AO45" s="59">
        <v>18415</v>
      </c>
      <c r="AP45" s="59">
        <v>31480</v>
      </c>
      <c r="AQ45" s="59">
        <v>8541</v>
      </c>
      <c r="AR45" s="59">
        <v>39897</v>
      </c>
      <c r="AS45" s="59">
        <v>9532</v>
      </c>
      <c r="AT45" s="59">
        <v>58769</v>
      </c>
      <c r="AU45" s="59">
        <v>63271</v>
      </c>
      <c r="AV45" s="59">
        <v>42915</v>
      </c>
      <c r="AW45" s="59">
        <v>18186</v>
      </c>
      <c r="AX45" s="58">
        <v>365353</v>
      </c>
      <c r="AY45" s="59">
        <v>31223</v>
      </c>
      <c r="AZ45" s="59">
        <v>160476</v>
      </c>
      <c r="BA45" s="59">
        <v>54757</v>
      </c>
      <c r="BB45" s="59">
        <v>87962</v>
      </c>
      <c r="BC45" s="59">
        <v>30935</v>
      </c>
      <c r="BD45" s="58">
        <v>752964</v>
      </c>
      <c r="BE45" s="59">
        <v>81484</v>
      </c>
      <c r="BF45" s="59">
        <v>97742</v>
      </c>
      <c r="BG45" s="59">
        <v>96467</v>
      </c>
      <c r="BH45" s="59">
        <v>87565</v>
      </c>
      <c r="BI45" s="59">
        <v>95819</v>
      </c>
      <c r="BJ45" s="59">
        <v>118631</v>
      </c>
      <c r="BK45" s="59">
        <v>86400</v>
      </c>
      <c r="BL45" s="59">
        <v>88856</v>
      </c>
      <c r="BM45" s="58">
        <v>188091</v>
      </c>
      <c r="BN45" s="59">
        <v>38136</v>
      </c>
      <c r="BO45" s="59">
        <v>37670</v>
      </c>
      <c r="BP45" s="59">
        <v>26009</v>
      </c>
      <c r="BQ45" s="59">
        <v>13808</v>
      </c>
      <c r="BR45" s="59">
        <v>72468</v>
      </c>
      <c r="BS45" s="58">
        <v>312736</v>
      </c>
      <c r="BT45" s="59">
        <v>17298</v>
      </c>
      <c r="BU45" s="59">
        <v>31241</v>
      </c>
      <c r="BV45" s="59">
        <v>11114</v>
      </c>
      <c r="BW45" s="59">
        <v>4928</v>
      </c>
      <c r="BX45" s="59">
        <v>18602</v>
      </c>
      <c r="BY45" s="59">
        <v>93434</v>
      </c>
      <c r="BZ45" s="59">
        <v>21902</v>
      </c>
      <c r="CA45" s="59">
        <v>17238</v>
      </c>
      <c r="CB45" s="59">
        <v>35325</v>
      </c>
      <c r="CC45" s="59">
        <v>20063</v>
      </c>
      <c r="CD45" s="59">
        <v>23650</v>
      </c>
      <c r="CE45" s="59">
        <v>17941</v>
      </c>
      <c r="CF45" s="58">
        <v>326924</v>
      </c>
      <c r="CG45" s="59">
        <v>7767</v>
      </c>
      <c r="CH45" s="59">
        <v>19352</v>
      </c>
      <c r="CI45" s="59">
        <v>13566</v>
      </c>
      <c r="CJ45" s="59">
        <v>42123</v>
      </c>
      <c r="CK45" s="59">
        <v>84113</v>
      </c>
      <c r="CL45" s="59">
        <v>9239</v>
      </c>
      <c r="CM45" s="59">
        <v>66348</v>
      </c>
      <c r="CN45" s="59">
        <v>7961</v>
      </c>
      <c r="CO45" s="59">
        <v>3705</v>
      </c>
      <c r="CP45" s="59">
        <v>10895</v>
      </c>
      <c r="CQ45" s="59">
        <v>25690</v>
      </c>
      <c r="CR45" s="59">
        <v>20755</v>
      </c>
      <c r="CS45" s="59">
        <v>15410</v>
      </c>
      <c r="CT45" s="58">
        <v>227855</v>
      </c>
      <c r="CU45" s="59">
        <v>89528</v>
      </c>
      <c r="CV45" s="59">
        <v>49981</v>
      </c>
      <c r="CW45" s="59">
        <v>17918</v>
      </c>
      <c r="CX45" s="59">
        <v>32625</v>
      </c>
      <c r="CY45" s="59">
        <v>37803</v>
      </c>
      <c r="CZ45" s="58">
        <v>275383</v>
      </c>
      <c r="DA45" s="59">
        <v>8582</v>
      </c>
      <c r="DB45" s="59">
        <v>6910</v>
      </c>
      <c r="DC45" s="59">
        <v>56133</v>
      </c>
      <c r="DD45" s="59">
        <v>114806</v>
      </c>
      <c r="DE45" s="59">
        <v>55949</v>
      </c>
      <c r="DF45" s="59">
        <v>33003</v>
      </c>
      <c r="DG45" s="65">
        <v>3740383</v>
      </c>
      <c r="DH45" s="58">
        <v>67855</v>
      </c>
      <c r="DI45" s="59">
        <v>19884</v>
      </c>
      <c r="DJ45" s="59">
        <v>17685</v>
      </c>
      <c r="DK45" s="59">
        <v>30286</v>
      </c>
      <c r="DL45" s="63">
        <v>110596</v>
      </c>
      <c r="DM45" s="59">
        <v>63482</v>
      </c>
      <c r="DN45" s="59">
        <v>47114</v>
      </c>
      <c r="DO45" s="65">
        <v>3918834</v>
      </c>
    </row>
    <row r="46" spans="1:119" x14ac:dyDescent="0.3">
      <c r="A46" s="76" t="s">
        <v>145</v>
      </c>
      <c r="B46" s="58">
        <v>520787</v>
      </c>
      <c r="C46" s="61">
        <v>47077</v>
      </c>
      <c r="D46" s="59">
        <v>18369</v>
      </c>
      <c r="E46" s="59">
        <v>19949</v>
      </c>
      <c r="F46" s="59">
        <v>7295</v>
      </c>
      <c r="G46" s="59">
        <v>33930</v>
      </c>
      <c r="H46" s="59">
        <v>87734</v>
      </c>
      <c r="I46" s="59">
        <v>49710</v>
      </c>
      <c r="J46" s="59">
        <v>13573</v>
      </c>
      <c r="K46" s="59">
        <v>38219</v>
      </c>
      <c r="L46" s="59">
        <v>121738</v>
      </c>
      <c r="M46" s="59">
        <v>27841</v>
      </c>
      <c r="N46" s="60">
        <v>55352</v>
      </c>
      <c r="O46" s="58">
        <v>167293</v>
      </c>
      <c r="P46" s="59">
        <v>30204</v>
      </c>
      <c r="Q46" s="59">
        <v>35811</v>
      </c>
      <c r="R46" s="59">
        <v>15653</v>
      </c>
      <c r="S46" s="59">
        <v>10114</v>
      </c>
      <c r="T46" s="59">
        <v>14325</v>
      </c>
      <c r="U46" s="59">
        <v>32052</v>
      </c>
      <c r="V46" s="59">
        <v>20476</v>
      </c>
      <c r="W46" s="59">
        <v>8658</v>
      </c>
      <c r="X46" s="58">
        <v>210259</v>
      </c>
      <c r="Y46" s="59">
        <v>36830</v>
      </c>
      <c r="Z46" s="59">
        <v>53955</v>
      </c>
      <c r="AA46" s="59">
        <v>73550</v>
      </c>
      <c r="AB46" s="59">
        <v>45924</v>
      </c>
      <c r="AC46" s="58">
        <v>160316</v>
      </c>
      <c r="AD46" s="59">
        <v>17198</v>
      </c>
      <c r="AE46" s="59">
        <v>29268</v>
      </c>
      <c r="AF46" s="59">
        <v>11349</v>
      </c>
      <c r="AG46" s="59">
        <v>36351</v>
      </c>
      <c r="AH46" s="59">
        <v>19980</v>
      </c>
      <c r="AI46" s="59">
        <v>46170</v>
      </c>
      <c r="AJ46" s="58">
        <v>19540</v>
      </c>
      <c r="AK46" s="59">
        <v>9470</v>
      </c>
      <c r="AL46" s="59">
        <v>10070</v>
      </c>
      <c r="AM46" s="58">
        <v>333378</v>
      </c>
      <c r="AN46" s="59">
        <v>16592</v>
      </c>
      <c r="AO46" s="59">
        <v>20300</v>
      </c>
      <c r="AP46" s="59">
        <v>34695</v>
      </c>
      <c r="AQ46" s="59">
        <v>9471</v>
      </c>
      <c r="AR46" s="59">
        <v>43411</v>
      </c>
      <c r="AS46" s="59">
        <v>10668</v>
      </c>
      <c r="AT46" s="59">
        <v>62095</v>
      </c>
      <c r="AU46" s="59">
        <v>68256</v>
      </c>
      <c r="AV46" s="59">
        <v>47464</v>
      </c>
      <c r="AW46" s="59">
        <v>20426</v>
      </c>
      <c r="AX46" s="58">
        <v>402377</v>
      </c>
      <c r="AY46" s="59">
        <v>35482</v>
      </c>
      <c r="AZ46" s="59">
        <v>174975</v>
      </c>
      <c r="BA46" s="59">
        <v>58064</v>
      </c>
      <c r="BB46" s="59">
        <v>98897</v>
      </c>
      <c r="BC46" s="59">
        <v>34959</v>
      </c>
      <c r="BD46" s="58">
        <v>803095</v>
      </c>
      <c r="BE46" s="59">
        <v>92648</v>
      </c>
      <c r="BF46" s="59">
        <v>104354</v>
      </c>
      <c r="BG46" s="59">
        <v>104258</v>
      </c>
      <c r="BH46" s="59">
        <v>93155</v>
      </c>
      <c r="BI46" s="59">
        <v>100695</v>
      </c>
      <c r="BJ46" s="59">
        <v>122879</v>
      </c>
      <c r="BK46" s="59">
        <v>91409</v>
      </c>
      <c r="BL46" s="59">
        <v>93697</v>
      </c>
      <c r="BM46" s="58">
        <v>206928</v>
      </c>
      <c r="BN46" s="59">
        <v>42003</v>
      </c>
      <c r="BO46" s="59">
        <v>41471</v>
      </c>
      <c r="BP46" s="59">
        <v>28784</v>
      </c>
      <c r="BQ46" s="59">
        <v>15950</v>
      </c>
      <c r="BR46" s="59">
        <v>78720</v>
      </c>
      <c r="BS46" s="58">
        <v>349981</v>
      </c>
      <c r="BT46" s="59">
        <v>19728</v>
      </c>
      <c r="BU46" s="59">
        <v>36565</v>
      </c>
      <c r="BV46" s="59">
        <v>12580</v>
      </c>
      <c r="BW46" s="59">
        <v>5773</v>
      </c>
      <c r="BX46" s="59">
        <v>20993</v>
      </c>
      <c r="BY46" s="59">
        <v>100898</v>
      </c>
      <c r="BZ46" s="59">
        <v>25109</v>
      </c>
      <c r="CA46" s="59">
        <v>19033</v>
      </c>
      <c r="CB46" s="59">
        <v>39225</v>
      </c>
      <c r="CC46" s="59">
        <v>23342</v>
      </c>
      <c r="CD46" s="59">
        <v>26542</v>
      </c>
      <c r="CE46" s="59">
        <v>20193</v>
      </c>
      <c r="CF46" s="58">
        <v>360855</v>
      </c>
      <c r="CG46" s="59">
        <v>8820</v>
      </c>
      <c r="CH46" s="59">
        <v>21626</v>
      </c>
      <c r="CI46" s="59">
        <v>15044</v>
      </c>
      <c r="CJ46" s="59">
        <v>46344</v>
      </c>
      <c r="CK46" s="59">
        <v>88670</v>
      </c>
      <c r="CL46" s="59">
        <v>10767</v>
      </c>
      <c r="CM46" s="59">
        <v>73138</v>
      </c>
      <c r="CN46" s="59">
        <v>8792</v>
      </c>
      <c r="CO46" s="59">
        <v>4180</v>
      </c>
      <c r="CP46" s="59">
        <v>12345</v>
      </c>
      <c r="CQ46" s="59">
        <v>29340</v>
      </c>
      <c r="CR46" s="59">
        <v>23722</v>
      </c>
      <c r="CS46" s="59">
        <v>18067</v>
      </c>
      <c r="CT46" s="58">
        <v>254561</v>
      </c>
      <c r="CU46" s="59">
        <v>97736</v>
      </c>
      <c r="CV46" s="59">
        <v>55286</v>
      </c>
      <c r="CW46" s="59">
        <v>20611</v>
      </c>
      <c r="CX46" s="59">
        <v>36484</v>
      </c>
      <c r="CY46" s="59">
        <v>44444</v>
      </c>
      <c r="CZ46" s="58">
        <v>300562</v>
      </c>
      <c r="DA46" s="59">
        <v>9579</v>
      </c>
      <c r="DB46" s="59">
        <v>7835</v>
      </c>
      <c r="DC46" s="59">
        <v>62557</v>
      </c>
      <c r="DD46" s="59">
        <v>123771</v>
      </c>
      <c r="DE46" s="59">
        <v>60944</v>
      </c>
      <c r="DF46" s="59">
        <v>35876</v>
      </c>
      <c r="DG46" s="65">
        <v>4089932</v>
      </c>
      <c r="DH46" s="58">
        <v>73127</v>
      </c>
      <c r="DI46" s="59">
        <v>23142</v>
      </c>
      <c r="DJ46" s="59">
        <v>19790</v>
      </c>
      <c r="DK46" s="59">
        <v>30195</v>
      </c>
      <c r="DL46" s="63">
        <v>110197</v>
      </c>
      <c r="DM46" s="59">
        <v>67286</v>
      </c>
      <c r="DN46" s="59">
        <v>42911</v>
      </c>
      <c r="DO46" s="65">
        <v>4273256</v>
      </c>
    </row>
    <row r="47" spans="1:119" x14ac:dyDescent="0.3">
      <c r="A47" s="76" t="s">
        <v>146</v>
      </c>
      <c r="B47" s="58">
        <v>520744</v>
      </c>
      <c r="C47" s="61">
        <v>42087</v>
      </c>
      <c r="D47" s="59">
        <v>18077</v>
      </c>
      <c r="E47" s="59">
        <v>18429</v>
      </c>
      <c r="F47" s="59">
        <v>7271</v>
      </c>
      <c r="G47" s="59">
        <v>31244</v>
      </c>
      <c r="H47" s="59">
        <v>87604</v>
      </c>
      <c r="I47" s="59">
        <v>49898</v>
      </c>
      <c r="J47" s="59">
        <v>13085</v>
      </c>
      <c r="K47" s="59">
        <v>42682</v>
      </c>
      <c r="L47" s="59">
        <v>133077</v>
      </c>
      <c r="M47" s="59">
        <v>27089</v>
      </c>
      <c r="N47" s="60">
        <v>50201</v>
      </c>
      <c r="O47" s="58">
        <v>169924</v>
      </c>
      <c r="P47" s="59">
        <v>34562</v>
      </c>
      <c r="Q47" s="59">
        <v>37793</v>
      </c>
      <c r="R47" s="59">
        <v>14950</v>
      </c>
      <c r="S47" s="59">
        <v>10513</v>
      </c>
      <c r="T47" s="59">
        <v>13745</v>
      </c>
      <c r="U47" s="59">
        <v>30187</v>
      </c>
      <c r="V47" s="59">
        <v>19094</v>
      </c>
      <c r="W47" s="59">
        <v>9080</v>
      </c>
      <c r="X47" s="58">
        <v>215227</v>
      </c>
      <c r="Y47" s="59">
        <v>36206</v>
      </c>
      <c r="Z47" s="59">
        <v>56614</v>
      </c>
      <c r="AA47" s="59">
        <v>77525</v>
      </c>
      <c r="AB47" s="59">
        <v>44882</v>
      </c>
      <c r="AC47" s="58">
        <v>158235</v>
      </c>
      <c r="AD47" s="59">
        <v>16639</v>
      </c>
      <c r="AE47" s="59">
        <v>26787</v>
      </c>
      <c r="AF47" s="59">
        <v>11353</v>
      </c>
      <c r="AG47" s="59">
        <v>39161</v>
      </c>
      <c r="AH47" s="59">
        <v>18730</v>
      </c>
      <c r="AI47" s="59">
        <v>45565</v>
      </c>
      <c r="AJ47" s="58">
        <v>18175</v>
      </c>
      <c r="AK47" s="59">
        <v>7754</v>
      </c>
      <c r="AL47" s="59">
        <v>10421</v>
      </c>
      <c r="AM47" s="58">
        <v>341182</v>
      </c>
      <c r="AN47" s="59">
        <v>15853</v>
      </c>
      <c r="AO47" s="59">
        <v>20707</v>
      </c>
      <c r="AP47" s="59">
        <v>37075</v>
      </c>
      <c r="AQ47" s="59">
        <v>9493</v>
      </c>
      <c r="AR47" s="59">
        <v>49071</v>
      </c>
      <c r="AS47" s="59">
        <v>10128</v>
      </c>
      <c r="AT47" s="59">
        <v>60497</v>
      </c>
      <c r="AU47" s="59">
        <v>72786</v>
      </c>
      <c r="AV47" s="59">
        <v>44880</v>
      </c>
      <c r="AW47" s="59">
        <v>20692</v>
      </c>
      <c r="AX47" s="58">
        <v>402631</v>
      </c>
      <c r="AY47" s="59">
        <v>32831</v>
      </c>
      <c r="AZ47" s="59">
        <v>182568</v>
      </c>
      <c r="BA47" s="59">
        <v>53854</v>
      </c>
      <c r="BB47" s="59">
        <v>95892</v>
      </c>
      <c r="BC47" s="59">
        <v>37486</v>
      </c>
      <c r="BD47" s="58">
        <v>798162</v>
      </c>
      <c r="BE47" s="59">
        <v>111408</v>
      </c>
      <c r="BF47" s="59">
        <v>100178</v>
      </c>
      <c r="BG47" s="59">
        <v>96856</v>
      </c>
      <c r="BH47" s="59">
        <v>88938</v>
      </c>
      <c r="BI47" s="59">
        <v>100819</v>
      </c>
      <c r="BJ47" s="59">
        <v>119510</v>
      </c>
      <c r="BK47" s="59">
        <v>92123</v>
      </c>
      <c r="BL47" s="59">
        <v>88330</v>
      </c>
      <c r="BM47" s="58">
        <v>207250</v>
      </c>
      <c r="BN47" s="59">
        <v>45866</v>
      </c>
      <c r="BO47" s="59">
        <v>37124</v>
      </c>
      <c r="BP47" s="59">
        <v>27374</v>
      </c>
      <c r="BQ47" s="59">
        <v>15590</v>
      </c>
      <c r="BR47" s="59">
        <v>81296</v>
      </c>
      <c r="BS47" s="58">
        <v>358645</v>
      </c>
      <c r="BT47" s="59">
        <v>19473</v>
      </c>
      <c r="BU47" s="59">
        <v>36731</v>
      </c>
      <c r="BV47" s="59">
        <v>12932</v>
      </c>
      <c r="BW47" s="59">
        <v>5605</v>
      </c>
      <c r="BX47" s="59">
        <v>21033</v>
      </c>
      <c r="BY47" s="59">
        <v>107505</v>
      </c>
      <c r="BZ47" s="59">
        <v>23328</v>
      </c>
      <c r="CA47" s="59">
        <v>18704</v>
      </c>
      <c r="CB47" s="59">
        <v>38662</v>
      </c>
      <c r="CC47" s="59">
        <v>22443</v>
      </c>
      <c r="CD47" s="59">
        <v>29981</v>
      </c>
      <c r="CE47" s="59">
        <v>22248</v>
      </c>
      <c r="CF47" s="58">
        <v>366590</v>
      </c>
      <c r="CG47" s="59">
        <v>8370</v>
      </c>
      <c r="CH47" s="59">
        <v>20891</v>
      </c>
      <c r="CI47" s="59">
        <v>14942</v>
      </c>
      <c r="CJ47" s="59">
        <v>45717</v>
      </c>
      <c r="CK47" s="59">
        <v>96098</v>
      </c>
      <c r="CL47" s="59">
        <v>10368</v>
      </c>
      <c r="CM47" s="59">
        <v>76502</v>
      </c>
      <c r="CN47" s="59">
        <v>8657</v>
      </c>
      <c r="CO47" s="59">
        <v>4566</v>
      </c>
      <c r="CP47" s="59">
        <v>12944</v>
      </c>
      <c r="CQ47" s="59">
        <v>27836</v>
      </c>
      <c r="CR47" s="59">
        <v>23188</v>
      </c>
      <c r="CS47" s="59">
        <v>16511</v>
      </c>
      <c r="CT47" s="58">
        <v>255371</v>
      </c>
      <c r="CU47" s="59">
        <v>98272</v>
      </c>
      <c r="CV47" s="59">
        <v>57847</v>
      </c>
      <c r="CW47" s="59">
        <v>19918</v>
      </c>
      <c r="CX47" s="59">
        <v>36303</v>
      </c>
      <c r="CY47" s="59">
        <v>43031</v>
      </c>
      <c r="CZ47" s="58">
        <v>293404</v>
      </c>
      <c r="DA47" s="59">
        <v>8685</v>
      </c>
      <c r="DB47" s="59">
        <v>7100</v>
      </c>
      <c r="DC47" s="59">
        <v>62495</v>
      </c>
      <c r="DD47" s="59">
        <v>124114</v>
      </c>
      <c r="DE47" s="59">
        <v>57834</v>
      </c>
      <c r="DF47" s="59">
        <v>33176</v>
      </c>
      <c r="DG47" s="65">
        <v>4105540</v>
      </c>
      <c r="DH47" s="58">
        <v>72937</v>
      </c>
      <c r="DI47" s="59">
        <v>24728</v>
      </c>
      <c r="DJ47" s="59">
        <v>20002</v>
      </c>
      <c r="DK47" s="59">
        <v>28207</v>
      </c>
      <c r="DL47" s="63">
        <v>99041</v>
      </c>
      <c r="DM47" s="59">
        <v>66982</v>
      </c>
      <c r="DN47" s="59">
        <v>32059</v>
      </c>
      <c r="DO47" s="65">
        <v>4277518</v>
      </c>
    </row>
    <row r="48" spans="1:119" x14ac:dyDescent="0.3">
      <c r="A48" s="76" t="s">
        <v>147</v>
      </c>
      <c r="B48" s="58">
        <v>474852</v>
      </c>
      <c r="C48" s="61">
        <v>32113</v>
      </c>
      <c r="D48" s="59">
        <v>15740</v>
      </c>
      <c r="E48" s="59">
        <v>14241</v>
      </c>
      <c r="F48" s="59">
        <v>5966</v>
      </c>
      <c r="G48" s="59">
        <v>24833</v>
      </c>
      <c r="H48" s="59">
        <v>78611</v>
      </c>
      <c r="I48" s="59">
        <v>44441</v>
      </c>
      <c r="J48" s="59">
        <v>10719</v>
      </c>
      <c r="K48" s="59">
        <v>41690</v>
      </c>
      <c r="L48" s="59">
        <v>140663</v>
      </c>
      <c r="M48" s="59">
        <v>23511</v>
      </c>
      <c r="N48" s="60">
        <v>42324</v>
      </c>
      <c r="O48" s="58">
        <v>148754</v>
      </c>
      <c r="P48" s="59">
        <v>36122</v>
      </c>
      <c r="Q48" s="59">
        <v>34184</v>
      </c>
      <c r="R48" s="59">
        <v>11909</v>
      </c>
      <c r="S48" s="59">
        <v>8831</v>
      </c>
      <c r="T48" s="59">
        <v>10793</v>
      </c>
      <c r="U48" s="59">
        <v>24419</v>
      </c>
      <c r="V48" s="59">
        <v>13829</v>
      </c>
      <c r="W48" s="59">
        <v>8667</v>
      </c>
      <c r="X48" s="58">
        <v>188137</v>
      </c>
      <c r="Y48" s="59">
        <v>27427</v>
      </c>
      <c r="Z48" s="59">
        <v>49611</v>
      </c>
      <c r="AA48" s="59">
        <v>75527</v>
      </c>
      <c r="AB48" s="59">
        <v>35572</v>
      </c>
      <c r="AC48" s="58">
        <v>135128</v>
      </c>
      <c r="AD48" s="59">
        <v>13691</v>
      </c>
      <c r="AE48" s="59">
        <v>20850</v>
      </c>
      <c r="AF48" s="59">
        <v>9177</v>
      </c>
      <c r="AG48" s="59">
        <v>37841</v>
      </c>
      <c r="AH48" s="59">
        <v>14251</v>
      </c>
      <c r="AI48" s="59">
        <v>39318</v>
      </c>
      <c r="AJ48" s="58">
        <v>16982</v>
      </c>
      <c r="AK48" s="59">
        <v>6371</v>
      </c>
      <c r="AL48" s="59">
        <v>10611</v>
      </c>
      <c r="AM48" s="58">
        <v>321919</v>
      </c>
      <c r="AN48" s="59">
        <v>12749</v>
      </c>
      <c r="AO48" s="59">
        <v>18024</v>
      </c>
      <c r="AP48" s="59">
        <v>36607</v>
      </c>
      <c r="AQ48" s="59">
        <v>8708</v>
      </c>
      <c r="AR48" s="59">
        <v>50125</v>
      </c>
      <c r="AS48" s="59">
        <v>8710</v>
      </c>
      <c r="AT48" s="59">
        <v>55761</v>
      </c>
      <c r="AU48" s="59">
        <v>74546</v>
      </c>
      <c r="AV48" s="59">
        <v>39456</v>
      </c>
      <c r="AW48" s="59">
        <v>17233</v>
      </c>
      <c r="AX48" s="58">
        <v>370464</v>
      </c>
      <c r="AY48" s="59">
        <v>27152</v>
      </c>
      <c r="AZ48" s="59">
        <v>179067</v>
      </c>
      <c r="BA48" s="59">
        <v>45322</v>
      </c>
      <c r="BB48" s="59">
        <v>82396</v>
      </c>
      <c r="BC48" s="59">
        <v>36527</v>
      </c>
      <c r="BD48" s="58">
        <v>831957</v>
      </c>
      <c r="BE48" s="59">
        <v>168089</v>
      </c>
      <c r="BF48" s="59">
        <v>88917</v>
      </c>
      <c r="BG48" s="59">
        <v>85228</v>
      </c>
      <c r="BH48" s="59">
        <v>83212</v>
      </c>
      <c r="BI48" s="59">
        <v>107635</v>
      </c>
      <c r="BJ48" s="59">
        <v>118443</v>
      </c>
      <c r="BK48" s="59">
        <v>99668</v>
      </c>
      <c r="BL48" s="59">
        <v>80765</v>
      </c>
      <c r="BM48" s="58">
        <v>185401</v>
      </c>
      <c r="BN48" s="59">
        <v>44006</v>
      </c>
      <c r="BO48" s="59">
        <v>29075</v>
      </c>
      <c r="BP48" s="59">
        <v>21531</v>
      </c>
      <c r="BQ48" s="59">
        <v>13045</v>
      </c>
      <c r="BR48" s="59">
        <v>77744</v>
      </c>
      <c r="BS48" s="58">
        <v>323666</v>
      </c>
      <c r="BT48" s="59">
        <v>16738</v>
      </c>
      <c r="BU48" s="59">
        <v>31609</v>
      </c>
      <c r="BV48" s="59">
        <v>11108</v>
      </c>
      <c r="BW48" s="59">
        <v>4513</v>
      </c>
      <c r="BX48" s="59">
        <v>16698</v>
      </c>
      <c r="BY48" s="59">
        <v>107780</v>
      </c>
      <c r="BZ48" s="59">
        <v>17832</v>
      </c>
      <c r="CA48" s="59">
        <v>14801</v>
      </c>
      <c r="CB48" s="59">
        <v>34126</v>
      </c>
      <c r="CC48" s="59">
        <v>17172</v>
      </c>
      <c r="CD48" s="59">
        <v>29287</v>
      </c>
      <c r="CE48" s="59">
        <v>22002</v>
      </c>
      <c r="CF48" s="58">
        <v>344262</v>
      </c>
      <c r="CG48" s="59">
        <v>6806</v>
      </c>
      <c r="CH48" s="59">
        <v>16908</v>
      </c>
      <c r="CI48" s="59">
        <v>11719</v>
      </c>
      <c r="CJ48" s="59">
        <v>39372</v>
      </c>
      <c r="CK48" s="59">
        <v>106226</v>
      </c>
      <c r="CL48" s="59">
        <v>8031</v>
      </c>
      <c r="CM48" s="59">
        <v>78458</v>
      </c>
      <c r="CN48" s="59">
        <v>6389</v>
      </c>
      <c r="CO48" s="59">
        <v>3593</v>
      </c>
      <c r="CP48" s="59">
        <v>11736</v>
      </c>
      <c r="CQ48" s="59">
        <v>23639</v>
      </c>
      <c r="CR48" s="59">
        <v>18871</v>
      </c>
      <c r="CS48" s="59">
        <v>12514</v>
      </c>
      <c r="CT48" s="58">
        <v>223435</v>
      </c>
      <c r="CU48" s="59">
        <v>91944</v>
      </c>
      <c r="CV48" s="59">
        <v>51876</v>
      </c>
      <c r="CW48" s="59">
        <v>15664</v>
      </c>
      <c r="CX48" s="59">
        <v>31187</v>
      </c>
      <c r="CY48" s="59">
        <v>32764</v>
      </c>
      <c r="CZ48" s="58">
        <v>270504</v>
      </c>
      <c r="DA48" s="59">
        <v>6983</v>
      </c>
      <c r="DB48" s="59">
        <v>5632</v>
      </c>
      <c r="DC48" s="59">
        <v>57489</v>
      </c>
      <c r="DD48" s="59">
        <v>122141</v>
      </c>
      <c r="DE48" s="59">
        <v>51661</v>
      </c>
      <c r="DF48" s="59">
        <v>26598</v>
      </c>
      <c r="DG48" s="65">
        <v>3835461</v>
      </c>
      <c r="DH48" s="58">
        <v>55365</v>
      </c>
      <c r="DI48" s="59">
        <v>18396</v>
      </c>
      <c r="DJ48" s="59">
        <v>15683</v>
      </c>
      <c r="DK48" s="59">
        <v>21286</v>
      </c>
      <c r="DL48" s="63">
        <v>70102</v>
      </c>
      <c r="DM48" s="59">
        <v>49403</v>
      </c>
      <c r="DN48" s="59">
        <v>20699</v>
      </c>
      <c r="DO48" s="65">
        <v>3960928</v>
      </c>
    </row>
    <row r="49" spans="1:119" x14ac:dyDescent="0.3">
      <c r="A49" s="76" t="s">
        <v>148</v>
      </c>
      <c r="B49" s="58">
        <v>3049807</v>
      </c>
      <c r="C49" s="61">
        <v>257538</v>
      </c>
      <c r="D49" s="59">
        <v>105977</v>
      </c>
      <c r="E49" s="59">
        <v>111440</v>
      </c>
      <c r="F49" s="59">
        <v>46109</v>
      </c>
      <c r="G49" s="59">
        <v>185420</v>
      </c>
      <c r="H49" s="59">
        <v>483621</v>
      </c>
      <c r="I49" s="59">
        <v>267179</v>
      </c>
      <c r="J49" s="59">
        <v>75193</v>
      </c>
      <c r="K49" s="59">
        <v>238994</v>
      </c>
      <c r="L49" s="59">
        <v>759661</v>
      </c>
      <c r="M49" s="59">
        <v>166079</v>
      </c>
      <c r="N49" s="60">
        <v>352596</v>
      </c>
      <c r="O49" s="58">
        <v>960538</v>
      </c>
      <c r="P49" s="59">
        <v>193726</v>
      </c>
      <c r="Q49" s="59">
        <v>200745</v>
      </c>
      <c r="R49" s="59">
        <v>87871</v>
      </c>
      <c r="S49" s="59">
        <v>60551</v>
      </c>
      <c r="T49" s="59">
        <v>79309</v>
      </c>
      <c r="U49" s="59">
        <v>177817</v>
      </c>
      <c r="V49" s="59">
        <v>111089</v>
      </c>
      <c r="W49" s="59">
        <v>49430</v>
      </c>
      <c r="X49" s="58">
        <v>1205127</v>
      </c>
      <c r="Y49" s="59">
        <v>197796</v>
      </c>
      <c r="Z49" s="59">
        <v>319705</v>
      </c>
      <c r="AA49" s="59">
        <v>427652</v>
      </c>
      <c r="AB49" s="59">
        <v>259974</v>
      </c>
      <c r="AC49" s="58">
        <v>893287</v>
      </c>
      <c r="AD49" s="59">
        <v>97659</v>
      </c>
      <c r="AE49" s="59">
        <v>153045</v>
      </c>
      <c r="AF49" s="59">
        <v>67097</v>
      </c>
      <c r="AG49" s="59">
        <v>219832</v>
      </c>
      <c r="AH49" s="59">
        <v>108510</v>
      </c>
      <c r="AI49" s="59">
        <v>247144</v>
      </c>
      <c r="AJ49" s="58">
        <v>130347</v>
      </c>
      <c r="AK49" s="59">
        <v>61936</v>
      </c>
      <c r="AL49" s="59">
        <v>68411</v>
      </c>
      <c r="AM49" s="58">
        <v>2032289</v>
      </c>
      <c r="AN49" s="59">
        <v>92082</v>
      </c>
      <c r="AO49" s="59">
        <v>108883</v>
      </c>
      <c r="AP49" s="59">
        <v>204664</v>
      </c>
      <c r="AQ49" s="59">
        <v>54911</v>
      </c>
      <c r="AR49" s="59">
        <v>271365</v>
      </c>
      <c r="AS49" s="59">
        <v>60545</v>
      </c>
      <c r="AT49" s="59">
        <v>394978</v>
      </c>
      <c r="AU49" s="59">
        <v>445350</v>
      </c>
      <c r="AV49" s="59">
        <v>282135</v>
      </c>
      <c r="AW49" s="59">
        <v>117376</v>
      </c>
      <c r="AX49" s="58">
        <v>2199509</v>
      </c>
      <c r="AY49" s="59">
        <v>182107</v>
      </c>
      <c r="AZ49" s="59">
        <v>979846</v>
      </c>
      <c r="BA49" s="59">
        <v>311202</v>
      </c>
      <c r="BB49" s="59">
        <v>524391</v>
      </c>
      <c r="BC49" s="59">
        <v>201963</v>
      </c>
      <c r="BD49" s="58">
        <v>5069250</v>
      </c>
      <c r="BE49" s="59">
        <v>924865</v>
      </c>
      <c r="BF49" s="59">
        <v>572736</v>
      </c>
      <c r="BG49" s="59">
        <v>566948</v>
      </c>
      <c r="BH49" s="59">
        <v>519035</v>
      </c>
      <c r="BI49" s="59">
        <v>697904</v>
      </c>
      <c r="BJ49" s="59">
        <v>702557</v>
      </c>
      <c r="BK49" s="59">
        <v>584681</v>
      </c>
      <c r="BL49" s="59">
        <v>500524</v>
      </c>
      <c r="BM49" s="58">
        <v>1163939</v>
      </c>
      <c r="BN49" s="59">
        <v>247625</v>
      </c>
      <c r="BO49" s="59">
        <v>215554</v>
      </c>
      <c r="BP49" s="59">
        <v>164844</v>
      </c>
      <c r="BQ49" s="59">
        <v>86142</v>
      </c>
      <c r="BR49" s="59">
        <v>449774</v>
      </c>
      <c r="BS49" s="58">
        <v>2144935</v>
      </c>
      <c r="BT49" s="59">
        <v>116532</v>
      </c>
      <c r="BU49" s="59">
        <v>216435</v>
      </c>
      <c r="BV49" s="59">
        <v>77346</v>
      </c>
      <c r="BW49" s="59">
        <v>34586</v>
      </c>
      <c r="BX49" s="59">
        <v>128769</v>
      </c>
      <c r="BY49" s="59">
        <v>661909</v>
      </c>
      <c r="BZ49" s="59">
        <v>148380</v>
      </c>
      <c r="CA49" s="59">
        <v>106578</v>
      </c>
      <c r="CB49" s="59">
        <v>248232</v>
      </c>
      <c r="CC49" s="59">
        <v>128457</v>
      </c>
      <c r="CD49" s="59">
        <v>153601</v>
      </c>
      <c r="CE49" s="59">
        <v>124110</v>
      </c>
      <c r="CF49" s="58">
        <v>2186473</v>
      </c>
      <c r="CG49" s="59">
        <v>51999</v>
      </c>
      <c r="CH49" s="59">
        <v>124185</v>
      </c>
      <c r="CI49" s="59">
        <v>91845</v>
      </c>
      <c r="CJ49" s="59">
        <v>257925</v>
      </c>
      <c r="CK49" s="59">
        <v>601899</v>
      </c>
      <c r="CL49" s="59">
        <v>61343</v>
      </c>
      <c r="CM49" s="59">
        <v>451530</v>
      </c>
      <c r="CN49" s="59">
        <v>53852</v>
      </c>
      <c r="CO49" s="59">
        <v>25426</v>
      </c>
      <c r="CP49" s="59">
        <v>76251</v>
      </c>
      <c r="CQ49" s="59">
        <v>163906</v>
      </c>
      <c r="CR49" s="59">
        <v>132745</v>
      </c>
      <c r="CS49" s="59">
        <v>93567</v>
      </c>
      <c r="CT49" s="58">
        <v>1411429</v>
      </c>
      <c r="CU49" s="59">
        <v>577678</v>
      </c>
      <c r="CV49" s="59">
        <v>296764</v>
      </c>
      <c r="CW49" s="59">
        <v>103694</v>
      </c>
      <c r="CX49" s="59">
        <v>194497</v>
      </c>
      <c r="CY49" s="59">
        <v>238796</v>
      </c>
      <c r="CZ49" s="58">
        <v>1840700</v>
      </c>
      <c r="DA49" s="59">
        <v>55002</v>
      </c>
      <c r="DB49" s="59">
        <v>47154</v>
      </c>
      <c r="DC49" s="59">
        <v>395237</v>
      </c>
      <c r="DD49" s="59">
        <v>768004</v>
      </c>
      <c r="DE49" s="59">
        <v>378367</v>
      </c>
      <c r="DF49" s="59">
        <v>196936</v>
      </c>
      <c r="DG49" s="65">
        <v>24287630</v>
      </c>
      <c r="DH49" s="58">
        <v>349185</v>
      </c>
      <c r="DI49" s="59">
        <v>125769</v>
      </c>
      <c r="DJ49" s="59">
        <v>114221</v>
      </c>
      <c r="DK49" s="59">
        <v>109195</v>
      </c>
      <c r="DL49" s="63">
        <v>433025</v>
      </c>
      <c r="DM49" s="59">
        <v>326714</v>
      </c>
      <c r="DN49" s="59">
        <v>106311</v>
      </c>
      <c r="DO49" s="65">
        <v>25069840</v>
      </c>
    </row>
    <row r="50" spans="1:119" x14ac:dyDescent="0.3">
      <c r="A50" s="76" t="s">
        <v>149</v>
      </c>
      <c r="B50" s="58">
        <v>530471</v>
      </c>
      <c r="C50" s="61">
        <v>45691</v>
      </c>
      <c r="D50" s="59">
        <v>23085</v>
      </c>
      <c r="E50" s="59">
        <v>24338</v>
      </c>
      <c r="F50" s="59">
        <v>10678</v>
      </c>
      <c r="G50" s="59">
        <v>35375</v>
      </c>
      <c r="H50" s="59">
        <v>84731</v>
      </c>
      <c r="I50" s="59">
        <v>49198</v>
      </c>
      <c r="J50" s="59">
        <v>16002</v>
      </c>
      <c r="K50" s="59">
        <v>42493</v>
      </c>
      <c r="L50" s="59">
        <v>111158</v>
      </c>
      <c r="M50" s="59">
        <v>30763</v>
      </c>
      <c r="N50" s="60">
        <v>56959</v>
      </c>
      <c r="O50" s="58">
        <v>188407</v>
      </c>
      <c r="P50" s="59">
        <v>33910</v>
      </c>
      <c r="Q50" s="59">
        <v>34713</v>
      </c>
      <c r="R50" s="59">
        <v>18399</v>
      </c>
      <c r="S50" s="59">
        <v>14184</v>
      </c>
      <c r="T50" s="59">
        <v>16477</v>
      </c>
      <c r="U50" s="59">
        <v>38385</v>
      </c>
      <c r="V50" s="59">
        <v>23116</v>
      </c>
      <c r="W50" s="59">
        <v>9223</v>
      </c>
      <c r="X50" s="58">
        <v>225996</v>
      </c>
      <c r="Y50" s="59">
        <v>41249</v>
      </c>
      <c r="Z50" s="59">
        <v>62512</v>
      </c>
      <c r="AA50" s="59">
        <v>68743</v>
      </c>
      <c r="AB50" s="59">
        <v>53492</v>
      </c>
      <c r="AC50" s="58">
        <v>171588</v>
      </c>
      <c r="AD50" s="59">
        <v>20254</v>
      </c>
      <c r="AE50" s="59">
        <v>28936</v>
      </c>
      <c r="AF50" s="59">
        <v>15701</v>
      </c>
      <c r="AG50" s="59">
        <v>40308</v>
      </c>
      <c r="AH50" s="59">
        <v>22661</v>
      </c>
      <c r="AI50" s="59">
        <v>43728</v>
      </c>
      <c r="AJ50" s="58">
        <v>24268</v>
      </c>
      <c r="AK50" s="59">
        <v>11265</v>
      </c>
      <c r="AL50" s="59">
        <v>13003</v>
      </c>
      <c r="AM50" s="58">
        <v>375446</v>
      </c>
      <c r="AN50" s="59">
        <v>18694</v>
      </c>
      <c r="AO50" s="59">
        <v>19721</v>
      </c>
      <c r="AP50" s="59">
        <v>35775</v>
      </c>
      <c r="AQ50" s="59">
        <v>11846</v>
      </c>
      <c r="AR50" s="59">
        <v>45558</v>
      </c>
      <c r="AS50" s="59">
        <v>12376</v>
      </c>
      <c r="AT50" s="59">
        <v>72573</v>
      </c>
      <c r="AU50" s="59">
        <v>78657</v>
      </c>
      <c r="AV50" s="59">
        <v>54764</v>
      </c>
      <c r="AW50" s="59">
        <v>25482</v>
      </c>
      <c r="AX50" s="58">
        <v>374646</v>
      </c>
      <c r="AY50" s="59">
        <v>34688</v>
      </c>
      <c r="AZ50" s="59">
        <v>156263</v>
      </c>
      <c r="BA50" s="59">
        <v>55066</v>
      </c>
      <c r="BB50" s="59">
        <v>93066</v>
      </c>
      <c r="BC50" s="59">
        <v>35563</v>
      </c>
      <c r="BD50" s="58">
        <v>755525</v>
      </c>
      <c r="BE50" s="59">
        <v>124631</v>
      </c>
      <c r="BF50" s="59">
        <v>91743</v>
      </c>
      <c r="BG50" s="59">
        <v>94807</v>
      </c>
      <c r="BH50" s="59">
        <v>83165</v>
      </c>
      <c r="BI50" s="59">
        <v>101541</v>
      </c>
      <c r="BJ50" s="59">
        <v>96357</v>
      </c>
      <c r="BK50" s="59">
        <v>86657</v>
      </c>
      <c r="BL50" s="59">
        <v>76624</v>
      </c>
      <c r="BM50" s="58">
        <v>215665</v>
      </c>
      <c r="BN50" s="59">
        <v>43927</v>
      </c>
      <c r="BO50" s="59">
        <v>39779</v>
      </c>
      <c r="BP50" s="59">
        <v>34815</v>
      </c>
      <c r="BQ50" s="59">
        <v>18913</v>
      </c>
      <c r="BR50" s="59">
        <v>78231</v>
      </c>
      <c r="BS50" s="58">
        <v>413980</v>
      </c>
      <c r="BT50" s="59">
        <v>24831</v>
      </c>
      <c r="BU50" s="59">
        <v>45942</v>
      </c>
      <c r="BV50" s="59">
        <v>16941</v>
      </c>
      <c r="BW50" s="59">
        <v>8370</v>
      </c>
      <c r="BX50" s="59">
        <v>30402</v>
      </c>
      <c r="BY50" s="59">
        <v>106010</v>
      </c>
      <c r="BZ50" s="59">
        <v>31186</v>
      </c>
      <c r="CA50" s="59">
        <v>23072</v>
      </c>
      <c r="CB50" s="59">
        <v>48742</v>
      </c>
      <c r="CC50" s="59">
        <v>26029</v>
      </c>
      <c r="CD50" s="59">
        <v>27800</v>
      </c>
      <c r="CE50" s="59">
        <v>24655</v>
      </c>
      <c r="CF50" s="58">
        <v>407497</v>
      </c>
      <c r="CG50" s="59">
        <v>10716</v>
      </c>
      <c r="CH50" s="59">
        <v>26983</v>
      </c>
      <c r="CI50" s="59">
        <v>19898</v>
      </c>
      <c r="CJ50" s="59">
        <v>53270</v>
      </c>
      <c r="CK50" s="59">
        <v>90398</v>
      </c>
      <c r="CL50" s="59">
        <v>14452</v>
      </c>
      <c r="CM50" s="59">
        <v>77659</v>
      </c>
      <c r="CN50" s="59">
        <v>12793</v>
      </c>
      <c r="CO50" s="59">
        <v>5487</v>
      </c>
      <c r="CP50" s="59">
        <v>16549</v>
      </c>
      <c r="CQ50" s="59">
        <v>33805</v>
      </c>
      <c r="CR50" s="59">
        <v>27933</v>
      </c>
      <c r="CS50" s="59">
        <v>17554</v>
      </c>
      <c r="CT50" s="58">
        <v>245241</v>
      </c>
      <c r="CU50" s="59">
        <v>89836</v>
      </c>
      <c r="CV50" s="59">
        <v>51206</v>
      </c>
      <c r="CW50" s="59">
        <v>20331</v>
      </c>
      <c r="CX50" s="59">
        <v>37070</v>
      </c>
      <c r="CY50" s="59">
        <v>46798</v>
      </c>
      <c r="CZ50" s="58">
        <v>350869</v>
      </c>
      <c r="DA50" s="59">
        <v>12454</v>
      </c>
      <c r="DB50" s="59">
        <v>10401</v>
      </c>
      <c r="DC50" s="59">
        <v>76893</v>
      </c>
      <c r="DD50" s="59">
        <v>134790</v>
      </c>
      <c r="DE50" s="59">
        <v>76995</v>
      </c>
      <c r="DF50" s="59">
        <v>39336</v>
      </c>
      <c r="DG50" s="65">
        <v>4279599</v>
      </c>
      <c r="DH50" s="58">
        <v>74583</v>
      </c>
      <c r="DI50" s="59">
        <v>31051</v>
      </c>
      <c r="DJ50" s="59">
        <v>30354</v>
      </c>
      <c r="DK50" s="59">
        <v>13178</v>
      </c>
      <c r="DL50" s="63">
        <v>72894</v>
      </c>
      <c r="DM50" s="59">
        <v>65298</v>
      </c>
      <c r="DN50" s="59">
        <v>7596</v>
      </c>
      <c r="DO50" s="65">
        <v>4427076</v>
      </c>
    </row>
    <row r="51" spans="1:119" x14ac:dyDescent="0.3">
      <c r="A51" s="76" t="s">
        <v>150</v>
      </c>
      <c r="B51" s="58">
        <v>497184</v>
      </c>
      <c r="C51" s="61">
        <v>41230</v>
      </c>
      <c r="D51" s="59">
        <v>23683</v>
      </c>
      <c r="E51" s="59">
        <v>24768</v>
      </c>
      <c r="F51" s="59">
        <v>11273</v>
      </c>
      <c r="G51" s="59">
        <v>34221</v>
      </c>
      <c r="H51" s="59">
        <v>78460</v>
      </c>
      <c r="I51" s="59">
        <v>47273</v>
      </c>
      <c r="J51" s="59">
        <v>16084</v>
      </c>
      <c r="K51" s="59">
        <v>41986</v>
      </c>
      <c r="L51" s="59">
        <v>98720</v>
      </c>
      <c r="M51" s="59">
        <v>29595</v>
      </c>
      <c r="N51" s="60">
        <v>49891</v>
      </c>
      <c r="O51" s="58">
        <v>186109</v>
      </c>
      <c r="P51" s="59">
        <v>33749</v>
      </c>
      <c r="Q51" s="59">
        <v>32524</v>
      </c>
      <c r="R51" s="59">
        <v>17785</v>
      </c>
      <c r="S51" s="59">
        <v>15218</v>
      </c>
      <c r="T51" s="59">
        <v>16709</v>
      </c>
      <c r="U51" s="59">
        <v>38920</v>
      </c>
      <c r="V51" s="59">
        <v>22679</v>
      </c>
      <c r="W51" s="59">
        <v>8525</v>
      </c>
      <c r="X51" s="58">
        <v>230112</v>
      </c>
      <c r="Y51" s="59">
        <v>43685</v>
      </c>
      <c r="Z51" s="59">
        <v>65436</v>
      </c>
      <c r="AA51" s="59">
        <v>63678</v>
      </c>
      <c r="AB51" s="59">
        <v>57313</v>
      </c>
      <c r="AC51" s="58">
        <v>165871</v>
      </c>
      <c r="AD51" s="59">
        <v>21005</v>
      </c>
      <c r="AE51" s="59">
        <v>27207</v>
      </c>
      <c r="AF51" s="59">
        <v>16193</v>
      </c>
      <c r="AG51" s="59">
        <v>37492</v>
      </c>
      <c r="AH51" s="59">
        <v>22491</v>
      </c>
      <c r="AI51" s="59">
        <v>41483</v>
      </c>
      <c r="AJ51" s="58">
        <v>23596</v>
      </c>
      <c r="AK51" s="59">
        <v>11082</v>
      </c>
      <c r="AL51" s="59">
        <v>12514</v>
      </c>
      <c r="AM51" s="58">
        <v>367745</v>
      </c>
      <c r="AN51" s="59">
        <v>18987</v>
      </c>
      <c r="AO51" s="59">
        <v>19113</v>
      </c>
      <c r="AP51" s="59">
        <v>33872</v>
      </c>
      <c r="AQ51" s="59">
        <v>12337</v>
      </c>
      <c r="AR51" s="59">
        <v>45299</v>
      </c>
      <c r="AS51" s="59">
        <v>12839</v>
      </c>
      <c r="AT51" s="59">
        <v>72600</v>
      </c>
      <c r="AU51" s="59">
        <v>74851</v>
      </c>
      <c r="AV51" s="59">
        <v>51756</v>
      </c>
      <c r="AW51" s="59">
        <v>26091</v>
      </c>
      <c r="AX51" s="58">
        <v>364893</v>
      </c>
      <c r="AY51" s="59">
        <v>35136</v>
      </c>
      <c r="AZ51" s="59">
        <v>151027</v>
      </c>
      <c r="BA51" s="59">
        <v>50353</v>
      </c>
      <c r="BB51" s="59">
        <v>93393</v>
      </c>
      <c r="BC51" s="59">
        <v>34984</v>
      </c>
      <c r="BD51" s="58">
        <v>673330</v>
      </c>
      <c r="BE51" s="59">
        <v>114386</v>
      </c>
      <c r="BF51" s="59">
        <v>81985</v>
      </c>
      <c r="BG51" s="59">
        <v>83114</v>
      </c>
      <c r="BH51" s="59">
        <v>74688</v>
      </c>
      <c r="BI51" s="59">
        <v>87637</v>
      </c>
      <c r="BJ51" s="59">
        <v>84091</v>
      </c>
      <c r="BK51" s="59">
        <v>79043</v>
      </c>
      <c r="BL51" s="59">
        <v>68386</v>
      </c>
      <c r="BM51" s="58">
        <v>218600</v>
      </c>
      <c r="BN51" s="59">
        <v>44636</v>
      </c>
      <c r="BO51" s="59">
        <v>38480</v>
      </c>
      <c r="BP51" s="59">
        <v>36783</v>
      </c>
      <c r="BQ51" s="59">
        <v>20136</v>
      </c>
      <c r="BR51" s="59">
        <v>78565</v>
      </c>
      <c r="BS51" s="58">
        <v>414519</v>
      </c>
      <c r="BT51" s="59">
        <v>25161</v>
      </c>
      <c r="BU51" s="59">
        <v>48185</v>
      </c>
      <c r="BV51" s="59">
        <v>17511</v>
      </c>
      <c r="BW51" s="59">
        <v>9263</v>
      </c>
      <c r="BX51" s="59">
        <v>33033</v>
      </c>
      <c r="BY51" s="59">
        <v>98453</v>
      </c>
      <c r="BZ51" s="59">
        <v>31573</v>
      </c>
      <c r="CA51" s="59">
        <v>23700</v>
      </c>
      <c r="CB51" s="59">
        <v>49316</v>
      </c>
      <c r="CC51" s="59">
        <v>26130</v>
      </c>
      <c r="CD51" s="59">
        <v>27400</v>
      </c>
      <c r="CE51" s="59">
        <v>24794</v>
      </c>
      <c r="CF51" s="58">
        <v>403290</v>
      </c>
      <c r="CG51" s="59">
        <v>11721</v>
      </c>
      <c r="CH51" s="59">
        <v>27190</v>
      </c>
      <c r="CI51" s="59">
        <v>20422</v>
      </c>
      <c r="CJ51" s="59">
        <v>53007</v>
      </c>
      <c r="CK51" s="59">
        <v>82472</v>
      </c>
      <c r="CL51" s="59">
        <v>15317</v>
      </c>
      <c r="CM51" s="59">
        <v>75619</v>
      </c>
      <c r="CN51" s="59">
        <v>14147</v>
      </c>
      <c r="CO51" s="59">
        <v>5656</v>
      </c>
      <c r="CP51" s="59">
        <v>16894</v>
      </c>
      <c r="CQ51" s="59">
        <v>35123</v>
      </c>
      <c r="CR51" s="59">
        <v>27902</v>
      </c>
      <c r="CS51" s="59">
        <v>17820</v>
      </c>
      <c r="CT51" s="58">
        <v>242190</v>
      </c>
      <c r="CU51" s="59">
        <v>85230</v>
      </c>
      <c r="CV51" s="59">
        <v>50152</v>
      </c>
      <c r="CW51" s="59">
        <v>19782</v>
      </c>
      <c r="CX51" s="59">
        <v>36640</v>
      </c>
      <c r="CY51" s="59">
        <v>50386</v>
      </c>
      <c r="CZ51" s="58">
        <v>339045</v>
      </c>
      <c r="DA51" s="59">
        <v>12706</v>
      </c>
      <c r="DB51" s="59">
        <v>10822</v>
      </c>
      <c r="DC51" s="59">
        <v>73515</v>
      </c>
      <c r="DD51" s="59">
        <v>126465</v>
      </c>
      <c r="DE51" s="59">
        <v>77407</v>
      </c>
      <c r="DF51" s="59">
        <v>38130</v>
      </c>
      <c r="DG51" s="65">
        <v>4126484</v>
      </c>
      <c r="DH51" s="58">
        <v>72695</v>
      </c>
      <c r="DI51" s="59">
        <v>30570</v>
      </c>
      <c r="DJ51" s="59">
        <v>31336</v>
      </c>
      <c r="DK51" s="59">
        <v>10789</v>
      </c>
      <c r="DL51" s="63">
        <v>62664</v>
      </c>
      <c r="DM51" s="59">
        <v>57393</v>
      </c>
      <c r="DN51" s="59">
        <v>5271</v>
      </c>
      <c r="DO51" s="65">
        <v>4261843</v>
      </c>
    </row>
    <row r="52" spans="1:119" x14ac:dyDescent="0.3">
      <c r="A52" s="76" t="s">
        <v>151</v>
      </c>
      <c r="B52" s="58">
        <v>880554</v>
      </c>
      <c r="C52" s="61">
        <v>69664</v>
      </c>
      <c r="D52" s="59">
        <v>48230</v>
      </c>
      <c r="E52" s="59">
        <v>46605</v>
      </c>
      <c r="F52" s="59">
        <v>22085</v>
      </c>
      <c r="G52" s="59">
        <v>62546</v>
      </c>
      <c r="H52" s="59">
        <v>133397</v>
      </c>
      <c r="I52" s="59">
        <v>89342</v>
      </c>
      <c r="J52" s="59">
        <v>31005</v>
      </c>
      <c r="K52" s="59">
        <v>79383</v>
      </c>
      <c r="L52" s="59">
        <v>164866</v>
      </c>
      <c r="M52" s="59">
        <v>52018</v>
      </c>
      <c r="N52" s="60">
        <v>81413</v>
      </c>
      <c r="O52" s="58">
        <v>354213</v>
      </c>
      <c r="P52" s="59">
        <v>62286</v>
      </c>
      <c r="Q52" s="59">
        <v>58665</v>
      </c>
      <c r="R52" s="59">
        <v>33333</v>
      </c>
      <c r="S52" s="59">
        <v>31418</v>
      </c>
      <c r="T52" s="59">
        <v>31350</v>
      </c>
      <c r="U52" s="59">
        <v>76964</v>
      </c>
      <c r="V52" s="59">
        <v>44642</v>
      </c>
      <c r="W52" s="59">
        <v>15555</v>
      </c>
      <c r="X52" s="58">
        <v>431840</v>
      </c>
      <c r="Y52" s="59">
        <v>87522</v>
      </c>
      <c r="Z52" s="59">
        <v>123537</v>
      </c>
      <c r="AA52" s="59">
        <v>109611</v>
      </c>
      <c r="AB52" s="59">
        <v>111170</v>
      </c>
      <c r="AC52" s="58">
        <v>316250</v>
      </c>
      <c r="AD52" s="59">
        <v>41361</v>
      </c>
      <c r="AE52" s="59">
        <v>50221</v>
      </c>
      <c r="AF52" s="59">
        <v>31718</v>
      </c>
      <c r="AG52" s="59">
        <v>72439</v>
      </c>
      <c r="AH52" s="59">
        <v>43928</v>
      </c>
      <c r="AI52" s="59">
        <v>76583</v>
      </c>
      <c r="AJ52" s="58">
        <v>45440</v>
      </c>
      <c r="AK52" s="59">
        <v>21644</v>
      </c>
      <c r="AL52" s="59">
        <v>23796</v>
      </c>
      <c r="AM52" s="58">
        <v>659818</v>
      </c>
      <c r="AN52" s="59">
        <v>34086</v>
      </c>
      <c r="AO52" s="59">
        <v>36844</v>
      </c>
      <c r="AP52" s="59">
        <v>63762</v>
      </c>
      <c r="AQ52" s="59">
        <v>23782</v>
      </c>
      <c r="AR52" s="59">
        <v>80849</v>
      </c>
      <c r="AS52" s="59">
        <v>24914</v>
      </c>
      <c r="AT52" s="59">
        <v>125609</v>
      </c>
      <c r="AU52" s="59">
        <v>129181</v>
      </c>
      <c r="AV52" s="59">
        <v>90732</v>
      </c>
      <c r="AW52" s="59">
        <v>50059</v>
      </c>
      <c r="AX52" s="58">
        <v>651384</v>
      </c>
      <c r="AY52" s="59">
        <v>63713</v>
      </c>
      <c r="AZ52" s="59">
        <v>266273</v>
      </c>
      <c r="BA52" s="59">
        <v>85826</v>
      </c>
      <c r="BB52" s="59">
        <v>169638</v>
      </c>
      <c r="BC52" s="59">
        <v>65934</v>
      </c>
      <c r="BD52" s="58">
        <v>1047567</v>
      </c>
      <c r="BE52" s="59">
        <v>188164</v>
      </c>
      <c r="BF52" s="59">
        <v>130067</v>
      </c>
      <c r="BG52" s="59">
        <v>129617</v>
      </c>
      <c r="BH52" s="59">
        <v>112221</v>
      </c>
      <c r="BI52" s="59">
        <v>134225</v>
      </c>
      <c r="BJ52" s="59">
        <v>128257</v>
      </c>
      <c r="BK52" s="59">
        <v>118743</v>
      </c>
      <c r="BL52" s="59">
        <v>106273</v>
      </c>
      <c r="BM52" s="58">
        <v>410311</v>
      </c>
      <c r="BN52" s="59">
        <v>88535</v>
      </c>
      <c r="BO52" s="59">
        <v>69633</v>
      </c>
      <c r="BP52" s="59">
        <v>68307</v>
      </c>
      <c r="BQ52" s="59">
        <v>39157</v>
      </c>
      <c r="BR52" s="59">
        <v>144679</v>
      </c>
      <c r="BS52" s="58">
        <v>801645</v>
      </c>
      <c r="BT52" s="59">
        <v>49091</v>
      </c>
      <c r="BU52" s="59">
        <v>103979</v>
      </c>
      <c r="BV52" s="59">
        <v>34893</v>
      </c>
      <c r="BW52" s="59">
        <v>18818</v>
      </c>
      <c r="BX52" s="59">
        <v>65742</v>
      </c>
      <c r="BY52" s="59">
        <v>180299</v>
      </c>
      <c r="BZ52" s="59">
        <v>61422</v>
      </c>
      <c r="CA52" s="59">
        <v>45847</v>
      </c>
      <c r="CB52" s="59">
        <v>91423</v>
      </c>
      <c r="CC52" s="59">
        <v>48147</v>
      </c>
      <c r="CD52" s="59">
        <v>52543</v>
      </c>
      <c r="CE52" s="59">
        <v>49441</v>
      </c>
      <c r="CF52" s="58">
        <v>749019</v>
      </c>
      <c r="CG52" s="59">
        <v>22450</v>
      </c>
      <c r="CH52" s="59">
        <v>54227</v>
      </c>
      <c r="CI52" s="59">
        <v>40066</v>
      </c>
      <c r="CJ52" s="59">
        <v>100807</v>
      </c>
      <c r="CK52" s="59">
        <v>133820</v>
      </c>
      <c r="CL52" s="59">
        <v>28467</v>
      </c>
      <c r="CM52" s="59">
        <v>143026</v>
      </c>
      <c r="CN52" s="59">
        <v>28973</v>
      </c>
      <c r="CO52" s="59">
        <v>10983</v>
      </c>
      <c r="CP52" s="59">
        <v>32909</v>
      </c>
      <c r="CQ52" s="59">
        <v>68386</v>
      </c>
      <c r="CR52" s="59">
        <v>52518</v>
      </c>
      <c r="CS52" s="59">
        <v>32387</v>
      </c>
      <c r="CT52" s="58">
        <v>452371</v>
      </c>
      <c r="CU52" s="59">
        <v>153504</v>
      </c>
      <c r="CV52" s="59">
        <v>91820</v>
      </c>
      <c r="CW52" s="59">
        <v>36350</v>
      </c>
      <c r="CX52" s="59">
        <v>68749</v>
      </c>
      <c r="CY52" s="59">
        <v>101948</v>
      </c>
      <c r="CZ52" s="58">
        <v>622120</v>
      </c>
      <c r="DA52" s="59">
        <v>23684</v>
      </c>
      <c r="DB52" s="59">
        <v>20127</v>
      </c>
      <c r="DC52" s="59">
        <v>132511</v>
      </c>
      <c r="DD52" s="59">
        <v>226219</v>
      </c>
      <c r="DE52" s="59">
        <v>150557</v>
      </c>
      <c r="DF52" s="59">
        <v>69022</v>
      </c>
      <c r="DG52" s="65">
        <v>7422532</v>
      </c>
      <c r="DH52" s="58">
        <v>110436</v>
      </c>
      <c r="DI52" s="59">
        <v>48721</v>
      </c>
      <c r="DJ52" s="59">
        <v>48102</v>
      </c>
      <c r="DK52" s="59">
        <v>13613</v>
      </c>
      <c r="DL52" s="63">
        <v>86327</v>
      </c>
      <c r="DM52" s="59">
        <v>80663</v>
      </c>
      <c r="DN52" s="59">
        <v>5664</v>
      </c>
      <c r="DO52" s="65">
        <v>7619295</v>
      </c>
    </row>
    <row r="53" spans="1:119" x14ac:dyDescent="0.3">
      <c r="A53" s="76" t="s">
        <v>152</v>
      </c>
      <c r="B53" s="58">
        <v>581852</v>
      </c>
      <c r="C53" s="61">
        <v>43238</v>
      </c>
      <c r="D53" s="59">
        <v>32323</v>
      </c>
      <c r="E53" s="59">
        <v>29966</v>
      </c>
      <c r="F53" s="59">
        <v>13689</v>
      </c>
      <c r="G53" s="59">
        <v>41951</v>
      </c>
      <c r="H53" s="59">
        <v>86765</v>
      </c>
      <c r="I53" s="59">
        <v>61165</v>
      </c>
      <c r="J53" s="59">
        <v>19636</v>
      </c>
      <c r="K53" s="59">
        <v>50337</v>
      </c>
      <c r="L53" s="59">
        <v>117834</v>
      </c>
      <c r="M53" s="59">
        <v>32601</v>
      </c>
      <c r="N53" s="60">
        <v>52347</v>
      </c>
      <c r="O53" s="58">
        <v>227461</v>
      </c>
      <c r="P53" s="59">
        <v>40352</v>
      </c>
      <c r="Q53" s="59">
        <v>38677</v>
      </c>
      <c r="R53" s="59">
        <v>21848</v>
      </c>
      <c r="S53" s="59">
        <v>20364</v>
      </c>
      <c r="T53" s="59">
        <v>19017</v>
      </c>
      <c r="U53" s="59">
        <v>50633</v>
      </c>
      <c r="V53" s="59">
        <v>27231</v>
      </c>
      <c r="W53" s="59">
        <v>9339</v>
      </c>
      <c r="X53" s="58">
        <v>268850</v>
      </c>
      <c r="Y53" s="59">
        <v>55121</v>
      </c>
      <c r="Z53" s="59">
        <v>75616</v>
      </c>
      <c r="AA53" s="59">
        <v>70005</v>
      </c>
      <c r="AB53" s="59">
        <v>68108</v>
      </c>
      <c r="AC53" s="58">
        <v>201798</v>
      </c>
      <c r="AD53" s="59">
        <v>26617</v>
      </c>
      <c r="AE53" s="59">
        <v>30103</v>
      </c>
      <c r="AF53" s="59">
        <v>21221</v>
      </c>
      <c r="AG53" s="59">
        <v>46815</v>
      </c>
      <c r="AH53" s="59">
        <v>28282</v>
      </c>
      <c r="AI53" s="59">
        <v>48760</v>
      </c>
      <c r="AJ53" s="58">
        <v>31099</v>
      </c>
      <c r="AK53" s="59">
        <v>14596</v>
      </c>
      <c r="AL53" s="59">
        <v>16503</v>
      </c>
      <c r="AM53" s="58">
        <v>384024</v>
      </c>
      <c r="AN53" s="59">
        <v>19589</v>
      </c>
      <c r="AO53" s="59">
        <v>23265</v>
      </c>
      <c r="AP53" s="59">
        <v>38689</v>
      </c>
      <c r="AQ53" s="59">
        <v>14525</v>
      </c>
      <c r="AR53" s="59">
        <v>48225</v>
      </c>
      <c r="AS53" s="59">
        <v>13817</v>
      </c>
      <c r="AT53" s="59">
        <v>69122</v>
      </c>
      <c r="AU53" s="59">
        <v>73481</v>
      </c>
      <c r="AV53" s="59">
        <v>53236</v>
      </c>
      <c r="AW53" s="59">
        <v>30075</v>
      </c>
      <c r="AX53" s="58">
        <v>369271</v>
      </c>
      <c r="AY53" s="59">
        <v>36354</v>
      </c>
      <c r="AZ53" s="59">
        <v>152415</v>
      </c>
      <c r="BA53" s="59">
        <v>48510</v>
      </c>
      <c r="BB53" s="59">
        <v>92583</v>
      </c>
      <c r="BC53" s="59">
        <v>39409</v>
      </c>
      <c r="BD53" s="58">
        <v>651275</v>
      </c>
      <c r="BE53" s="59">
        <v>131911</v>
      </c>
      <c r="BF53" s="59">
        <v>75580</v>
      </c>
      <c r="BG53" s="59">
        <v>86786</v>
      </c>
      <c r="BH53" s="59">
        <v>71301</v>
      </c>
      <c r="BI53" s="59">
        <v>87025</v>
      </c>
      <c r="BJ53" s="59">
        <v>65967</v>
      </c>
      <c r="BK53" s="59">
        <v>73294</v>
      </c>
      <c r="BL53" s="59">
        <v>59411</v>
      </c>
      <c r="BM53" s="58">
        <v>247243</v>
      </c>
      <c r="BN53" s="59">
        <v>53414</v>
      </c>
      <c r="BO53" s="59">
        <v>40066</v>
      </c>
      <c r="BP53" s="59">
        <v>41848</v>
      </c>
      <c r="BQ53" s="59">
        <v>24341</v>
      </c>
      <c r="BR53" s="59">
        <v>87574</v>
      </c>
      <c r="BS53" s="58">
        <v>515430</v>
      </c>
      <c r="BT53" s="59">
        <v>30574</v>
      </c>
      <c r="BU53" s="59">
        <v>67986</v>
      </c>
      <c r="BV53" s="59">
        <v>22927</v>
      </c>
      <c r="BW53" s="59">
        <v>11596</v>
      </c>
      <c r="BX53" s="59">
        <v>41854</v>
      </c>
      <c r="BY53" s="59">
        <v>115287</v>
      </c>
      <c r="BZ53" s="59">
        <v>38445</v>
      </c>
      <c r="CA53" s="59">
        <v>31540</v>
      </c>
      <c r="CB53" s="59">
        <v>60470</v>
      </c>
      <c r="CC53" s="59">
        <v>29948</v>
      </c>
      <c r="CD53" s="59">
        <v>32616</v>
      </c>
      <c r="CE53" s="59">
        <v>32187</v>
      </c>
      <c r="CF53" s="58">
        <v>493949</v>
      </c>
      <c r="CG53" s="59">
        <v>14064</v>
      </c>
      <c r="CH53" s="59">
        <v>35565</v>
      </c>
      <c r="CI53" s="59">
        <v>26670</v>
      </c>
      <c r="CJ53" s="59">
        <v>64162</v>
      </c>
      <c r="CK53" s="59">
        <v>86069</v>
      </c>
      <c r="CL53" s="59">
        <v>18725</v>
      </c>
      <c r="CM53" s="59">
        <v>99173</v>
      </c>
      <c r="CN53" s="59">
        <v>18634</v>
      </c>
      <c r="CO53" s="59">
        <v>6701</v>
      </c>
      <c r="CP53" s="59">
        <v>21465</v>
      </c>
      <c r="CQ53" s="59">
        <v>46844</v>
      </c>
      <c r="CR53" s="59">
        <v>35138</v>
      </c>
      <c r="CS53" s="59">
        <v>20739</v>
      </c>
      <c r="CT53" s="58">
        <v>279791</v>
      </c>
      <c r="CU53" s="59">
        <v>95655</v>
      </c>
      <c r="CV53" s="59">
        <v>57184</v>
      </c>
      <c r="CW53" s="59">
        <v>22727</v>
      </c>
      <c r="CX53" s="59">
        <v>42071</v>
      </c>
      <c r="CY53" s="59">
        <v>62154</v>
      </c>
      <c r="CZ53" s="58">
        <v>444658</v>
      </c>
      <c r="DA53" s="59">
        <v>16153</v>
      </c>
      <c r="DB53" s="59">
        <v>13245</v>
      </c>
      <c r="DC53" s="59">
        <v>101014</v>
      </c>
      <c r="DD53" s="59">
        <v>156028</v>
      </c>
      <c r="DE53" s="59">
        <v>110992</v>
      </c>
      <c r="DF53" s="59">
        <v>47226</v>
      </c>
      <c r="DG53" s="65">
        <v>4696701</v>
      </c>
      <c r="DH53" s="58">
        <v>58885</v>
      </c>
      <c r="DI53" s="59">
        <v>27049</v>
      </c>
      <c r="DJ53" s="59">
        <v>26097</v>
      </c>
      <c r="DK53" s="59">
        <v>5739</v>
      </c>
      <c r="DL53" s="63">
        <v>40662</v>
      </c>
      <c r="DM53" s="59">
        <v>38443</v>
      </c>
      <c r="DN53" s="59">
        <v>2219</v>
      </c>
      <c r="DO53" s="65">
        <v>4796248</v>
      </c>
    </row>
    <row r="54" spans="1:119" x14ac:dyDescent="0.3">
      <c r="A54" s="76" t="s">
        <v>153</v>
      </c>
      <c r="B54" s="58">
        <v>280487</v>
      </c>
      <c r="C54" s="61">
        <v>18688</v>
      </c>
      <c r="D54" s="59">
        <v>17424</v>
      </c>
      <c r="E54" s="59">
        <v>14033</v>
      </c>
      <c r="F54" s="59">
        <v>7266</v>
      </c>
      <c r="G54" s="59">
        <v>19061</v>
      </c>
      <c r="H54" s="59">
        <v>39169</v>
      </c>
      <c r="I54" s="59">
        <v>32057</v>
      </c>
      <c r="J54" s="59">
        <v>10065</v>
      </c>
      <c r="K54" s="59">
        <v>23363</v>
      </c>
      <c r="L54" s="59">
        <v>60351</v>
      </c>
      <c r="M54" s="59">
        <v>15871</v>
      </c>
      <c r="N54" s="60">
        <v>23139</v>
      </c>
      <c r="O54" s="58">
        <v>111751</v>
      </c>
      <c r="P54" s="59">
        <v>20270</v>
      </c>
      <c r="Q54" s="59">
        <v>18510</v>
      </c>
      <c r="R54" s="59">
        <v>10083</v>
      </c>
      <c r="S54" s="59">
        <v>11294</v>
      </c>
      <c r="T54" s="59">
        <v>8422</v>
      </c>
      <c r="U54" s="59">
        <v>25603</v>
      </c>
      <c r="V54" s="59">
        <v>12721</v>
      </c>
      <c r="W54" s="59">
        <v>4848</v>
      </c>
      <c r="X54" s="58">
        <v>132038</v>
      </c>
      <c r="Y54" s="59">
        <v>26824</v>
      </c>
      <c r="Z54" s="59">
        <v>37603</v>
      </c>
      <c r="AA54" s="59">
        <v>36359</v>
      </c>
      <c r="AB54" s="59">
        <v>31252</v>
      </c>
      <c r="AC54" s="58">
        <v>101966</v>
      </c>
      <c r="AD54" s="59">
        <v>13185</v>
      </c>
      <c r="AE54" s="59">
        <v>14061</v>
      </c>
      <c r="AF54" s="59">
        <v>11429</v>
      </c>
      <c r="AG54" s="59">
        <v>24749</v>
      </c>
      <c r="AH54" s="59">
        <v>15323</v>
      </c>
      <c r="AI54" s="59">
        <v>23219</v>
      </c>
      <c r="AJ54" s="58">
        <v>12914</v>
      </c>
      <c r="AK54" s="59">
        <v>6492</v>
      </c>
      <c r="AL54" s="59">
        <v>6422</v>
      </c>
      <c r="AM54" s="58">
        <v>188710</v>
      </c>
      <c r="AN54" s="59">
        <v>9632</v>
      </c>
      <c r="AO54" s="59">
        <v>11868</v>
      </c>
      <c r="AP54" s="59">
        <v>18665</v>
      </c>
      <c r="AQ54" s="59">
        <v>7397</v>
      </c>
      <c r="AR54" s="59">
        <v>23977</v>
      </c>
      <c r="AS54" s="59">
        <v>7434</v>
      </c>
      <c r="AT54" s="59">
        <v>33980</v>
      </c>
      <c r="AU54" s="59">
        <v>34895</v>
      </c>
      <c r="AV54" s="59">
        <v>25961</v>
      </c>
      <c r="AW54" s="59">
        <v>14901</v>
      </c>
      <c r="AX54" s="58">
        <v>171366</v>
      </c>
      <c r="AY54" s="59">
        <v>16774</v>
      </c>
      <c r="AZ54" s="59">
        <v>71742</v>
      </c>
      <c r="BA54" s="59">
        <v>21168</v>
      </c>
      <c r="BB54" s="59">
        <v>43769</v>
      </c>
      <c r="BC54" s="59">
        <v>17913</v>
      </c>
      <c r="BD54" s="58">
        <v>314830</v>
      </c>
      <c r="BE54" s="59">
        <v>62514</v>
      </c>
      <c r="BF54" s="59">
        <v>33155</v>
      </c>
      <c r="BG54" s="59">
        <v>42676</v>
      </c>
      <c r="BH54" s="59">
        <v>35143</v>
      </c>
      <c r="BI54" s="59">
        <v>45599</v>
      </c>
      <c r="BJ54" s="59">
        <v>29799</v>
      </c>
      <c r="BK54" s="59">
        <v>38761</v>
      </c>
      <c r="BL54" s="59">
        <v>27183</v>
      </c>
      <c r="BM54" s="58">
        <v>121440</v>
      </c>
      <c r="BN54" s="59">
        <v>25660</v>
      </c>
      <c r="BO54" s="59">
        <v>18058</v>
      </c>
      <c r="BP54" s="59">
        <v>21580</v>
      </c>
      <c r="BQ54" s="59">
        <v>13670</v>
      </c>
      <c r="BR54" s="59">
        <v>42472</v>
      </c>
      <c r="BS54" s="58">
        <v>253299</v>
      </c>
      <c r="BT54" s="59">
        <v>15195</v>
      </c>
      <c r="BU54" s="59">
        <v>30484</v>
      </c>
      <c r="BV54" s="59">
        <v>12292</v>
      </c>
      <c r="BW54" s="59">
        <v>6367</v>
      </c>
      <c r="BX54" s="59">
        <v>20684</v>
      </c>
      <c r="BY54" s="59">
        <v>54282</v>
      </c>
      <c r="BZ54" s="59">
        <v>17725</v>
      </c>
      <c r="CA54" s="59">
        <v>15524</v>
      </c>
      <c r="CB54" s="59">
        <v>30398</v>
      </c>
      <c r="CC54" s="59">
        <v>16014</v>
      </c>
      <c r="CD54" s="59">
        <v>17487</v>
      </c>
      <c r="CE54" s="59">
        <v>16847</v>
      </c>
      <c r="CF54" s="58">
        <v>234564</v>
      </c>
      <c r="CG54" s="59">
        <v>6728</v>
      </c>
      <c r="CH54" s="59">
        <v>15599</v>
      </c>
      <c r="CI54" s="59">
        <v>14239</v>
      </c>
      <c r="CJ54" s="59">
        <v>27897</v>
      </c>
      <c r="CK54" s="59">
        <v>42836</v>
      </c>
      <c r="CL54" s="59">
        <v>9671</v>
      </c>
      <c r="CM54" s="59">
        <v>43009</v>
      </c>
      <c r="CN54" s="59">
        <v>8976</v>
      </c>
      <c r="CO54" s="59">
        <v>3450</v>
      </c>
      <c r="CP54" s="59">
        <v>11426</v>
      </c>
      <c r="CQ54" s="59">
        <v>21289</v>
      </c>
      <c r="CR54" s="59">
        <v>19273</v>
      </c>
      <c r="CS54" s="59">
        <v>10171</v>
      </c>
      <c r="CT54" s="58">
        <v>140171</v>
      </c>
      <c r="CU54" s="59">
        <v>45256</v>
      </c>
      <c r="CV54" s="59">
        <v>30932</v>
      </c>
      <c r="CW54" s="59">
        <v>12566</v>
      </c>
      <c r="CX54" s="59">
        <v>22211</v>
      </c>
      <c r="CY54" s="59">
        <v>29206</v>
      </c>
      <c r="CZ54" s="58">
        <v>208655</v>
      </c>
      <c r="DA54" s="59">
        <v>7259</v>
      </c>
      <c r="DB54" s="59">
        <v>6406</v>
      </c>
      <c r="DC54" s="59">
        <v>50518</v>
      </c>
      <c r="DD54" s="59">
        <v>73389</v>
      </c>
      <c r="DE54" s="59">
        <v>50513</v>
      </c>
      <c r="DF54" s="59">
        <v>20570</v>
      </c>
      <c r="DG54" s="65">
        <v>2272191</v>
      </c>
      <c r="DH54" s="58">
        <v>23708</v>
      </c>
      <c r="DI54" s="59">
        <v>10744</v>
      </c>
      <c r="DJ54" s="59">
        <v>11464</v>
      </c>
      <c r="DK54" s="59">
        <v>1500</v>
      </c>
      <c r="DL54" s="63">
        <v>14028</v>
      </c>
      <c r="DM54" s="59">
        <v>13464</v>
      </c>
      <c r="DN54" s="59">
        <v>564</v>
      </c>
      <c r="DO54" s="65">
        <v>2309927</v>
      </c>
    </row>
    <row r="55" spans="1:119" s="131" customFormat="1" x14ac:dyDescent="0.3">
      <c r="A55" s="634" t="s">
        <v>154</v>
      </c>
      <c r="B55" s="78">
        <v>8235923</v>
      </c>
      <c r="C55" s="635">
        <v>679498</v>
      </c>
      <c r="D55" s="636">
        <v>332708</v>
      </c>
      <c r="E55" s="636">
        <v>336501</v>
      </c>
      <c r="F55" s="636">
        <v>143567</v>
      </c>
      <c r="G55" s="636">
        <v>524109</v>
      </c>
      <c r="H55" s="636">
        <v>1307146</v>
      </c>
      <c r="I55" s="636">
        <v>775102</v>
      </c>
      <c r="J55" s="636">
        <v>226900</v>
      </c>
      <c r="K55" s="636">
        <v>665094</v>
      </c>
      <c r="L55" s="636">
        <v>1926989</v>
      </c>
      <c r="M55" s="636">
        <v>451819</v>
      </c>
      <c r="N55" s="150">
        <v>866490</v>
      </c>
      <c r="O55" s="78">
        <v>2791719</v>
      </c>
      <c r="P55" s="636">
        <v>537752</v>
      </c>
      <c r="Q55" s="636">
        <v>552321</v>
      </c>
      <c r="R55" s="636">
        <v>257483</v>
      </c>
      <c r="S55" s="636">
        <v>198936</v>
      </c>
      <c r="T55" s="636">
        <v>232523</v>
      </c>
      <c r="U55" s="636">
        <v>546695</v>
      </c>
      <c r="V55" s="636">
        <v>328774</v>
      </c>
      <c r="W55" s="636">
        <v>137235</v>
      </c>
      <c r="X55" s="78">
        <v>3453023</v>
      </c>
      <c r="Y55" s="636">
        <v>611351</v>
      </c>
      <c r="Z55" s="636">
        <v>931604</v>
      </c>
      <c r="AA55" s="636">
        <v>1127720</v>
      </c>
      <c r="AB55" s="636">
        <v>782348</v>
      </c>
      <c r="AC55" s="78">
        <v>2573295</v>
      </c>
      <c r="AD55" s="636">
        <v>295729</v>
      </c>
      <c r="AE55" s="636">
        <v>430422</v>
      </c>
      <c r="AF55" s="636">
        <v>213871</v>
      </c>
      <c r="AG55" s="636">
        <v>616751</v>
      </c>
      <c r="AH55" s="636">
        <v>326941</v>
      </c>
      <c r="AI55" s="636">
        <v>689581</v>
      </c>
      <c r="AJ55" s="78">
        <v>355528</v>
      </c>
      <c r="AK55" s="636">
        <v>167658</v>
      </c>
      <c r="AL55" s="636">
        <v>187870</v>
      </c>
      <c r="AM55" s="78">
        <v>5568711</v>
      </c>
      <c r="AN55" s="636">
        <v>265737</v>
      </c>
      <c r="AO55" s="636">
        <v>312730</v>
      </c>
      <c r="AP55" s="636">
        <v>562874</v>
      </c>
      <c r="AQ55" s="636">
        <v>168200</v>
      </c>
      <c r="AR55" s="636">
        <v>730320</v>
      </c>
      <c r="AS55" s="636">
        <v>178562</v>
      </c>
      <c r="AT55" s="636">
        <v>1055259</v>
      </c>
      <c r="AU55" s="636">
        <v>1170551</v>
      </c>
      <c r="AV55" s="636">
        <v>769047</v>
      </c>
      <c r="AW55" s="636">
        <v>355431</v>
      </c>
      <c r="AX55" s="78">
        <v>5983823</v>
      </c>
      <c r="AY55" s="636">
        <v>521632</v>
      </c>
      <c r="AZ55" s="636">
        <v>2614334</v>
      </c>
      <c r="BA55" s="636">
        <v>830176</v>
      </c>
      <c r="BB55" s="636">
        <v>1455555</v>
      </c>
      <c r="BC55" s="636">
        <v>562126</v>
      </c>
      <c r="BD55" s="78">
        <v>12419961</v>
      </c>
      <c r="BE55" s="636">
        <v>2087577</v>
      </c>
      <c r="BF55" s="636">
        <v>1464783</v>
      </c>
      <c r="BG55" s="636">
        <v>1473664</v>
      </c>
      <c r="BH55" s="636">
        <v>1331827</v>
      </c>
      <c r="BI55" s="636">
        <v>1651407</v>
      </c>
      <c r="BJ55" s="636">
        <v>1701072</v>
      </c>
      <c r="BK55" s="636">
        <v>1433927</v>
      </c>
      <c r="BL55" s="636">
        <v>1275704</v>
      </c>
      <c r="BM55" s="78">
        <v>3327077</v>
      </c>
      <c r="BN55" s="636">
        <v>706605</v>
      </c>
      <c r="BO55" s="636">
        <v>598339</v>
      </c>
      <c r="BP55" s="636">
        <v>494200</v>
      </c>
      <c r="BQ55" s="636">
        <v>272379</v>
      </c>
      <c r="BR55" s="636">
        <v>1255554</v>
      </c>
      <c r="BS55" s="78">
        <v>6154772</v>
      </c>
      <c r="BT55" s="636">
        <v>349856</v>
      </c>
      <c r="BU55" s="636">
        <v>674439</v>
      </c>
      <c r="BV55" s="636">
        <v>238962</v>
      </c>
      <c r="BW55" s="636">
        <v>113922</v>
      </c>
      <c r="BX55" s="636">
        <v>413192</v>
      </c>
      <c r="BY55" s="636">
        <v>1707780</v>
      </c>
      <c r="BZ55" s="636">
        <v>434933</v>
      </c>
      <c r="CA55" s="636">
        <v>330385</v>
      </c>
      <c r="CB55" s="636">
        <v>706361</v>
      </c>
      <c r="CC55" s="636">
        <v>373682</v>
      </c>
      <c r="CD55" s="636">
        <v>440921</v>
      </c>
      <c r="CE55" s="636">
        <v>370339</v>
      </c>
      <c r="CF55" s="78">
        <v>6154729</v>
      </c>
      <c r="CG55" s="636">
        <v>155813</v>
      </c>
      <c r="CH55" s="636">
        <v>378775</v>
      </c>
      <c r="CI55" s="636">
        <v>279470</v>
      </c>
      <c r="CJ55" s="636">
        <v>766765</v>
      </c>
      <c r="CK55" s="636">
        <v>1487804</v>
      </c>
      <c r="CL55" s="636">
        <v>193695</v>
      </c>
      <c r="CM55" s="636">
        <v>1243225</v>
      </c>
      <c r="CN55" s="636">
        <v>175800</v>
      </c>
      <c r="CO55" s="636">
        <v>76647</v>
      </c>
      <c r="CP55" s="636">
        <v>232534</v>
      </c>
      <c r="CQ55" s="636">
        <v>497810</v>
      </c>
      <c r="CR55" s="636">
        <v>398772</v>
      </c>
      <c r="CS55" s="636">
        <v>267619</v>
      </c>
      <c r="CT55" s="78">
        <v>3926389</v>
      </c>
      <c r="CU55" s="636">
        <v>1503876</v>
      </c>
      <c r="CV55" s="636">
        <v>834135</v>
      </c>
      <c r="CW55" s="636">
        <v>304981</v>
      </c>
      <c r="CX55" s="636">
        <v>566096</v>
      </c>
      <c r="CY55" s="636">
        <v>717301</v>
      </c>
      <c r="CZ55" s="78">
        <v>5198011</v>
      </c>
      <c r="DA55" s="636">
        <v>168161</v>
      </c>
      <c r="DB55" s="636">
        <v>141661</v>
      </c>
      <c r="DC55" s="636">
        <v>1119571</v>
      </c>
      <c r="DD55" s="636">
        <v>2078397</v>
      </c>
      <c r="DE55" s="636">
        <v>1121506</v>
      </c>
      <c r="DF55" s="636">
        <v>568715</v>
      </c>
      <c r="DG55" s="82">
        <v>66142961</v>
      </c>
      <c r="DH55" s="78">
        <v>1023871</v>
      </c>
      <c r="DI55" s="636">
        <v>378561</v>
      </c>
      <c r="DJ55" s="636">
        <v>349925</v>
      </c>
      <c r="DK55" s="636">
        <v>295385</v>
      </c>
      <c r="DL55" s="83">
        <v>1206601</v>
      </c>
      <c r="DM55" s="636">
        <v>885700</v>
      </c>
      <c r="DN55" s="636">
        <v>320901</v>
      </c>
      <c r="DO55" s="82">
        <v>68373433</v>
      </c>
    </row>
    <row r="56" spans="1:119" s="5" customFormat="1" x14ac:dyDescent="0.3">
      <c r="A56" s="132"/>
      <c r="B56" s="133"/>
      <c r="C56" s="134"/>
      <c r="D56" s="134"/>
      <c r="E56" s="134"/>
      <c r="F56" s="134"/>
      <c r="G56" s="134"/>
      <c r="H56" s="134"/>
      <c r="I56" s="134"/>
      <c r="J56" s="134"/>
      <c r="K56" s="134"/>
      <c r="L56" s="134"/>
      <c r="M56" s="134"/>
      <c r="N56" s="135"/>
      <c r="O56" s="133"/>
      <c r="P56" s="135"/>
      <c r="Q56" s="135"/>
      <c r="R56" s="135"/>
      <c r="S56" s="135"/>
      <c r="T56" s="135"/>
      <c r="U56" s="135"/>
      <c r="V56" s="135"/>
      <c r="W56" s="135"/>
      <c r="X56" s="133"/>
      <c r="Y56" s="135"/>
      <c r="Z56" s="135"/>
      <c r="AA56" s="135"/>
      <c r="AB56" s="135"/>
      <c r="AC56" s="133"/>
      <c r="AD56" s="135"/>
      <c r="AE56" s="135"/>
      <c r="AF56" s="135"/>
      <c r="AG56" s="135"/>
      <c r="AH56" s="135"/>
      <c r="AI56" s="135"/>
      <c r="AJ56" s="133"/>
      <c r="AK56" s="135"/>
      <c r="AL56" s="135"/>
      <c r="AM56" s="133"/>
      <c r="AN56" s="135"/>
      <c r="AO56" s="135"/>
      <c r="AP56" s="135"/>
      <c r="AQ56" s="135"/>
      <c r="AR56" s="135"/>
      <c r="AS56" s="135"/>
      <c r="AT56" s="135"/>
      <c r="AU56" s="135"/>
      <c r="AV56" s="135"/>
      <c r="AW56" s="135"/>
      <c r="AX56" s="133"/>
      <c r="AY56" s="135"/>
      <c r="AZ56" s="135"/>
      <c r="BA56" s="135"/>
      <c r="BB56" s="135"/>
      <c r="BC56" s="135"/>
      <c r="BD56" s="133"/>
      <c r="BE56" s="135"/>
      <c r="BF56" s="135"/>
      <c r="BG56" s="135"/>
      <c r="BH56" s="135"/>
      <c r="BI56" s="135"/>
      <c r="BJ56" s="135"/>
      <c r="BK56" s="135"/>
      <c r="BL56" s="135"/>
      <c r="BM56" s="133"/>
      <c r="BN56" s="135"/>
      <c r="BO56" s="135"/>
      <c r="BP56" s="135"/>
      <c r="BQ56" s="135"/>
      <c r="BR56" s="135"/>
      <c r="BS56" s="136"/>
      <c r="BT56" s="135"/>
      <c r="BU56" s="135"/>
      <c r="BV56" s="135"/>
      <c r="BW56" s="135"/>
      <c r="BX56" s="135"/>
      <c r="BY56" s="135"/>
      <c r="BZ56" s="135"/>
      <c r="CA56" s="135"/>
      <c r="CB56" s="135"/>
      <c r="CC56" s="135"/>
      <c r="CD56" s="135"/>
      <c r="CE56" s="135"/>
      <c r="CF56" s="136"/>
      <c r="CG56" s="135"/>
      <c r="CH56" s="135"/>
      <c r="CI56" s="135"/>
      <c r="CJ56" s="135"/>
      <c r="CK56" s="135"/>
      <c r="CL56" s="135"/>
      <c r="CM56" s="135"/>
      <c r="CN56" s="135"/>
      <c r="CO56" s="135"/>
      <c r="CP56" s="135"/>
      <c r="CQ56" s="135"/>
      <c r="CR56" s="135"/>
      <c r="CS56" s="135"/>
      <c r="CT56" s="136"/>
      <c r="CU56" s="135"/>
      <c r="CV56" s="135"/>
      <c r="CW56" s="135"/>
      <c r="CX56" s="135"/>
      <c r="CY56" s="135"/>
      <c r="CZ56" s="136"/>
      <c r="DA56" s="135"/>
      <c r="DB56" s="135"/>
      <c r="DC56" s="135"/>
      <c r="DD56" s="135"/>
      <c r="DE56" s="135"/>
      <c r="DF56" s="135"/>
      <c r="DG56" s="137"/>
      <c r="DH56" s="136"/>
      <c r="DI56" s="135"/>
      <c r="DJ56" s="135"/>
      <c r="DK56" s="135"/>
      <c r="DL56" s="136"/>
      <c r="DM56" s="135"/>
      <c r="DN56" s="138"/>
      <c r="DO56" s="137"/>
    </row>
    <row r="57" spans="1:119" x14ac:dyDescent="0.3">
      <c r="A57" s="139"/>
      <c r="B57" s="140"/>
      <c r="C57" s="141"/>
      <c r="D57" s="141"/>
      <c r="E57" s="141"/>
      <c r="F57" s="141"/>
      <c r="G57" s="141"/>
      <c r="H57" s="141"/>
      <c r="I57" s="141"/>
      <c r="J57" s="141"/>
      <c r="K57" s="141"/>
      <c r="L57" s="141"/>
      <c r="M57" s="141"/>
      <c r="N57" s="141"/>
      <c r="O57" s="140"/>
      <c r="P57" s="141"/>
      <c r="Q57" s="141"/>
      <c r="R57" s="141"/>
      <c r="S57" s="141"/>
      <c r="T57" s="141"/>
      <c r="U57" s="141"/>
      <c r="V57" s="141"/>
      <c r="W57" s="141"/>
      <c r="X57" s="140"/>
      <c r="Y57" s="141"/>
      <c r="Z57" s="141"/>
      <c r="AA57" s="141"/>
      <c r="AB57" s="141"/>
      <c r="AC57" s="140"/>
      <c r="AD57" s="141"/>
      <c r="AE57" s="141"/>
      <c r="AF57" s="141"/>
      <c r="AG57" s="141"/>
      <c r="AH57" s="141"/>
      <c r="AI57" s="141"/>
      <c r="AJ57" s="140"/>
      <c r="AK57" s="141"/>
      <c r="AL57" s="141"/>
      <c r="AM57" s="140"/>
      <c r="AN57" s="141"/>
      <c r="AO57" s="141"/>
      <c r="AP57" s="141"/>
      <c r="AQ57" s="141"/>
      <c r="AR57" s="141"/>
      <c r="AS57" s="141"/>
      <c r="AT57" s="141"/>
      <c r="AU57" s="141"/>
      <c r="AV57" s="141"/>
      <c r="AW57" s="141"/>
      <c r="AX57" s="140"/>
      <c r="AY57" s="141"/>
      <c r="AZ57" s="141"/>
      <c r="BA57" s="141"/>
      <c r="BB57" s="141"/>
      <c r="BC57" s="141"/>
      <c r="BD57" s="140"/>
      <c r="BE57" s="141"/>
      <c r="BF57" s="141"/>
      <c r="BG57" s="141"/>
      <c r="BH57" s="141"/>
      <c r="BI57" s="141"/>
      <c r="BJ57" s="141"/>
      <c r="BK57" s="141"/>
      <c r="BL57" s="141"/>
      <c r="BM57" s="140"/>
      <c r="BN57" s="141"/>
      <c r="BO57" s="141"/>
      <c r="BP57" s="141"/>
      <c r="BQ57" s="141"/>
      <c r="BR57" s="141"/>
      <c r="BS57" s="140"/>
      <c r="BT57" s="141"/>
      <c r="BU57" s="141"/>
      <c r="BV57" s="141"/>
      <c r="BW57" s="141"/>
      <c r="BX57" s="141"/>
      <c r="BY57" s="141"/>
      <c r="BZ57" s="141"/>
      <c r="CA57" s="141"/>
      <c r="CB57" s="141"/>
      <c r="CC57" s="141"/>
      <c r="CD57" s="141"/>
      <c r="CE57" s="141"/>
      <c r="CF57" s="140"/>
      <c r="CG57" s="141"/>
      <c r="CH57" s="141"/>
      <c r="CI57" s="141"/>
      <c r="CJ57" s="141"/>
      <c r="CK57" s="141"/>
      <c r="CL57" s="141"/>
      <c r="CM57" s="141"/>
      <c r="CN57" s="141"/>
      <c r="CO57" s="141"/>
      <c r="CP57" s="141"/>
      <c r="CQ57" s="141"/>
      <c r="CR57" s="141"/>
      <c r="CS57" s="141"/>
      <c r="CT57" s="140"/>
      <c r="CU57" s="141"/>
      <c r="CV57" s="141"/>
      <c r="CW57" s="141"/>
      <c r="CX57" s="141"/>
      <c r="CY57" s="141"/>
      <c r="CZ57" s="140"/>
      <c r="DA57" s="141"/>
      <c r="DB57" s="141"/>
      <c r="DC57" s="141"/>
      <c r="DD57" s="141"/>
      <c r="DE57" s="141"/>
      <c r="DF57" s="141"/>
      <c r="DG57" s="142"/>
      <c r="DH57" s="140"/>
      <c r="DI57" s="141"/>
      <c r="DJ57" s="141"/>
      <c r="DK57" s="141"/>
      <c r="DL57" s="143"/>
      <c r="DM57" s="141"/>
      <c r="DN57" s="144"/>
      <c r="DO57" s="97"/>
    </row>
    <row r="58" spans="1:119" ht="15.6" x14ac:dyDescent="0.3">
      <c r="A58" s="118" t="s">
        <v>155</v>
      </c>
      <c r="B58" s="21"/>
      <c r="C58" s="21"/>
      <c r="D58" s="21"/>
      <c r="E58" s="21"/>
      <c r="F58" s="119"/>
      <c r="G58" s="21"/>
      <c r="H58" s="21"/>
      <c r="I58" s="21"/>
      <c r="J58" s="120"/>
      <c r="K58" s="120"/>
      <c r="L58" s="21"/>
      <c r="M58" s="21"/>
      <c r="N58" s="21"/>
      <c r="O58" s="121"/>
      <c r="P58" s="121"/>
      <c r="Q58" s="21"/>
      <c r="R58" s="21"/>
      <c r="S58" s="121"/>
      <c r="T58" s="21"/>
      <c r="U58" s="121"/>
      <c r="V58" s="121"/>
      <c r="W58" s="21"/>
      <c r="X58" s="1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120"/>
      <c r="BO58" s="21"/>
      <c r="BP58" s="121"/>
      <c r="BQ58" s="121"/>
      <c r="BR58" s="21"/>
      <c r="BS58" s="21"/>
      <c r="BT58" s="21"/>
      <c r="BU58" s="21"/>
      <c r="BV58" s="21"/>
      <c r="BW58" s="21"/>
      <c r="BX58" s="122"/>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4"/>
      <c r="DH58" s="4"/>
      <c r="DI58" s="21"/>
      <c r="DJ58" s="21"/>
      <c r="DK58" s="21"/>
      <c r="DL58" s="21"/>
      <c r="DM58" s="21"/>
      <c r="DN58" s="21"/>
      <c r="DO58" s="21"/>
    </row>
    <row r="59" spans="1:119" x14ac:dyDescent="0.3">
      <c r="A59" s="122" t="s">
        <v>156</v>
      </c>
      <c r="B59" s="119"/>
      <c r="C59" s="21"/>
      <c r="D59" s="21"/>
      <c r="E59" s="21"/>
      <c r="F59" s="123"/>
      <c r="G59" s="21"/>
      <c r="H59" s="21"/>
      <c r="I59" s="21"/>
      <c r="J59" s="124"/>
      <c r="K59" s="124"/>
      <c r="L59" s="21"/>
      <c r="M59" s="21"/>
      <c r="N59" s="21"/>
      <c r="O59" s="124"/>
      <c r="P59" s="124"/>
      <c r="Q59" s="21"/>
      <c r="R59" s="21"/>
      <c r="S59" s="124"/>
      <c r="T59" s="21"/>
      <c r="U59" s="124"/>
      <c r="V59" s="121"/>
      <c r="W59" s="21"/>
      <c r="X59" s="1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124"/>
      <c r="BO59" s="21"/>
      <c r="BP59" s="124"/>
      <c r="BQ59" s="124"/>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4"/>
      <c r="DH59" s="4"/>
      <c r="DI59" s="21"/>
      <c r="DJ59" s="21"/>
      <c r="DK59" s="21"/>
      <c r="DL59" s="21"/>
      <c r="DM59" s="21"/>
      <c r="DN59" s="21"/>
      <c r="DO59" s="21"/>
    </row>
    <row r="60" spans="1:119" x14ac:dyDescent="0.3">
      <c r="A60" s="125" t="s">
        <v>157</v>
      </c>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36"/>
    </row>
    <row r="61" spans="1:119" s="37" customFormat="1" ht="34.200000000000003" customHeight="1" x14ac:dyDescent="0.3">
      <c r="A61" s="38" t="s">
        <v>142</v>
      </c>
      <c r="B61" s="39" t="s">
        <v>5</v>
      </c>
      <c r="C61" s="40" t="s">
        <v>6</v>
      </c>
      <c r="D61" s="41" t="s">
        <v>7</v>
      </c>
      <c r="E61" s="41" t="s">
        <v>8</v>
      </c>
      <c r="F61" s="41" t="s">
        <v>9</v>
      </c>
      <c r="G61" s="41" t="s">
        <v>10</v>
      </c>
      <c r="H61" s="41" t="s">
        <v>11</v>
      </c>
      <c r="I61" s="41" t="s">
        <v>12</v>
      </c>
      <c r="J61" s="41" t="s">
        <v>13</v>
      </c>
      <c r="K61" s="41" t="s">
        <v>14</v>
      </c>
      <c r="L61" s="41" t="s">
        <v>15</v>
      </c>
      <c r="M61" s="41" t="s">
        <v>16</v>
      </c>
      <c r="N61" s="42" t="s">
        <v>17</v>
      </c>
      <c r="O61" s="43" t="s">
        <v>18</v>
      </c>
      <c r="P61" s="40" t="s">
        <v>19</v>
      </c>
      <c r="Q61" s="41" t="s">
        <v>20</v>
      </c>
      <c r="R61" s="41" t="s">
        <v>21</v>
      </c>
      <c r="S61" s="41" t="s">
        <v>22</v>
      </c>
      <c r="T61" s="41" t="s">
        <v>23</v>
      </c>
      <c r="U61" s="41" t="s">
        <v>24</v>
      </c>
      <c r="V61" s="41" t="s">
        <v>25</v>
      </c>
      <c r="W61" s="42" t="s">
        <v>26</v>
      </c>
      <c r="X61" s="44" t="s">
        <v>27</v>
      </c>
      <c r="Y61" s="40" t="s">
        <v>28</v>
      </c>
      <c r="Z61" s="41" t="s">
        <v>29</v>
      </c>
      <c r="AA61" s="41" t="s">
        <v>30</v>
      </c>
      <c r="AB61" s="42" t="s">
        <v>31</v>
      </c>
      <c r="AC61" s="44" t="s">
        <v>32</v>
      </c>
      <c r="AD61" s="40" t="s">
        <v>33</v>
      </c>
      <c r="AE61" s="41" t="s">
        <v>34</v>
      </c>
      <c r="AF61" s="41" t="s">
        <v>35</v>
      </c>
      <c r="AG61" s="41" t="s">
        <v>36</v>
      </c>
      <c r="AH61" s="41" t="s">
        <v>37</v>
      </c>
      <c r="AI61" s="42" t="s">
        <v>38</v>
      </c>
      <c r="AJ61" s="44" t="s">
        <v>39</v>
      </c>
      <c r="AK61" s="40" t="s">
        <v>40</v>
      </c>
      <c r="AL61" s="42" t="s">
        <v>41</v>
      </c>
      <c r="AM61" s="39" t="s">
        <v>42</v>
      </c>
      <c r="AN61" s="40" t="s">
        <v>43</v>
      </c>
      <c r="AO61" s="41" t="s">
        <v>44</v>
      </c>
      <c r="AP61" s="41" t="s">
        <v>45</v>
      </c>
      <c r="AQ61" s="41" t="s">
        <v>46</v>
      </c>
      <c r="AR61" s="41" t="s">
        <v>47</v>
      </c>
      <c r="AS61" s="41" t="s">
        <v>48</v>
      </c>
      <c r="AT61" s="41" t="s">
        <v>49</v>
      </c>
      <c r="AU61" s="41" t="s">
        <v>50</v>
      </c>
      <c r="AV61" s="41" t="s">
        <v>51</v>
      </c>
      <c r="AW61" s="42" t="s">
        <v>52</v>
      </c>
      <c r="AX61" s="39" t="s">
        <v>53</v>
      </c>
      <c r="AY61" s="40" t="s">
        <v>54</v>
      </c>
      <c r="AZ61" s="41" t="s">
        <v>55</v>
      </c>
      <c r="BA61" s="41" t="s">
        <v>56</v>
      </c>
      <c r="BB61" s="41" t="s">
        <v>57</v>
      </c>
      <c r="BC61" s="42" t="s">
        <v>58</v>
      </c>
      <c r="BD61" s="44" t="s">
        <v>59</v>
      </c>
      <c r="BE61" s="40" t="s">
        <v>60</v>
      </c>
      <c r="BF61" s="41" t="s">
        <v>61</v>
      </c>
      <c r="BG61" s="41" t="s">
        <v>62</v>
      </c>
      <c r="BH61" s="41" t="s">
        <v>63</v>
      </c>
      <c r="BI61" s="41" t="s">
        <v>64</v>
      </c>
      <c r="BJ61" s="41" t="s">
        <v>65</v>
      </c>
      <c r="BK61" s="41" t="s">
        <v>66</v>
      </c>
      <c r="BL61" s="42" t="s">
        <v>67</v>
      </c>
      <c r="BM61" s="39" t="s">
        <v>68</v>
      </c>
      <c r="BN61" s="40" t="s">
        <v>69</v>
      </c>
      <c r="BO61" s="41" t="s">
        <v>70</v>
      </c>
      <c r="BP61" s="41" t="s">
        <v>71</v>
      </c>
      <c r="BQ61" s="41" t="s">
        <v>72</v>
      </c>
      <c r="BR61" s="42" t="s">
        <v>73</v>
      </c>
      <c r="BS61" s="43" t="s">
        <v>74</v>
      </c>
      <c r="BT61" s="40" t="s">
        <v>75</v>
      </c>
      <c r="BU61" s="41" t="s">
        <v>76</v>
      </c>
      <c r="BV61" s="41" t="s">
        <v>77</v>
      </c>
      <c r="BW61" s="41" t="s">
        <v>78</v>
      </c>
      <c r="BX61" s="41" t="s">
        <v>79</v>
      </c>
      <c r="BY61" s="41" t="s">
        <v>80</v>
      </c>
      <c r="BZ61" s="41" t="s">
        <v>81</v>
      </c>
      <c r="CA61" s="41" t="s">
        <v>82</v>
      </c>
      <c r="CB61" s="41" t="s">
        <v>83</v>
      </c>
      <c r="CC61" s="41" t="s">
        <v>84</v>
      </c>
      <c r="CD61" s="41" t="s">
        <v>85</v>
      </c>
      <c r="CE61" s="42" t="s">
        <v>86</v>
      </c>
      <c r="CF61" s="39" t="s">
        <v>87</v>
      </c>
      <c r="CG61" s="40" t="s">
        <v>88</v>
      </c>
      <c r="CH61" s="41" t="s">
        <v>89</v>
      </c>
      <c r="CI61" s="41" t="s">
        <v>90</v>
      </c>
      <c r="CJ61" s="41" t="s">
        <v>91</v>
      </c>
      <c r="CK61" s="41" t="s">
        <v>92</v>
      </c>
      <c r="CL61" s="41" t="s">
        <v>93</v>
      </c>
      <c r="CM61" s="41" t="s">
        <v>94</v>
      </c>
      <c r="CN61" s="41" t="s">
        <v>95</v>
      </c>
      <c r="CO61" s="41" t="s">
        <v>96</v>
      </c>
      <c r="CP61" s="41" t="s">
        <v>97</v>
      </c>
      <c r="CQ61" s="41" t="s">
        <v>98</v>
      </c>
      <c r="CR61" s="41" t="s">
        <v>99</v>
      </c>
      <c r="CS61" s="42" t="s">
        <v>100</v>
      </c>
      <c r="CT61" s="46" t="s">
        <v>101</v>
      </c>
      <c r="CU61" s="40" t="s">
        <v>102</v>
      </c>
      <c r="CV61" s="41" t="s">
        <v>103</v>
      </c>
      <c r="CW61" s="41" t="s">
        <v>104</v>
      </c>
      <c r="CX61" s="41" t="s">
        <v>105</v>
      </c>
      <c r="CY61" s="42" t="s">
        <v>106</v>
      </c>
      <c r="CZ61" s="46" t="s">
        <v>107</v>
      </c>
      <c r="DA61" s="40" t="s">
        <v>108</v>
      </c>
      <c r="DB61" s="41" t="s">
        <v>109</v>
      </c>
      <c r="DC61" s="41" t="s">
        <v>110</v>
      </c>
      <c r="DD61" s="41" t="s">
        <v>111</v>
      </c>
      <c r="DE61" s="41" t="s">
        <v>112</v>
      </c>
      <c r="DF61" s="42" t="s">
        <v>113</v>
      </c>
      <c r="DG61" s="47" t="s">
        <v>114</v>
      </c>
      <c r="DH61" s="46" t="s">
        <v>115</v>
      </c>
      <c r="DI61" s="40" t="s">
        <v>116</v>
      </c>
      <c r="DJ61" s="41" t="s">
        <v>117</v>
      </c>
      <c r="DK61" s="42" t="s">
        <v>118</v>
      </c>
      <c r="DL61" s="44" t="s">
        <v>119</v>
      </c>
      <c r="DM61" s="40" t="s">
        <v>120</v>
      </c>
      <c r="DN61" s="42" t="s">
        <v>121</v>
      </c>
      <c r="DO61" s="47" t="s">
        <v>122</v>
      </c>
    </row>
    <row r="62" spans="1:119" x14ac:dyDescent="0.3">
      <c r="A62" s="145" t="s">
        <v>143</v>
      </c>
      <c r="B62" s="49">
        <v>452847.99084037502</v>
      </c>
      <c r="C62" s="51">
        <v>39582.745410800002</v>
      </c>
      <c r="D62" s="51">
        <v>14672.127236247101</v>
      </c>
      <c r="E62" s="51">
        <v>15412.8400050402</v>
      </c>
      <c r="F62" s="51">
        <v>5679.5874627828598</v>
      </c>
      <c r="G62" s="51">
        <v>28064.975031077902</v>
      </c>
      <c r="H62" s="51">
        <v>73201.102666795297</v>
      </c>
      <c r="I62" s="51">
        <v>42982.864469409004</v>
      </c>
      <c r="J62" s="51">
        <v>10702.422762751599</v>
      </c>
      <c r="K62" s="51">
        <v>33255.569439291998</v>
      </c>
      <c r="L62" s="51">
        <v>116014.20312172201</v>
      </c>
      <c r="M62" s="51">
        <v>22487.347185909701</v>
      </c>
      <c r="N62" s="51">
        <v>50792.2060485482</v>
      </c>
      <c r="O62" s="49">
        <v>139159.37833845601</v>
      </c>
      <c r="P62" s="51">
        <v>26572.518163681001</v>
      </c>
      <c r="Q62" s="51">
        <v>30702.187925517599</v>
      </c>
      <c r="R62" s="51">
        <v>12569.274990379799</v>
      </c>
      <c r="S62" s="51">
        <v>8307.8526950478608</v>
      </c>
      <c r="T62" s="51">
        <v>11360.9548755288</v>
      </c>
      <c r="U62" s="51">
        <v>25940.850338399399</v>
      </c>
      <c r="V62" s="51">
        <v>16379.943063557101</v>
      </c>
      <c r="W62" s="51">
        <v>7325.79628634453</v>
      </c>
      <c r="X62" s="49">
        <v>168260.24418693801</v>
      </c>
      <c r="Y62" s="51">
        <v>28105.618053734299</v>
      </c>
      <c r="Z62" s="51">
        <v>43391.120254039801</v>
      </c>
      <c r="AA62" s="51">
        <v>60843.495228707798</v>
      </c>
      <c r="AB62" s="51">
        <v>35920.010650456003</v>
      </c>
      <c r="AC62" s="49">
        <v>134380.896844923</v>
      </c>
      <c r="AD62" s="51">
        <v>14030.337226629301</v>
      </c>
      <c r="AE62" s="51">
        <v>24722.6963838339</v>
      </c>
      <c r="AF62" s="51">
        <v>9236.2332096099908</v>
      </c>
      <c r="AG62" s="51">
        <v>31000.228976249698</v>
      </c>
      <c r="AH62" s="51">
        <v>15889.148114204399</v>
      </c>
      <c r="AI62" s="51">
        <v>39502.252934396303</v>
      </c>
      <c r="AJ62" s="49">
        <v>16290.474290549801</v>
      </c>
      <c r="AK62" s="51">
        <v>7917.69437247515</v>
      </c>
      <c r="AL62" s="51">
        <v>8372.7799180746097</v>
      </c>
      <c r="AM62" s="49">
        <v>288582.49076288898</v>
      </c>
      <c r="AN62" s="51">
        <v>13875.181066811099</v>
      </c>
      <c r="AO62" s="51">
        <v>16922.905669987202</v>
      </c>
      <c r="AP62" s="51">
        <v>31008.9312146306</v>
      </c>
      <c r="AQ62" s="51">
        <v>8054.5704806447002</v>
      </c>
      <c r="AR62" s="51">
        <v>37594.221322596102</v>
      </c>
      <c r="AS62" s="51">
        <v>8785.6067994832993</v>
      </c>
      <c r="AT62" s="51">
        <v>54213.138119101503</v>
      </c>
      <c r="AU62" s="51">
        <v>60393.554000079603</v>
      </c>
      <c r="AV62" s="51">
        <v>41076.175085365801</v>
      </c>
      <c r="AW62" s="51">
        <v>16658.207004189499</v>
      </c>
      <c r="AX62" s="49">
        <v>352194.51255023503</v>
      </c>
      <c r="AY62" s="51">
        <v>29188.345086753401</v>
      </c>
      <c r="AZ62" s="51">
        <v>158595.81357777101</v>
      </c>
      <c r="BA62" s="51">
        <v>51028.671500206001</v>
      </c>
      <c r="BB62" s="51">
        <v>83839.158049464197</v>
      </c>
      <c r="BC62" s="51">
        <v>29542.524336040002</v>
      </c>
      <c r="BD62" s="49">
        <v>786734.412121117</v>
      </c>
      <c r="BE62" s="51">
        <v>98089.994655609102</v>
      </c>
      <c r="BF62" s="51">
        <v>92245.811397850499</v>
      </c>
      <c r="BG62" s="51">
        <v>92403.931275546594</v>
      </c>
      <c r="BH62" s="51">
        <v>88092.419140040904</v>
      </c>
      <c r="BI62" s="51">
        <v>104288.103092194</v>
      </c>
      <c r="BJ62" s="51">
        <v>128493.139831543</v>
      </c>
      <c r="BK62" s="51">
        <v>93365.535218238801</v>
      </c>
      <c r="BL62" s="51">
        <v>89755.477510094599</v>
      </c>
      <c r="BM62" s="49">
        <v>174548.22810697599</v>
      </c>
      <c r="BN62" s="51">
        <v>34392.743881642797</v>
      </c>
      <c r="BO62" s="51">
        <v>34226.626060187802</v>
      </c>
      <c r="BP62" s="51">
        <v>23296.9447365999</v>
      </c>
      <c r="BQ62" s="51">
        <v>12723.606600344199</v>
      </c>
      <c r="BR62" s="51">
        <v>69908.306828200803</v>
      </c>
      <c r="BS62" s="49">
        <v>279238.959178627</v>
      </c>
      <c r="BT62" s="51">
        <v>15611.064578711999</v>
      </c>
      <c r="BU62" s="51">
        <v>26919.5166078806</v>
      </c>
      <c r="BV62" s="51">
        <v>9844.3288779258692</v>
      </c>
      <c r="BW62" s="51">
        <v>4220.0004777312297</v>
      </c>
      <c r="BX62" s="51">
        <v>16365.6799929142</v>
      </c>
      <c r="BY62" s="51">
        <v>84339.0726918578</v>
      </c>
      <c r="BZ62" s="51">
        <v>18536.058224618399</v>
      </c>
      <c r="CA62" s="51">
        <v>15189.7897179723</v>
      </c>
      <c r="CB62" s="51">
        <v>31401.464091181799</v>
      </c>
      <c r="CC62" s="51">
        <v>17939.722930610202</v>
      </c>
      <c r="CD62" s="51">
        <v>21715.325660586401</v>
      </c>
      <c r="CE62" s="51">
        <v>17156.935326635801</v>
      </c>
      <c r="CF62" s="49">
        <v>296321.80693984003</v>
      </c>
      <c r="CG62" s="51">
        <v>6710.1004964113199</v>
      </c>
      <c r="CH62" s="51">
        <v>17078.550819337401</v>
      </c>
      <c r="CI62" s="51">
        <v>11877.391396999399</v>
      </c>
      <c r="CJ62" s="51">
        <v>38012.1128437519</v>
      </c>
      <c r="CK62" s="51">
        <v>79782.145880043507</v>
      </c>
      <c r="CL62" s="51">
        <v>7773.6771453023002</v>
      </c>
      <c r="CM62" s="51">
        <v>60970.5284866691</v>
      </c>
      <c r="CN62" s="51">
        <v>6789.2018395066298</v>
      </c>
      <c r="CO62" s="51">
        <v>3278.8826636076001</v>
      </c>
      <c r="CP62" s="51">
        <v>9447.47176587582</v>
      </c>
      <c r="CQ62" s="51">
        <v>22929.8733133674</v>
      </c>
      <c r="CR62" s="51">
        <v>17948.969937801401</v>
      </c>
      <c r="CS62" s="51">
        <v>13722.9003511667</v>
      </c>
      <c r="CT62" s="49">
        <v>210096.737823784</v>
      </c>
      <c r="CU62" s="51">
        <v>83240.298434913202</v>
      </c>
      <c r="CV62" s="51">
        <v>46562.551870286501</v>
      </c>
      <c r="CW62" s="51">
        <v>16130.9852146506</v>
      </c>
      <c r="CX62" s="51">
        <v>30422.5472801328</v>
      </c>
      <c r="CY62" s="51">
        <v>33740.355023801298</v>
      </c>
      <c r="CZ62" s="49">
        <v>263761.82423877699</v>
      </c>
      <c r="DA62" s="51">
        <v>7633.4943518042601</v>
      </c>
      <c r="DB62" s="51">
        <v>6358.9296829104396</v>
      </c>
      <c r="DC62" s="51">
        <v>53566.456713437998</v>
      </c>
      <c r="DD62" s="51">
        <v>114622.70459353901</v>
      </c>
      <c r="DE62" s="51">
        <v>50759.666018605203</v>
      </c>
      <c r="DF62" s="51">
        <v>30820.572878480001</v>
      </c>
      <c r="DG62" s="55">
        <v>3562417.9562234902</v>
      </c>
      <c r="DH62" s="637">
        <v>67125.110537707806</v>
      </c>
      <c r="DI62" s="51">
        <v>18826.562969923001</v>
      </c>
      <c r="DJ62" s="51">
        <v>16324.6566348672</v>
      </c>
      <c r="DK62" s="51">
        <v>31973.890932917599</v>
      </c>
      <c r="DL62" s="638" t="s">
        <v>510</v>
      </c>
      <c r="DM62" s="126">
        <v>58275.716371536299</v>
      </c>
      <c r="DN62" s="56" t="s">
        <v>510</v>
      </c>
      <c r="DO62" s="639" t="s">
        <v>510</v>
      </c>
    </row>
    <row r="63" spans="1:119" x14ac:dyDescent="0.3">
      <c r="A63" s="145" t="s">
        <v>144</v>
      </c>
      <c r="B63" s="58">
        <v>499398.66256722802</v>
      </c>
      <c r="C63" s="59">
        <v>45039.200265049898</v>
      </c>
      <c r="D63" s="59">
        <v>17104.3173052073</v>
      </c>
      <c r="E63" s="59">
        <v>18611.305077969999</v>
      </c>
      <c r="F63" s="59">
        <v>6827.8693044781703</v>
      </c>
      <c r="G63" s="59">
        <v>32320.9901359379</v>
      </c>
      <c r="H63" s="59">
        <v>82622.003767251997</v>
      </c>
      <c r="I63" s="59">
        <v>47859.196302890799</v>
      </c>
      <c r="J63" s="59">
        <v>12883.2410831451</v>
      </c>
      <c r="K63" s="59">
        <v>36211.785034954497</v>
      </c>
      <c r="L63" s="59">
        <v>119645.18198728601</v>
      </c>
      <c r="M63" s="59">
        <v>25994.736803174001</v>
      </c>
      <c r="N63" s="59">
        <v>54278.835499882698</v>
      </c>
      <c r="O63" s="58">
        <v>159926.40457618199</v>
      </c>
      <c r="P63" s="59">
        <v>29089.465549886201</v>
      </c>
      <c r="Q63" s="59">
        <v>34268.744585812099</v>
      </c>
      <c r="R63" s="59">
        <v>14802.342073977001</v>
      </c>
      <c r="S63" s="59">
        <v>9659.8664416074807</v>
      </c>
      <c r="T63" s="59">
        <v>13653.222803115799</v>
      </c>
      <c r="U63" s="59">
        <v>30472.4465522766</v>
      </c>
      <c r="V63" s="59">
        <v>19490.849500417698</v>
      </c>
      <c r="W63" s="59">
        <v>8489.4670690894109</v>
      </c>
      <c r="X63" s="58">
        <v>196907.71855330499</v>
      </c>
      <c r="Y63" s="59">
        <v>34038.042237997099</v>
      </c>
      <c r="Z63" s="59">
        <v>50586.444022715099</v>
      </c>
      <c r="AA63" s="59">
        <v>69171.161742627606</v>
      </c>
      <c r="AB63" s="59">
        <v>43112.070549964898</v>
      </c>
      <c r="AC63" s="58">
        <v>154243.05212044701</v>
      </c>
      <c r="AD63" s="59">
        <v>16189.629939913701</v>
      </c>
      <c r="AE63" s="59">
        <v>28375.611423194401</v>
      </c>
      <c r="AF63" s="59">
        <v>10959.4635026455</v>
      </c>
      <c r="AG63" s="59">
        <v>35447.301159381903</v>
      </c>
      <c r="AH63" s="59">
        <v>18978.214728057399</v>
      </c>
      <c r="AI63" s="59">
        <v>44292.831367254301</v>
      </c>
      <c r="AJ63" s="58">
        <v>18571.701304316499</v>
      </c>
      <c r="AK63" s="59">
        <v>8954.9421617388707</v>
      </c>
      <c r="AL63" s="59">
        <v>9616.75914257765</v>
      </c>
      <c r="AM63" s="58">
        <v>323141.88407754898</v>
      </c>
      <c r="AN63" s="59">
        <v>16183.4894075394</v>
      </c>
      <c r="AO63" s="59">
        <v>19706.372870445299</v>
      </c>
      <c r="AP63" s="59">
        <v>34140.588436782396</v>
      </c>
      <c r="AQ63" s="59">
        <v>9156.6564731001909</v>
      </c>
      <c r="AR63" s="59">
        <v>42268.547714233398</v>
      </c>
      <c r="AS63" s="59">
        <v>10595.877864956899</v>
      </c>
      <c r="AT63" s="59">
        <v>60395.479242086403</v>
      </c>
      <c r="AU63" s="59">
        <v>65584.324584305301</v>
      </c>
      <c r="AV63" s="59">
        <v>45556.748346030698</v>
      </c>
      <c r="AW63" s="59">
        <v>19553.7991380692</v>
      </c>
      <c r="AX63" s="58">
        <v>394323.23468303698</v>
      </c>
      <c r="AY63" s="59">
        <v>34300.799920022502</v>
      </c>
      <c r="AZ63" s="59">
        <v>172658.276436746</v>
      </c>
      <c r="BA63" s="59">
        <v>57023.125607371301</v>
      </c>
      <c r="BB63" s="59">
        <v>96627.241392195196</v>
      </c>
      <c r="BC63" s="59">
        <v>33713.791326701597</v>
      </c>
      <c r="BD63" s="58">
        <v>803552.06848263706</v>
      </c>
      <c r="BE63" s="59">
        <v>94085.592002868696</v>
      </c>
      <c r="BF63" s="59">
        <v>102757.64056086499</v>
      </c>
      <c r="BG63" s="59">
        <v>101004.307852149</v>
      </c>
      <c r="BH63" s="59">
        <v>91988.417219579205</v>
      </c>
      <c r="BI63" s="59">
        <v>102570.531726837</v>
      </c>
      <c r="BJ63" s="59">
        <v>125877.225635529</v>
      </c>
      <c r="BK63" s="59">
        <v>91179.201410293594</v>
      </c>
      <c r="BL63" s="59">
        <v>94089.152074515805</v>
      </c>
      <c r="BM63" s="58">
        <v>201033.680922359</v>
      </c>
      <c r="BN63" s="59">
        <v>40585.858716010996</v>
      </c>
      <c r="BO63" s="59">
        <v>40687.024992823601</v>
      </c>
      <c r="BP63" s="59">
        <v>27324.136080741901</v>
      </c>
      <c r="BQ63" s="59">
        <v>15330.1228367984</v>
      </c>
      <c r="BR63" s="59">
        <v>77106.538295984297</v>
      </c>
      <c r="BS63" s="58">
        <v>327217.45484048099</v>
      </c>
      <c r="BT63" s="59">
        <v>18852.082175195199</v>
      </c>
      <c r="BU63" s="59">
        <v>33184.324556589097</v>
      </c>
      <c r="BV63" s="59">
        <v>11855.9485074282</v>
      </c>
      <c r="BW63" s="59">
        <v>5287.7066038250896</v>
      </c>
      <c r="BX63" s="59">
        <v>19621.886736869801</v>
      </c>
      <c r="BY63" s="59">
        <v>94805.696301698699</v>
      </c>
      <c r="BZ63" s="59">
        <v>22567.492437243502</v>
      </c>
      <c r="CA63" s="59">
        <v>18183.541437506701</v>
      </c>
      <c r="CB63" s="59">
        <v>36076.508441805803</v>
      </c>
      <c r="CC63" s="59">
        <v>22168.3558785319</v>
      </c>
      <c r="CD63" s="59">
        <v>25119.076031744498</v>
      </c>
      <c r="CE63" s="59">
        <v>19494.8357320428</v>
      </c>
      <c r="CF63" s="58">
        <v>336263.48411539203</v>
      </c>
      <c r="CG63" s="59">
        <v>8067.8624848127401</v>
      </c>
      <c r="CH63" s="59">
        <v>20636.762415260098</v>
      </c>
      <c r="CI63" s="59">
        <v>14330.653750121601</v>
      </c>
      <c r="CJ63" s="59">
        <v>43621.570831298799</v>
      </c>
      <c r="CK63" s="59">
        <v>84045.697525620504</v>
      </c>
      <c r="CL63" s="59">
        <v>9826.4832648038901</v>
      </c>
      <c r="CM63" s="59">
        <v>67188.153947651401</v>
      </c>
      <c r="CN63" s="59">
        <v>8130.1249187588701</v>
      </c>
      <c r="CO63" s="59">
        <v>3949.5247219204898</v>
      </c>
      <c r="CP63" s="59">
        <v>11161.4474331737</v>
      </c>
      <c r="CQ63" s="59">
        <v>26755.607786774599</v>
      </c>
      <c r="CR63" s="59">
        <v>21805.750667095199</v>
      </c>
      <c r="CS63" s="59">
        <v>16743.844368100199</v>
      </c>
      <c r="CT63" s="58">
        <v>241558.776493549</v>
      </c>
      <c r="CU63" s="59">
        <v>93290.407922446699</v>
      </c>
      <c r="CV63" s="59">
        <v>52811.587052345298</v>
      </c>
      <c r="CW63" s="59">
        <v>19715.320641040798</v>
      </c>
      <c r="CX63" s="59">
        <v>34878.8191058636</v>
      </c>
      <c r="CY63" s="59">
        <v>40862.641771852999</v>
      </c>
      <c r="CZ63" s="58">
        <v>289554.340085804</v>
      </c>
      <c r="DA63" s="59">
        <v>8814.4309107065201</v>
      </c>
      <c r="DB63" s="59">
        <v>7559.6647353768303</v>
      </c>
      <c r="DC63" s="59">
        <v>59064.128624558398</v>
      </c>
      <c r="DD63" s="59">
        <v>122029.391585886</v>
      </c>
      <c r="DE63" s="59">
        <v>57865.615165591204</v>
      </c>
      <c r="DF63" s="59">
        <v>34221.109063684897</v>
      </c>
      <c r="DG63" s="62">
        <v>3945692.4628222901</v>
      </c>
      <c r="DH63" s="130">
        <v>72891.867038965196</v>
      </c>
      <c r="DI63" s="59">
        <v>22786.641128539999</v>
      </c>
      <c r="DJ63" s="59">
        <v>19533.591046690901</v>
      </c>
      <c r="DK63" s="59">
        <v>30571.634863734202</v>
      </c>
      <c r="DL63" s="330" t="s">
        <v>510</v>
      </c>
      <c r="DM63" s="61">
        <v>65330.423345565803</v>
      </c>
      <c r="DN63" s="146" t="s">
        <v>510</v>
      </c>
      <c r="DO63" s="213" t="s">
        <v>510</v>
      </c>
    </row>
    <row r="64" spans="1:119" x14ac:dyDescent="0.3">
      <c r="A64" s="145" t="s">
        <v>145</v>
      </c>
      <c r="B64" s="58">
        <v>505094.61463630199</v>
      </c>
      <c r="C64" s="59">
        <v>45626.454282641404</v>
      </c>
      <c r="D64" s="59">
        <v>18399.526313304901</v>
      </c>
      <c r="E64" s="59">
        <v>20006.961224615599</v>
      </c>
      <c r="F64" s="59">
        <v>7592.9456592798197</v>
      </c>
      <c r="G64" s="59">
        <v>33313.642056643999</v>
      </c>
      <c r="H64" s="59">
        <v>84271.059073865399</v>
      </c>
      <c r="I64" s="59">
        <v>47745.361595034599</v>
      </c>
      <c r="J64" s="59">
        <v>14055.153967022899</v>
      </c>
      <c r="K64" s="59">
        <v>37969.609240174301</v>
      </c>
      <c r="L64" s="59">
        <v>115667.481188595</v>
      </c>
      <c r="M64" s="59">
        <v>27052.660230040601</v>
      </c>
      <c r="N64" s="59">
        <v>53393.759805083297</v>
      </c>
      <c r="O64" s="58">
        <v>169112.54307788599</v>
      </c>
      <c r="P64" s="59">
        <v>30598.749870657899</v>
      </c>
      <c r="Q64" s="59">
        <v>34624.905319392703</v>
      </c>
      <c r="R64" s="59">
        <v>16078.036299884299</v>
      </c>
      <c r="S64" s="59">
        <v>10641.943379521401</v>
      </c>
      <c r="T64" s="59">
        <v>15023.407089471801</v>
      </c>
      <c r="U64" s="59">
        <v>32452.6820917726</v>
      </c>
      <c r="V64" s="59">
        <v>20835.240864574898</v>
      </c>
      <c r="W64" s="59">
        <v>8857.5781626105309</v>
      </c>
      <c r="X64" s="58">
        <v>210164.90694779201</v>
      </c>
      <c r="Y64" s="59">
        <v>37752.567077338703</v>
      </c>
      <c r="Z64" s="59">
        <v>54730.649048209198</v>
      </c>
      <c r="AA64" s="59">
        <v>71082.868291378007</v>
      </c>
      <c r="AB64" s="59">
        <v>46598.822530865698</v>
      </c>
      <c r="AC64" s="58">
        <v>160171.63119250501</v>
      </c>
      <c r="AD64" s="59">
        <v>16934.757541537299</v>
      </c>
      <c r="AE64" s="59">
        <v>29497.722743392002</v>
      </c>
      <c r="AF64" s="59">
        <v>12098.1042810082</v>
      </c>
      <c r="AG64" s="59">
        <v>36416.952258884899</v>
      </c>
      <c r="AH64" s="59">
        <v>20270.523824095701</v>
      </c>
      <c r="AI64" s="59">
        <v>44953.570543587201</v>
      </c>
      <c r="AJ64" s="58">
        <v>17835.7007939219</v>
      </c>
      <c r="AK64" s="59">
        <v>8318.5934435129202</v>
      </c>
      <c r="AL64" s="59">
        <v>9517.1073504090291</v>
      </c>
      <c r="AM64" s="58">
        <v>331036.133149862</v>
      </c>
      <c r="AN64" s="59">
        <v>17076.694854974699</v>
      </c>
      <c r="AO64" s="59">
        <v>20136.136612296101</v>
      </c>
      <c r="AP64" s="59">
        <v>34563.329709887497</v>
      </c>
      <c r="AQ64" s="59">
        <v>9633.2055968046207</v>
      </c>
      <c r="AR64" s="59">
        <v>42950.978524148501</v>
      </c>
      <c r="AS64" s="59">
        <v>11063.6757572889</v>
      </c>
      <c r="AT64" s="59">
        <v>60592.450108170502</v>
      </c>
      <c r="AU64" s="59">
        <v>66594.013176024004</v>
      </c>
      <c r="AV64" s="59">
        <v>46758.024153590202</v>
      </c>
      <c r="AW64" s="59">
        <v>21667.624656677199</v>
      </c>
      <c r="AX64" s="58">
        <v>400159.72658413602</v>
      </c>
      <c r="AY64" s="59">
        <v>35202.392166018501</v>
      </c>
      <c r="AZ64" s="59">
        <v>172671.62222504601</v>
      </c>
      <c r="BA64" s="59">
        <v>57849.021126091502</v>
      </c>
      <c r="BB64" s="59">
        <v>98856.160434484496</v>
      </c>
      <c r="BC64" s="59">
        <v>35580.530632495902</v>
      </c>
      <c r="BD64" s="58">
        <v>778020.68949258304</v>
      </c>
      <c r="BE64" s="59">
        <v>96198.453067779497</v>
      </c>
      <c r="BF64" s="59">
        <v>101640.979529381</v>
      </c>
      <c r="BG64" s="59">
        <v>100471.569033861</v>
      </c>
      <c r="BH64" s="59">
        <v>89064.627379000201</v>
      </c>
      <c r="BI64" s="59">
        <v>98218.4935417175</v>
      </c>
      <c r="BJ64" s="59">
        <v>115901.91277885401</v>
      </c>
      <c r="BK64" s="59">
        <v>87927.895000457793</v>
      </c>
      <c r="BL64" s="59">
        <v>88596.759161531896</v>
      </c>
      <c r="BM64" s="58">
        <v>207768.319972411</v>
      </c>
      <c r="BN64" s="59">
        <v>42458.034060954997</v>
      </c>
      <c r="BO64" s="59">
        <v>41284.506949067101</v>
      </c>
      <c r="BP64" s="59">
        <v>29655.9548618197</v>
      </c>
      <c r="BQ64" s="59">
        <v>16707.8222852498</v>
      </c>
      <c r="BR64" s="59">
        <v>77662.001815319105</v>
      </c>
      <c r="BS64" s="58">
        <v>344674.56472611398</v>
      </c>
      <c r="BT64" s="59">
        <v>19805.7152221203</v>
      </c>
      <c r="BU64" s="59">
        <v>35781.244926750704</v>
      </c>
      <c r="BV64" s="59">
        <v>12734.1658754945</v>
      </c>
      <c r="BW64" s="59">
        <v>5853.88326370716</v>
      </c>
      <c r="BX64" s="59">
        <v>21923.880570650101</v>
      </c>
      <c r="BY64" s="59">
        <v>96246.968462109595</v>
      </c>
      <c r="BZ64" s="59">
        <v>24548.972490131899</v>
      </c>
      <c r="CA64" s="59">
        <v>19182.690411746498</v>
      </c>
      <c r="CB64" s="59">
        <v>38309.458783447699</v>
      </c>
      <c r="CC64" s="59">
        <v>24361.202409863501</v>
      </c>
      <c r="CD64" s="59">
        <v>25844.8646618128</v>
      </c>
      <c r="CE64" s="59">
        <v>20081.5176482797</v>
      </c>
      <c r="CF64" s="58">
        <v>347836.06974324601</v>
      </c>
      <c r="CG64" s="59">
        <v>8820.4577678442001</v>
      </c>
      <c r="CH64" s="59">
        <v>21922.483035624002</v>
      </c>
      <c r="CI64" s="59">
        <v>15559.649183183899</v>
      </c>
      <c r="CJ64" s="59">
        <v>45726.591564476497</v>
      </c>
      <c r="CK64" s="59">
        <v>81532.933267593398</v>
      </c>
      <c r="CL64" s="59">
        <v>10867.2061216235</v>
      </c>
      <c r="CM64" s="59">
        <v>68689.268121123299</v>
      </c>
      <c r="CN64" s="59">
        <v>9197.8590970039404</v>
      </c>
      <c r="CO64" s="59">
        <v>4318.7978409528696</v>
      </c>
      <c r="CP64" s="59">
        <v>12305.1948174238</v>
      </c>
      <c r="CQ64" s="59">
        <v>28004.046836495399</v>
      </c>
      <c r="CR64" s="59">
        <v>23236.1259460449</v>
      </c>
      <c r="CS64" s="59">
        <v>17655.456143856001</v>
      </c>
      <c r="CT64" s="58">
        <v>251530.94338262099</v>
      </c>
      <c r="CU64" s="59">
        <v>94579.786213159605</v>
      </c>
      <c r="CV64" s="59">
        <v>54881.999594628804</v>
      </c>
      <c r="CW64" s="59">
        <v>20843.281574368499</v>
      </c>
      <c r="CX64" s="59">
        <v>36623.389908969402</v>
      </c>
      <c r="CY64" s="59">
        <v>44602.486091494597</v>
      </c>
      <c r="CZ64" s="58">
        <v>291463.86534732598</v>
      </c>
      <c r="DA64" s="59">
        <v>9421.8750559687596</v>
      </c>
      <c r="DB64" s="59">
        <v>8051.4120612740498</v>
      </c>
      <c r="DC64" s="59">
        <v>59429.838021397598</v>
      </c>
      <c r="DD64" s="59">
        <v>120476.88650471</v>
      </c>
      <c r="DE64" s="59">
        <v>59210.726238846801</v>
      </c>
      <c r="DF64" s="59">
        <v>34873.127465128899</v>
      </c>
      <c r="DG64" s="62">
        <v>4014869.7090467098</v>
      </c>
      <c r="DH64" s="130">
        <v>78280.867475390405</v>
      </c>
      <c r="DI64" s="59">
        <v>26163.3895032406</v>
      </c>
      <c r="DJ64" s="59">
        <v>21668.726609230001</v>
      </c>
      <c r="DK64" s="59">
        <v>30448.7513629198</v>
      </c>
      <c r="DL64" s="330" t="s">
        <v>510</v>
      </c>
      <c r="DM64" s="61">
        <v>68976.925340652495</v>
      </c>
      <c r="DN64" s="146" t="s">
        <v>510</v>
      </c>
      <c r="DO64" s="213" t="s">
        <v>510</v>
      </c>
    </row>
    <row r="65" spans="1:119" x14ac:dyDescent="0.3">
      <c r="A65" s="145" t="s">
        <v>146</v>
      </c>
      <c r="B65" s="58">
        <v>499720.34381115402</v>
      </c>
      <c r="C65" s="59">
        <v>39317.8554562926</v>
      </c>
      <c r="D65" s="59">
        <v>18414.769161522399</v>
      </c>
      <c r="E65" s="59">
        <v>17787.430299401301</v>
      </c>
      <c r="F65" s="59">
        <v>7294.8880157470703</v>
      </c>
      <c r="G65" s="59">
        <v>30467.106380939498</v>
      </c>
      <c r="H65" s="59">
        <v>84129.660816073403</v>
      </c>
      <c r="I65" s="59">
        <v>48115.127703905098</v>
      </c>
      <c r="J65" s="59">
        <v>13056.179940104499</v>
      </c>
      <c r="K65" s="59">
        <v>41895.0458647013</v>
      </c>
      <c r="L65" s="59">
        <v>126255.721554458</v>
      </c>
      <c r="M65" s="59">
        <v>26053.6792837381</v>
      </c>
      <c r="N65" s="59">
        <v>46932.879334270998</v>
      </c>
      <c r="O65" s="58">
        <v>168145.671742737</v>
      </c>
      <c r="P65" s="59">
        <v>35924.120819270604</v>
      </c>
      <c r="Q65" s="59">
        <v>35748.0026692748</v>
      </c>
      <c r="R65" s="59">
        <v>14933.843015849599</v>
      </c>
      <c r="S65" s="59">
        <v>10436.0563327074</v>
      </c>
      <c r="T65" s="59">
        <v>13513.7197577357</v>
      </c>
      <c r="U65" s="59">
        <v>30100.225890994101</v>
      </c>
      <c r="V65" s="59">
        <v>18520.501491784999</v>
      </c>
      <c r="W65" s="59">
        <v>8969.2017651200294</v>
      </c>
      <c r="X65" s="58">
        <v>209702.06976050101</v>
      </c>
      <c r="Y65" s="59">
        <v>35036.5390575528</v>
      </c>
      <c r="Z65" s="59">
        <v>56245.568584621004</v>
      </c>
      <c r="AA65" s="59">
        <v>74322.723785042806</v>
      </c>
      <c r="AB65" s="59">
        <v>44097.238333284899</v>
      </c>
      <c r="AC65" s="58">
        <v>156036.476900518</v>
      </c>
      <c r="AD65" s="59">
        <v>16183.203462302699</v>
      </c>
      <c r="AE65" s="59">
        <v>25601.377670645699</v>
      </c>
      <c r="AF65" s="59">
        <v>11439.749244332301</v>
      </c>
      <c r="AG65" s="59">
        <v>41069.130365192897</v>
      </c>
      <c r="AH65" s="59">
        <v>18749.4330779314</v>
      </c>
      <c r="AI65" s="59">
        <v>42993.583080112898</v>
      </c>
      <c r="AJ65" s="58">
        <v>16990.2797753513</v>
      </c>
      <c r="AK65" s="59">
        <v>7323.2697021365202</v>
      </c>
      <c r="AL65" s="59">
        <v>9667.0100732147694</v>
      </c>
      <c r="AM65" s="58">
        <v>337767.73038935702</v>
      </c>
      <c r="AN65" s="59">
        <v>15884.6609378457</v>
      </c>
      <c r="AO65" s="59">
        <v>19487.408180773298</v>
      </c>
      <c r="AP65" s="59">
        <v>37310.730285108097</v>
      </c>
      <c r="AQ65" s="59">
        <v>9059.2966024279594</v>
      </c>
      <c r="AR65" s="59">
        <v>49565.866698741898</v>
      </c>
      <c r="AS65" s="59">
        <v>10729.3990870118</v>
      </c>
      <c r="AT65" s="59">
        <v>59603.979825675502</v>
      </c>
      <c r="AU65" s="59">
        <v>71346.2336114645</v>
      </c>
      <c r="AV65" s="59">
        <v>43945.195345818996</v>
      </c>
      <c r="AW65" s="59">
        <v>20834.959814488899</v>
      </c>
      <c r="AX65" s="58">
        <v>399188.53395092499</v>
      </c>
      <c r="AY65" s="59">
        <v>33095.940385520502</v>
      </c>
      <c r="AZ65" s="59">
        <v>180679.82315486699</v>
      </c>
      <c r="BA65" s="59">
        <v>51800.152792751796</v>
      </c>
      <c r="BB65" s="59">
        <v>94521.834600448594</v>
      </c>
      <c r="BC65" s="59">
        <v>39090.7830173373</v>
      </c>
      <c r="BD65" s="58">
        <v>761817.32200950396</v>
      </c>
      <c r="BE65" s="59">
        <v>114514.573314667</v>
      </c>
      <c r="BF65" s="59">
        <v>95703.486469626398</v>
      </c>
      <c r="BG65" s="59">
        <v>94377.870815455899</v>
      </c>
      <c r="BH65" s="59">
        <v>84469.475796997503</v>
      </c>
      <c r="BI65" s="59">
        <v>94727.842964172407</v>
      </c>
      <c r="BJ65" s="59">
        <v>108006.196243286</v>
      </c>
      <c r="BK65" s="59">
        <v>86592.999170303301</v>
      </c>
      <c r="BL65" s="59">
        <v>83424.877234995394</v>
      </c>
      <c r="BM65" s="58">
        <v>208877.51181407299</v>
      </c>
      <c r="BN65" s="59">
        <v>46878.442532181703</v>
      </c>
      <c r="BO65" s="59">
        <v>36891.618198752403</v>
      </c>
      <c r="BP65" s="59">
        <v>27364.128459572799</v>
      </c>
      <c r="BQ65" s="59">
        <v>16136.1944140941</v>
      </c>
      <c r="BR65" s="59">
        <v>81607.128209471703</v>
      </c>
      <c r="BS65" s="58">
        <v>351310.63052552898</v>
      </c>
      <c r="BT65" s="59">
        <v>19076.632790505901</v>
      </c>
      <c r="BU65" s="59">
        <v>36467.394737243703</v>
      </c>
      <c r="BV65" s="59">
        <v>13134.5845768452</v>
      </c>
      <c r="BW65" s="59">
        <v>5618.9389127492896</v>
      </c>
      <c r="BX65" s="59">
        <v>20677.863397896301</v>
      </c>
      <c r="BY65" s="59">
        <v>103775.21470349999</v>
      </c>
      <c r="BZ65" s="59">
        <v>21754.995153129101</v>
      </c>
      <c r="CA65" s="59">
        <v>17914.119413316199</v>
      </c>
      <c r="CB65" s="59">
        <v>38983.138396203503</v>
      </c>
      <c r="CC65" s="59">
        <v>21111.683824658401</v>
      </c>
      <c r="CD65" s="59">
        <v>30211.4167737961</v>
      </c>
      <c r="CE65" s="59">
        <v>22584.6478456855</v>
      </c>
      <c r="CF65" s="58">
        <v>355699.337040991</v>
      </c>
      <c r="CG65" s="59">
        <v>7864.6495725512495</v>
      </c>
      <c r="CH65" s="59">
        <v>20212.410333633401</v>
      </c>
      <c r="CI65" s="59">
        <v>14711.8603722155</v>
      </c>
      <c r="CJ65" s="59">
        <v>44986.405546248003</v>
      </c>
      <c r="CK65" s="59">
        <v>92810.790830850601</v>
      </c>
      <c r="CL65" s="59">
        <v>10051.135718047601</v>
      </c>
      <c r="CM65" s="59">
        <v>74311.286745786696</v>
      </c>
      <c r="CN65" s="59">
        <v>8389.9188280105609</v>
      </c>
      <c r="CO65" s="59">
        <v>4424.2610038518897</v>
      </c>
      <c r="CP65" s="59">
        <v>13268.693153083301</v>
      </c>
      <c r="CQ65" s="59">
        <v>26990.200420200799</v>
      </c>
      <c r="CR65" s="59">
        <v>22402.174467980902</v>
      </c>
      <c r="CS65" s="59">
        <v>15275.5500485301</v>
      </c>
      <c r="CT65" s="58">
        <v>245901.382538676</v>
      </c>
      <c r="CU65" s="59">
        <v>94254.425266802296</v>
      </c>
      <c r="CV65" s="59">
        <v>56753.029616653897</v>
      </c>
      <c r="CW65" s="59">
        <v>19488.999637365301</v>
      </c>
      <c r="CX65" s="59">
        <v>36137.999836087198</v>
      </c>
      <c r="CY65" s="59">
        <v>39266.9281817675</v>
      </c>
      <c r="CZ65" s="58">
        <v>289763.66818427999</v>
      </c>
      <c r="DA65" s="59">
        <v>8795.6706348061598</v>
      </c>
      <c r="DB65" s="59">
        <v>7508.4046409726097</v>
      </c>
      <c r="DC65" s="59">
        <v>60583.332015216401</v>
      </c>
      <c r="DD65" s="59">
        <v>123113.90054965</v>
      </c>
      <c r="DE65" s="59">
        <v>57402.306031048298</v>
      </c>
      <c r="DF65" s="59">
        <v>32360.054312586799</v>
      </c>
      <c r="DG65" s="62">
        <v>4000920.9584436002</v>
      </c>
      <c r="DH65" s="130">
        <v>76785.895129501805</v>
      </c>
      <c r="DI65" s="59">
        <v>26619.7914118767</v>
      </c>
      <c r="DJ65" s="59">
        <v>22748.104150772098</v>
      </c>
      <c r="DK65" s="59">
        <v>27417.999566852999</v>
      </c>
      <c r="DL65" s="330" t="s">
        <v>510</v>
      </c>
      <c r="DM65" s="61">
        <v>67356.194869995103</v>
      </c>
      <c r="DN65" s="146" t="s">
        <v>510</v>
      </c>
      <c r="DO65" s="213" t="s">
        <v>510</v>
      </c>
    </row>
    <row r="66" spans="1:119" x14ac:dyDescent="0.3">
      <c r="A66" s="145" t="s">
        <v>147</v>
      </c>
      <c r="B66" s="58">
        <v>458491.407756567</v>
      </c>
      <c r="C66" s="59">
        <v>29631.443874657201</v>
      </c>
      <c r="D66" s="59">
        <v>14647.0896490216</v>
      </c>
      <c r="E66" s="59">
        <v>12634.342787265799</v>
      </c>
      <c r="F66" s="59">
        <v>5299.2122030854198</v>
      </c>
      <c r="G66" s="59">
        <v>22897.519611656699</v>
      </c>
      <c r="H66" s="59">
        <v>76255.527226626902</v>
      </c>
      <c r="I66" s="59">
        <v>42668.791063725897</v>
      </c>
      <c r="J66" s="59">
        <v>9333.8679860234297</v>
      </c>
      <c r="K66" s="59">
        <v>40400.054351150997</v>
      </c>
      <c r="L66" s="59">
        <v>143788.38566160199</v>
      </c>
      <c r="M66" s="59">
        <v>21835.697151541699</v>
      </c>
      <c r="N66" s="59">
        <v>39099.476190209403</v>
      </c>
      <c r="O66" s="58">
        <v>141400.293899059</v>
      </c>
      <c r="P66" s="59">
        <v>36239.039053440101</v>
      </c>
      <c r="Q66" s="59">
        <v>33065.410258650802</v>
      </c>
      <c r="R66" s="59">
        <v>10911.259859800301</v>
      </c>
      <c r="S66" s="59">
        <v>7938.5218650102597</v>
      </c>
      <c r="T66" s="59">
        <v>9659.6582570671999</v>
      </c>
      <c r="U66" s="59">
        <v>22418.653524577599</v>
      </c>
      <c r="V66" s="59">
        <v>13170.535432159901</v>
      </c>
      <c r="W66" s="59">
        <v>7997.2156483530998</v>
      </c>
      <c r="X66" s="58">
        <v>175952.78505319401</v>
      </c>
      <c r="Y66" s="59">
        <v>23754.9914025664</v>
      </c>
      <c r="Z66" s="59">
        <v>45848.481318056598</v>
      </c>
      <c r="AA66" s="59">
        <v>73983.797514677004</v>
      </c>
      <c r="AB66" s="59">
        <v>32365.514817893501</v>
      </c>
      <c r="AC66" s="58">
        <v>125319.360266209</v>
      </c>
      <c r="AD66" s="59">
        <v>13207.7832798362</v>
      </c>
      <c r="AE66" s="59">
        <v>18828.0987250209</v>
      </c>
      <c r="AF66" s="59">
        <v>8584.7632400393504</v>
      </c>
      <c r="AG66" s="59">
        <v>35857.966384291598</v>
      </c>
      <c r="AH66" s="59">
        <v>13143.834558785</v>
      </c>
      <c r="AI66" s="59">
        <v>35696.914078235597</v>
      </c>
      <c r="AJ66" s="58">
        <v>15611.7554931045</v>
      </c>
      <c r="AK66" s="59">
        <v>6277.5897698402396</v>
      </c>
      <c r="AL66" s="59">
        <v>9334.1657232642192</v>
      </c>
      <c r="AM66" s="58">
        <v>318385.00391256798</v>
      </c>
      <c r="AN66" s="59">
        <v>12206.0430901051</v>
      </c>
      <c r="AO66" s="59">
        <v>16859.621000528299</v>
      </c>
      <c r="AP66" s="59">
        <v>37294.162894487403</v>
      </c>
      <c r="AQ66" s="59">
        <v>7971.9082593917801</v>
      </c>
      <c r="AR66" s="59">
        <v>51858.1956127882</v>
      </c>
      <c r="AS66" s="59">
        <v>8065.9640492796898</v>
      </c>
      <c r="AT66" s="59">
        <v>55022.876441597902</v>
      </c>
      <c r="AU66" s="59">
        <v>75187.510375380502</v>
      </c>
      <c r="AV66" s="59">
        <v>38029.948358893402</v>
      </c>
      <c r="AW66" s="59">
        <v>15888.773830115801</v>
      </c>
      <c r="AX66" s="58">
        <v>357718.18260771001</v>
      </c>
      <c r="AY66" s="59">
        <v>25582.300665736198</v>
      </c>
      <c r="AZ66" s="59">
        <v>175122.785618186</v>
      </c>
      <c r="BA66" s="59">
        <v>43230.201873838902</v>
      </c>
      <c r="BB66" s="59">
        <v>77814.072499692396</v>
      </c>
      <c r="BC66" s="59">
        <v>35968.821950256803</v>
      </c>
      <c r="BD66" s="58">
        <v>798119.76212179696</v>
      </c>
      <c r="BE66" s="59">
        <v>174726.823570251</v>
      </c>
      <c r="BF66" s="59">
        <v>82449.389708876595</v>
      </c>
      <c r="BG66" s="59">
        <v>79274.298798739896</v>
      </c>
      <c r="BH66" s="59">
        <v>81585.376902878299</v>
      </c>
      <c r="BI66" s="59">
        <v>101027.720058441</v>
      </c>
      <c r="BJ66" s="59">
        <v>108414.877959251</v>
      </c>
      <c r="BK66" s="59">
        <v>93898.199221610994</v>
      </c>
      <c r="BL66" s="59">
        <v>76743.075901746706</v>
      </c>
      <c r="BM66" s="58">
        <v>176716.16532885999</v>
      </c>
      <c r="BN66" s="59">
        <v>42084.026421070099</v>
      </c>
      <c r="BO66" s="59">
        <v>26314.189720273</v>
      </c>
      <c r="BP66" s="59">
        <v>20963.476090312</v>
      </c>
      <c r="BQ66" s="59">
        <v>12063.903865099001</v>
      </c>
      <c r="BR66" s="59">
        <v>75290.569232106194</v>
      </c>
      <c r="BS66" s="58">
        <v>306896.51961183501</v>
      </c>
      <c r="BT66" s="59">
        <v>15591.1260101795</v>
      </c>
      <c r="BU66" s="59">
        <v>27931.605383574999</v>
      </c>
      <c r="BV66" s="59">
        <v>10068.682038486</v>
      </c>
      <c r="BW66" s="59">
        <v>4066.9219651222202</v>
      </c>
      <c r="BX66" s="59">
        <v>14998.1797121167</v>
      </c>
      <c r="BY66" s="59">
        <v>107502.049405336</v>
      </c>
      <c r="BZ66" s="59">
        <v>15552.785927057301</v>
      </c>
      <c r="CA66" s="59">
        <v>13793.390945613401</v>
      </c>
      <c r="CB66" s="59">
        <v>31368.0015600324</v>
      </c>
      <c r="CC66" s="59">
        <v>15667.692887127399</v>
      </c>
      <c r="CD66" s="59">
        <v>28923.267735183199</v>
      </c>
      <c r="CE66" s="59">
        <v>21432.816042006001</v>
      </c>
      <c r="CF66" s="58">
        <v>331517.46355932998</v>
      </c>
      <c r="CG66" s="59">
        <v>6297.4144818782797</v>
      </c>
      <c r="CH66" s="59">
        <v>15658.696666210901</v>
      </c>
      <c r="CI66" s="59">
        <v>11131.577797383099</v>
      </c>
      <c r="CJ66" s="59">
        <v>35322.946616411202</v>
      </c>
      <c r="CK66" s="59">
        <v>108572.025990248</v>
      </c>
      <c r="CL66" s="59">
        <v>6705.1544476151503</v>
      </c>
      <c r="CM66" s="59">
        <v>79566.054262995705</v>
      </c>
      <c r="CN66" s="59">
        <v>5850.7465047836304</v>
      </c>
      <c r="CO66" s="59">
        <v>3379.7805395722398</v>
      </c>
      <c r="CP66" s="59">
        <v>10044.587366878999</v>
      </c>
      <c r="CQ66" s="59">
        <v>21248.070050537601</v>
      </c>
      <c r="CR66" s="59">
        <v>16919.524690866499</v>
      </c>
      <c r="CS66" s="59">
        <v>10820.8841439486</v>
      </c>
      <c r="CT66" s="58">
        <v>204963.01152032599</v>
      </c>
      <c r="CU66" s="59">
        <v>85018.088611423998</v>
      </c>
      <c r="CV66" s="59">
        <v>48942.516264259801</v>
      </c>
      <c r="CW66" s="59">
        <v>14306.515432894201</v>
      </c>
      <c r="CX66" s="59">
        <v>28984.363431632501</v>
      </c>
      <c r="CY66" s="59">
        <v>27711.527780115601</v>
      </c>
      <c r="CZ66" s="58">
        <v>260342.27108830199</v>
      </c>
      <c r="DA66" s="59">
        <v>6191.9789853095999</v>
      </c>
      <c r="DB66" s="59">
        <v>5140.1005946993801</v>
      </c>
      <c r="DC66" s="59">
        <v>54128.623939216101</v>
      </c>
      <c r="DD66" s="59">
        <v>120941.14820963101</v>
      </c>
      <c r="DE66" s="59">
        <v>47908.761696636699</v>
      </c>
      <c r="DF66" s="59">
        <v>26031.657662808899</v>
      </c>
      <c r="DG66" s="62">
        <v>3671433.9822188602</v>
      </c>
      <c r="DH66" s="130">
        <v>53625.670631289497</v>
      </c>
      <c r="DI66" s="59">
        <v>17936.258388757698</v>
      </c>
      <c r="DJ66" s="59">
        <v>16327.219413459299</v>
      </c>
      <c r="DK66" s="59">
        <v>19362.192829072501</v>
      </c>
      <c r="DL66" s="330" t="s">
        <v>510</v>
      </c>
      <c r="DM66" s="61">
        <v>50425.716587066701</v>
      </c>
      <c r="DN66" s="146" t="s">
        <v>510</v>
      </c>
      <c r="DO66" s="213" t="s">
        <v>510</v>
      </c>
    </row>
    <row r="67" spans="1:119" x14ac:dyDescent="0.3">
      <c r="A67" s="145" t="s">
        <v>158</v>
      </c>
      <c r="B67" s="58">
        <v>458069.11206114298</v>
      </c>
      <c r="C67" s="59">
        <v>35366.7562215328</v>
      </c>
      <c r="D67" s="59">
        <v>14532.947467267501</v>
      </c>
      <c r="E67" s="59">
        <v>14027.987282395399</v>
      </c>
      <c r="F67" s="59">
        <v>5861.8220725655601</v>
      </c>
      <c r="G67" s="59">
        <v>25967.9122932553</v>
      </c>
      <c r="H67" s="59">
        <v>69727.990387618498</v>
      </c>
      <c r="I67" s="59">
        <v>39018.376531601003</v>
      </c>
      <c r="J67" s="59">
        <v>9986.5780577063597</v>
      </c>
      <c r="K67" s="59">
        <v>35981.787473082499</v>
      </c>
      <c r="L67" s="59">
        <v>131799.09402179701</v>
      </c>
      <c r="M67" s="59">
        <v>23168.083066046202</v>
      </c>
      <c r="N67" s="59">
        <v>52629.777186274499</v>
      </c>
      <c r="O67" s="58">
        <v>141589.93171459399</v>
      </c>
      <c r="P67" s="59">
        <v>30934.664613604498</v>
      </c>
      <c r="Q67" s="59">
        <v>31559.379686117201</v>
      </c>
      <c r="R67" s="59">
        <v>11981.6383942962</v>
      </c>
      <c r="S67" s="59">
        <v>8461.4950731396693</v>
      </c>
      <c r="T67" s="59">
        <v>10580.617406368299</v>
      </c>
      <c r="U67" s="59">
        <v>24590.2991791368</v>
      </c>
      <c r="V67" s="59">
        <v>15407.3812116385</v>
      </c>
      <c r="W67" s="59">
        <v>8074.4561502933502</v>
      </c>
      <c r="X67" s="58">
        <v>166210.334110856</v>
      </c>
      <c r="Y67" s="59">
        <v>24977.310304164901</v>
      </c>
      <c r="Z67" s="59">
        <v>43550.718807399302</v>
      </c>
      <c r="AA67" s="59">
        <v>64895.881006538897</v>
      </c>
      <c r="AB67" s="59">
        <v>32786.423992753</v>
      </c>
      <c r="AC67" s="58">
        <v>129733.82816690201</v>
      </c>
      <c r="AD67" s="59">
        <v>13980.3026219606</v>
      </c>
      <c r="AE67" s="59">
        <v>21592.917337119601</v>
      </c>
      <c r="AF67" s="59">
        <v>9304.4183245301192</v>
      </c>
      <c r="AG67" s="59">
        <v>32623.510055840001</v>
      </c>
      <c r="AH67" s="59">
        <v>14952.754630208001</v>
      </c>
      <c r="AI67" s="59">
        <v>37279.925197243698</v>
      </c>
      <c r="AJ67" s="58">
        <v>18101.2122525573</v>
      </c>
      <c r="AK67" s="59">
        <v>8138.1602330207797</v>
      </c>
      <c r="AL67" s="59">
        <v>9963.0520195365007</v>
      </c>
      <c r="AM67" s="58">
        <v>315304.63604098599</v>
      </c>
      <c r="AN67" s="59">
        <v>13620.834976017501</v>
      </c>
      <c r="AO67" s="59">
        <v>16705.575969338399</v>
      </c>
      <c r="AP67" s="59">
        <v>33382.214382171602</v>
      </c>
      <c r="AQ67" s="59">
        <v>8909.7297361493092</v>
      </c>
      <c r="AR67" s="59">
        <v>43006.042752802401</v>
      </c>
      <c r="AS67" s="59">
        <v>9181.1141643524206</v>
      </c>
      <c r="AT67" s="59">
        <v>60800.626793324896</v>
      </c>
      <c r="AU67" s="59">
        <v>70825.296790063396</v>
      </c>
      <c r="AV67" s="59">
        <v>41891.663575351202</v>
      </c>
      <c r="AW67" s="59">
        <v>16981.536901414402</v>
      </c>
      <c r="AX67" s="58">
        <v>345541.29212534399</v>
      </c>
      <c r="AY67" s="59">
        <v>27155.265590965701</v>
      </c>
      <c r="AZ67" s="59">
        <v>161735.25272148801</v>
      </c>
      <c r="BA67" s="59">
        <v>46737.440492272399</v>
      </c>
      <c r="BB67" s="59">
        <v>78277.683996260195</v>
      </c>
      <c r="BC67" s="59">
        <v>31635.649324357499</v>
      </c>
      <c r="BD67" s="58">
        <v>895298.417543769</v>
      </c>
      <c r="BE67" s="59">
        <v>224328.04900360099</v>
      </c>
      <c r="BF67" s="59">
        <v>86606.124225497202</v>
      </c>
      <c r="BG67" s="59">
        <v>81927.479469537706</v>
      </c>
      <c r="BH67" s="59">
        <v>83065.205089986295</v>
      </c>
      <c r="BI67" s="59">
        <v>120053.649869919</v>
      </c>
      <c r="BJ67" s="59">
        <v>118531.70752716099</v>
      </c>
      <c r="BK67" s="59">
        <v>100954.291874886</v>
      </c>
      <c r="BL67" s="59">
        <v>79831.910483181506</v>
      </c>
      <c r="BM67" s="58">
        <v>174049.71490144701</v>
      </c>
      <c r="BN67" s="59">
        <v>36384.112200260199</v>
      </c>
      <c r="BO67" s="59">
        <v>29637.3028038144</v>
      </c>
      <c r="BP67" s="59">
        <v>23531.1033200026</v>
      </c>
      <c r="BQ67" s="59">
        <v>12195.801152825399</v>
      </c>
      <c r="BR67" s="59">
        <v>72301.395424544797</v>
      </c>
      <c r="BS67" s="58">
        <v>296413.40037977701</v>
      </c>
      <c r="BT67" s="59">
        <v>16446.3969000578</v>
      </c>
      <c r="BU67" s="59">
        <v>27244.494662940499</v>
      </c>
      <c r="BV67" s="59">
        <v>10360.7699325085</v>
      </c>
      <c r="BW67" s="59">
        <v>4576.6224359870002</v>
      </c>
      <c r="BX67" s="59">
        <v>16484.857589006398</v>
      </c>
      <c r="BY67" s="59">
        <v>97429.719003319697</v>
      </c>
      <c r="BZ67" s="59">
        <v>17894.236867785501</v>
      </c>
      <c r="CA67" s="59">
        <v>14711.315097033999</v>
      </c>
      <c r="CB67" s="59">
        <v>33467.565196454503</v>
      </c>
      <c r="CC67" s="59">
        <v>16951.519304692702</v>
      </c>
      <c r="CD67" s="59">
        <v>22780.3569475412</v>
      </c>
      <c r="CE67" s="59">
        <v>18065.5464424491</v>
      </c>
      <c r="CF67" s="58">
        <v>314876.25114315702</v>
      </c>
      <c r="CG67" s="59">
        <v>6650.6294297575996</v>
      </c>
      <c r="CH67" s="59">
        <v>16276.4932048917</v>
      </c>
      <c r="CI67" s="59">
        <v>12036.156906783601</v>
      </c>
      <c r="CJ67" s="59">
        <v>34947.2264234424</v>
      </c>
      <c r="CK67" s="59">
        <v>99268.291817367106</v>
      </c>
      <c r="CL67" s="59">
        <v>7290.8470494747198</v>
      </c>
      <c r="CM67" s="59">
        <v>67998.7828902006</v>
      </c>
      <c r="CN67" s="59">
        <v>6897.5468808412597</v>
      </c>
      <c r="CO67" s="59">
        <v>3356.1815841794</v>
      </c>
      <c r="CP67" s="59">
        <v>10131.1120030284</v>
      </c>
      <c r="CQ67" s="59">
        <v>21537.693276703401</v>
      </c>
      <c r="CR67" s="59">
        <v>16560.669633507699</v>
      </c>
      <c r="CS67" s="59">
        <v>11924.620042979701</v>
      </c>
      <c r="CT67" s="58">
        <v>201044.775735259</v>
      </c>
      <c r="CU67" s="59">
        <v>85184.779888749094</v>
      </c>
      <c r="CV67" s="59">
        <v>43167.988260686398</v>
      </c>
      <c r="CW67" s="59">
        <v>14466.7686867714</v>
      </c>
      <c r="CX67" s="59">
        <v>27812.660944879099</v>
      </c>
      <c r="CY67" s="59">
        <v>30412.577954173099</v>
      </c>
      <c r="CZ67" s="58">
        <v>265478.11847835802</v>
      </c>
      <c r="DA67" s="59">
        <v>7093.6224522590601</v>
      </c>
      <c r="DB67" s="59">
        <v>6244.3396206498101</v>
      </c>
      <c r="DC67" s="59">
        <v>55721.617106676102</v>
      </c>
      <c r="DD67" s="59">
        <v>117415.010989845</v>
      </c>
      <c r="DE67" s="59">
        <v>50892.328933656201</v>
      </c>
      <c r="DF67" s="59">
        <v>28111.199375271801</v>
      </c>
      <c r="DG67" s="62">
        <v>3721711.02465415</v>
      </c>
      <c r="DH67" s="130">
        <v>52925.418573856397</v>
      </c>
      <c r="DI67" s="59">
        <v>17102.394551634799</v>
      </c>
      <c r="DJ67" s="59">
        <v>16546.428529501001</v>
      </c>
      <c r="DK67" s="59">
        <v>19276.5954927206</v>
      </c>
      <c r="DL67" s="330" t="s">
        <v>510</v>
      </c>
      <c r="DM67" s="61">
        <v>49904.866308212302</v>
      </c>
      <c r="DN67" s="146" t="s">
        <v>510</v>
      </c>
      <c r="DO67" s="213" t="s">
        <v>510</v>
      </c>
    </row>
    <row r="68" spans="1:119" x14ac:dyDescent="0.3">
      <c r="A68" s="145" t="s">
        <v>159</v>
      </c>
      <c r="B68" s="58">
        <v>497054.79599905002</v>
      </c>
      <c r="C68" s="59">
        <v>41614.239854335799</v>
      </c>
      <c r="D68" s="59">
        <v>15849.2897859812</v>
      </c>
      <c r="E68" s="59">
        <v>16572.183773040801</v>
      </c>
      <c r="F68" s="59">
        <v>6828.5048859119397</v>
      </c>
      <c r="G68" s="59">
        <v>30296.9801804423</v>
      </c>
      <c r="H68" s="59">
        <v>77259.356319963903</v>
      </c>
      <c r="I68" s="59">
        <v>42445.219754636302</v>
      </c>
      <c r="J68" s="59">
        <v>11431.7687697411</v>
      </c>
      <c r="K68" s="59">
        <v>38103.807674765601</v>
      </c>
      <c r="L68" s="59">
        <v>130885.774181724</v>
      </c>
      <c r="M68" s="59">
        <v>26204.073454856902</v>
      </c>
      <c r="N68" s="59">
        <v>59563.597363650799</v>
      </c>
      <c r="O68" s="58">
        <v>153603.94877737801</v>
      </c>
      <c r="P68" s="59">
        <v>31083.014300108</v>
      </c>
      <c r="Q68" s="59">
        <v>33478.6898793578</v>
      </c>
      <c r="R68" s="59">
        <v>13733.360213220099</v>
      </c>
      <c r="S68" s="59">
        <v>9207.7437770366705</v>
      </c>
      <c r="T68" s="59">
        <v>12354.230162739799</v>
      </c>
      <c r="U68" s="59">
        <v>27795.838175237201</v>
      </c>
      <c r="V68" s="59">
        <v>17784.789790451501</v>
      </c>
      <c r="W68" s="59">
        <v>8166.2824792265901</v>
      </c>
      <c r="X68" s="58">
        <v>184716.81951123499</v>
      </c>
      <c r="Y68" s="59">
        <v>29513.132156074</v>
      </c>
      <c r="Z68" s="59">
        <v>49108.265454709501</v>
      </c>
      <c r="AA68" s="59">
        <v>66967.688803374796</v>
      </c>
      <c r="AB68" s="59">
        <v>39127.733097076401</v>
      </c>
      <c r="AC68" s="58">
        <v>143512.36714965099</v>
      </c>
      <c r="AD68" s="59">
        <v>15662.702380836001</v>
      </c>
      <c r="AE68" s="59">
        <v>24652.7844651341</v>
      </c>
      <c r="AF68" s="59">
        <v>10280.046529412301</v>
      </c>
      <c r="AG68" s="59">
        <v>35103.411149978601</v>
      </c>
      <c r="AH68" s="59">
        <v>16913.3578183055</v>
      </c>
      <c r="AI68" s="59">
        <v>40900.064805984497</v>
      </c>
      <c r="AJ68" s="58">
        <v>20873.653836727099</v>
      </c>
      <c r="AK68" s="59">
        <v>9765.4948051571791</v>
      </c>
      <c r="AL68" s="59">
        <v>11108.15903157</v>
      </c>
      <c r="AM68" s="58">
        <v>336529.38350266201</v>
      </c>
      <c r="AN68" s="59">
        <v>15319.8132151961</v>
      </c>
      <c r="AO68" s="59">
        <v>17838.427971184301</v>
      </c>
      <c r="AP68" s="59">
        <v>34290.702476203398</v>
      </c>
      <c r="AQ68" s="59">
        <v>9033.2029877901095</v>
      </c>
      <c r="AR68" s="59">
        <v>45310.301303088701</v>
      </c>
      <c r="AS68" s="59">
        <v>10191.112937211999</v>
      </c>
      <c r="AT68" s="59">
        <v>66443.5966261625</v>
      </c>
      <c r="AU68" s="59">
        <v>72532.182322263703</v>
      </c>
      <c r="AV68" s="59">
        <v>46611.624281823599</v>
      </c>
      <c r="AW68" s="59">
        <v>18958.419381737702</v>
      </c>
      <c r="AX68" s="58">
        <v>371768.47663307202</v>
      </c>
      <c r="AY68" s="59">
        <v>30390.260927140698</v>
      </c>
      <c r="AZ68" s="59">
        <v>167326.870062053</v>
      </c>
      <c r="BA68" s="59">
        <v>52069.531746268302</v>
      </c>
      <c r="BB68" s="59">
        <v>88723.102447450205</v>
      </c>
      <c r="BC68" s="59">
        <v>33258.711450159499</v>
      </c>
      <c r="BD68" s="58">
        <v>893372.62669241405</v>
      </c>
      <c r="BE68" s="59">
        <v>179837.71359252901</v>
      </c>
      <c r="BF68" s="59">
        <v>94592.029275834604</v>
      </c>
      <c r="BG68" s="59">
        <v>91058.658278524905</v>
      </c>
      <c r="BH68" s="59">
        <v>86431.9118475914</v>
      </c>
      <c r="BI68" s="59">
        <v>124062.433942795</v>
      </c>
      <c r="BJ68" s="59">
        <v>127365.81550598099</v>
      </c>
      <c r="BK68" s="59">
        <v>102669.682819843</v>
      </c>
      <c r="BL68" s="59">
        <v>87354.381429314599</v>
      </c>
      <c r="BM68" s="58">
        <v>189248.68004551501</v>
      </c>
      <c r="BN68" s="59">
        <v>38679.5620020032</v>
      </c>
      <c r="BO68" s="59">
        <v>35516.443301498897</v>
      </c>
      <c r="BP68" s="59">
        <v>26004.063296616099</v>
      </c>
      <c r="BQ68" s="59">
        <v>13264.936422199</v>
      </c>
      <c r="BR68" s="59">
        <v>75783.675023198099</v>
      </c>
      <c r="BS68" s="58">
        <v>327219.34080576902</v>
      </c>
      <c r="BT68" s="59">
        <v>18012.5067059994</v>
      </c>
      <c r="BU68" s="59">
        <v>31740.690417587801</v>
      </c>
      <c r="BV68" s="59">
        <v>11534.5028816462</v>
      </c>
      <c r="BW68" s="59">
        <v>4957.7107614874803</v>
      </c>
      <c r="BX68" s="59">
        <v>18768.189202904701</v>
      </c>
      <c r="BY68" s="59">
        <v>103446.461358011</v>
      </c>
      <c r="BZ68" s="59">
        <v>21462.017492175099</v>
      </c>
      <c r="CA68" s="59">
        <v>16545.236592829198</v>
      </c>
      <c r="CB68" s="59">
        <v>37753.232755363002</v>
      </c>
      <c r="CC68" s="59">
        <v>19702.3382223845</v>
      </c>
      <c r="CD68" s="59">
        <v>23973.799956738902</v>
      </c>
      <c r="CE68" s="59">
        <v>19322.654458641999</v>
      </c>
      <c r="CF68" s="58">
        <v>338761.195171475</v>
      </c>
      <c r="CG68" s="59">
        <v>7569.2667369842502</v>
      </c>
      <c r="CH68" s="59">
        <v>18932.210215866598</v>
      </c>
      <c r="CI68" s="59">
        <v>13590.999885916701</v>
      </c>
      <c r="CJ68" s="59">
        <v>40126.062097489797</v>
      </c>
      <c r="CK68" s="59">
        <v>98296.608216702894</v>
      </c>
      <c r="CL68" s="59">
        <v>8890.2235052585602</v>
      </c>
      <c r="CM68" s="59">
        <v>70493.573065877004</v>
      </c>
      <c r="CN68" s="59">
        <v>7893.8353353142702</v>
      </c>
      <c r="CO68" s="59">
        <v>3784.6021057367302</v>
      </c>
      <c r="CP68" s="59">
        <v>11149.194067418601</v>
      </c>
      <c r="CQ68" s="59">
        <v>24428.897834718198</v>
      </c>
      <c r="CR68" s="59">
        <v>19571.810620963599</v>
      </c>
      <c r="CS68" s="59">
        <v>14033.911483228199</v>
      </c>
      <c r="CT68" s="58">
        <v>222110.99023306399</v>
      </c>
      <c r="CU68" s="59">
        <v>92593.383568286896</v>
      </c>
      <c r="CV68" s="59">
        <v>47155.6249389648</v>
      </c>
      <c r="CW68" s="59">
        <v>16113.561081170999</v>
      </c>
      <c r="CX68" s="59">
        <v>30211.0122746825</v>
      </c>
      <c r="CY68" s="59">
        <v>36037.408369958401</v>
      </c>
      <c r="CZ68" s="58">
        <v>294805.03472214902</v>
      </c>
      <c r="DA68" s="59">
        <v>8354.2506054639798</v>
      </c>
      <c r="DB68" s="59">
        <v>7454.0145266652098</v>
      </c>
      <c r="DC68" s="59">
        <v>62234.022736728199</v>
      </c>
      <c r="DD68" s="59">
        <v>126598.1718027</v>
      </c>
      <c r="DE68" s="59">
        <v>58622.205622434602</v>
      </c>
      <c r="DF68" s="59">
        <v>31542.369428157799</v>
      </c>
      <c r="DG68" s="62">
        <v>3973577.3130801599</v>
      </c>
      <c r="DH68" s="130">
        <v>55316.9308510423</v>
      </c>
      <c r="DI68" s="59">
        <v>18245.829369664199</v>
      </c>
      <c r="DJ68" s="59">
        <v>17454.662270128701</v>
      </c>
      <c r="DK68" s="59">
        <v>19616.439211249399</v>
      </c>
      <c r="DL68" s="330" t="s">
        <v>510</v>
      </c>
      <c r="DM68" s="61">
        <v>52461.669067382798</v>
      </c>
      <c r="DN68" s="146" t="s">
        <v>510</v>
      </c>
      <c r="DO68" s="213" t="s">
        <v>510</v>
      </c>
    </row>
    <row r="69" spans="1:119" x14ac:dyDescent="0.3">
      <c r="A69" s="145" t="s">
        <v>160</v>
      </c>
      <c r="B69" s="58">
        <v>514438.50462108903</v>
      </c>
      <c r="C69" s="59">
        <v>44217.264486074397</v>
      </c>
      <c r="D69" s="59">
        <v>17494.244872927698</v>
      </c>
      <c r="E69" s="59">
        <v>18671.9744324684</v>
      </c>
      <c r="F69" s="59">
        <v>7661.7668311595899</v>
      </c>
      <c r="G69" s="59">
        <v>31630.261259794199</v>
      </c>
      <c r="H69" s="59">
        <v>81910.301134228706</v>
      </c>
      <c r="I69" s="59">
        <v>45165.956335544601</v>
      </c>
      <c r="J69" s="59">
        <v>12766.6821162701</v>
      </c>
      <c r="K69" s="59">
        <v>40034.106170058301</v>
      </c>
      <c r="L69" s="59">
        <v>125329.519388795</v>
      </c>
      <c r="M69" s="59">
        <v>27895.393947482102</v>
      </c>
      <c r="N69" s="59">
        <v>61661.033646285498</v>
      </c>
      <c r="O69" s="58">
        <v>163383.97824597399</v>
      </c>
      <c r="P69" s="59">
        <v>31660.313872933399</v>
      </c>
      <c r="Q69" s="59">
        <v>34679.6171370745</v>
      </c>
      <c r="R69" s="59">
        <v>15144.347100675101</v>
      </c>
      <c r="S69" s="59">
        <v>10135.2759739757</v>
      </c>
      <c r="T69" s="59">
        <v>13685.18856287</v>
      </c>
      <c r="U69" s="59">
        <v>30326.636290252201</v>
      </c>
      <c r="V69" s="59">
        <v>19007.882281362999</v>
      </c>
      <c r="W69" s="59">
        <v>8744.7170268297195</v>
      </c>
      <c r="X69" s="58">
        <v>200261.20779311701</v>
      </c>
      <c r="Y69" s="59">
        <v>32725.8153063059</v>
      </c>
      <c r="Z69" s="59">
        <v>53598.631538093097</v>
      </c>
      <c r="AA69" s="59">
        <v>70448.656514704198</v>
      </c>
      <c r="AB69" s="59">
        <v>43488.104434013403</v>
      </c>
      <c r="AC69" s="58">
        <v>150143.34194189301</v>
      </c>
      <c r="AD69" s="59">
        <v>16165.584269166</v>
      </c>
      <c r="AE69" s="59">
        <v>26868.991223871701</v>
      </c>
      <c r="AF69" s="59">
        <v>10825.7301964164</v>
      </c>
      <c r="AG69" s="59">
        <v>36222.358560621702</v>
      </c>
      <c r="AH69" s="59">
        <v>18109.824748277701</v>
      </c>
      <c r="AI69" s="59">
        <v>41950.852943539598</v>
      </c>
      <c r="AJ69" s="58">
        <v>22100.090300023599</v>
      </c>
      <c r="AK69" s="59">
        <v>10525.9491634965</v>
      </c>
      <c r="AL69" s="59">
        <v>11574.1411365271</v>
      </c>
      <c r="AM69" s="58">
        <v>344504.27592718601</v>
      </c>
      <c r="AN69" s="59">
        <v>15779.2729513049</v>
      </c>
      <c r="AO69" s="59">
        <v>18558.690308392001</v>
      </c>
      <c r="AP69" s="59">
        <v>34413.789920568503</v>
      </c>
      <c r="AQ69" s="59">
        <v>9336.2999214529991</v>
      </c>
      <c r="AR69" s="59">
        <v>45864.102651536501</v>
      </c>
      <c r="AS69" s="59">
        <v>10581.6383465528</v>
      </c>
      <c r="AT69" s="59">
        <v>67880.716440141201</v>
      </c>
      <c r="AU69" s="59">
        <v>73634.551099538803</v>
      </c>
      <c r="AV69" s="59">
        <v>48279.794356405699</v>
      </c>
      <c r="AW69" s="59">
        <v>20175.419931292501</v>
      </c>
      <c r="AX69" s="58">
        <v>380992.18136447697</v>
      </c>
      <c r="AY69" s="59">
        <v>31987.996886551398</v>
      </c>
      <c r="AZ69" s="59">
        <v>167837.73201060301</v>
      </c>
      <c r="BA69" s="59">
        <v>54589.923215269999</v>
      </c>
      <c r="BB69" s="59">
        <v>92438.204062938705</v>
      </c>
      <c r="BC69" s="59">
        <v>34138.325189113602</v>
      </c>
      <c r="BD69" s="58">
        <v>864243.93396109296</v>
      </c>
      <c r="BE69" s="59">
        <v>148500.497253418</v>
      </c>
      <c r="BF69" s="59">
        <v>98083.425401508794</v>
      </c>
      <c r="BG69" s="59">
        <v>96198.496946155996</v>
      </c>
      <c r="BH69" s="59">
        <v>87108.614344894901</v>
      </c>
      <c r="BI69" s="59">
        <v>121644.620124817</v>
      </c>
      <c r="BJ69" s="59">
        <v>125008.12209892301</v>
      </c>
      <c r="BK69" s="59">
        <v>99835.173521041899</v>
      </c>
      <c r="BL69" s="59">
        <v>87864.9842703342</v>
      </c>
      <c r="BM69" s="58">
        <v>198363.773954809</v>
      </c>
      <c r="BN69" s="59">
        <v>41210.070488512501</v>
      </c>
      <c r="BO69" s="59">
        <v>38363.737206041798</v>
      </c>
      <c r="BP69" s="59">
        <v>27569.964193284501</v>
      </c>
      <c r="BQ69" s="59">
        <v>14739.6175275445</v>
      </c>
      <c r="BR69" s="59">
        <v>76480.384539425402</v>
      </c>
      <c r="BS69" s="58">
        <v>355360.133444548</v>
      </c>
      <c r="BT69" s="59">
        <v>19586.907692372799</v>
      </c>
      <c r="BU69" s="59">
        <v>35727.908980429202</v>
      </c>
      <c r="BV69" s="59">
        <v>12683.3309273124</v>
      </c>
      <c r="BW69" s="59">
        <v>5602.3229023814201</v>
      </c>
      <c r="BX69" s="59">
        <v>21191.874594032801</v>
      </c>
      <c r="BY69" s="59">
        <v>108375.548800588</v>
      </c>
      <c r="BZ69" s="59">
        <v>25052.6991199851</v>
      </c>
      <c r="CA69" s="59">
        <v>18254.750434815898</v>
      </c>
      <c r="CB69" s="59">
        <v>40877.413037538499</v>
      </c>
      <c r="CC69" s="59">
        <v>21879.7046419978</v>
      </c>
      <c r="CD69" s="59">
        <v>25585.735016465202</v>
      </c>
      <c r="CE69" s="59">
        <v>20541.937296628999</v>
      </c>
      <c r="CF69" s="58">
        <v>358949.47019410098</v>
      </c>
      <c r="CG69" s="59">
        <v>8662.9266684055292</v>
      </c>
      <c r="CH69" s="59">
        <v>20729.8139595389</v>
      </c>
      <c r="CI69" s="59">
        <v>15175.789525091601</v>
      </c>
      <c r="CJ69" s="59">
        <v>43690.721190094897</v>
      </c>
      <c r="CK69" s="59">
        <v>97965.754596531406</v>
      </c>
      <c r="CL69" s="59">
        <v>10034.8361626267</v>
      </c>
      <c r="CM69" s="59">
        <v>72189.678418755502</v>
      </c>
      <c r="CN69" s="59">
        <v>8748.0324437022191</v>
      </c>
      <c r="CO69" s="59">
        <v>4254.9853352308301</v>
      </c>
      <c r="CP69" s="59">
        <v>12300.142665207401</v>
      </c>
      <c r="CQ69" s="59">
        <v>26855.608772754698</v>
      </c>
      <c r="CR69" s="59">
        <v>22050.574637591799</v>
      </c>
      <c r="CS69" s="59">
        <v>16290.6058185697</v>
      </c>
      <c r="CT69" s="58">
        <v>237128.13181448</v>
      </c>
      <c r="CU69" s="59">
        <v>96669.599651992306</v>
      </c>
      <c r="CV69" s="59">
        <v>49221.146539568901</v>
      </c>
      <c r="CW69" s="59">
        <v>17780.689205050501</v>
      </c>
      <c r="CX69" s="59">
        <v>32620.088298142</v>
      </c>
      <c r="CY69" s="59">
        <v>40836.608119726203</v>
      </c>
      <c r="CZ69" s="58">
        <v>309164.24727898801</v>
      </c>
      <c r="DA69" s="59">
        <v>9018.1112397909201</v>
      </c>
      <c r="DB69" s="59">
        <v>8386.5887585878409</v>
      </c>
      <c r="DC69" s="59">
        <v>66745.221279919104</v>
      </c>
      <c r="DD69" s="59">
        <v>129136.85405951701</v>
      </c>
      <c r="DE69" s="59">
        <v>62266.8679684401</v>
      </c>
      <c r="DF69" s="59">
        <v>33610.603972732999</v>
      </c>
      <c r="DG69" s="62">
        <v>4099033.2708417801</v>
      </c>
      <c r="DH69" s="130">
        <v>57676.423121154301</v>
      </c>
      <c r="DI69" s="59">
        <v>19691.662920236598</v>
      </c>
      <c r="DJ69" s="59">
        <v>17825.494510352601</v>
      </c>
      <c r="DK69" s="59">
        <v>20159.265690565098</v>
      </c>
      <c r="DL69" s="330" t="s">
        <v>510</v>
      </c>
      <c r="DM69" s="61">
        <v>54412.835571289099</v>
      </c>
      <c r="DN69" s="146" t="s">
        <v>510</v>
      </c>
      <c r="DO69" s="213" t="s">
        <v>510</v>
      </c>
    </row>
    <row r="70" spans="1:119" x14ac:dyDescent="0.3">
      <c r="A70" s="145" t="s">
        <v>161</v>
      </c>
      <c r="B70" s="58">
        <v>506078.40225094598</v>
      </c>
      <c r="C70" s="59">
        <v>44107.597648620598</v>
      </c>
      <c r="D70" s="59">
        <v>18594.3045373559</v>
      </c>
      <c r="E70" s="59">
        <v>19588.670534730001</v>
      </c>
      <c r="F70" s="59">
        <v>8207.5992327928507</v>
      </c>
      <c r="G70" s="59">
        <v>31025.566553235101</v>
      </c>
      <c r="H70" s="59">
        <v>81368.728317618399</v>
      </c>
      <c r="I70" s="59">
        <v>45122.499367892699</v>
      </c>
      <c r="J70" s="59">
        <v>13642.0813971758</v>
      </c>
      <c r="K70" s="59">
        <v>40312.308094143897</v>
      </c>
      <c r="L70" s="59">
        <v>117962.380299389</v>
      </c>
      <c r="M70" s="59">
        <v>27866.4757937789</v>
      </c>
      <c r="N70" s="59">
        <v>58280.190474212199</v>
      </c>
      <c r="O70" s="58">
        <v>164083.15996122401</v>
      </c>
      <c r="P70" s="59">
        <v>31445.6468834281</v>
      </c>
      <c r="Q70" s="59">
        <v>33090.2010379434</v>
      </c>
      <c r="R70" s="59">
        <v>15456.5739200115</v>
      </c>
      <c r="S70" s="59">
        <v>10755.1096720695</v>
      </c>
      <c r="T70" s="59">
        <v>14045.2275603414</v>
      </c>
      <c r="U70" s="59">
        <v>31085.411459386301</v>
      </c>
      <c r="V70" s="59">
        <v>19770.756304740898</v>
      </c>
      <c r="W70" s="59">
        <v>8434.2331233024597</v>
      </c>
      <c r="X70" s="58">
        <v>205819.03222030401</v>
      </c>
      <c r="Y70" s="59">
        <v>34817.0062145591</v>
      </c>
      <c r="Z70" s="59">
        <v>54910.248444259203</v>
      </c>
      <c r="AA70" s="59">
        <v>70509.176177799702</v>
      </c>
      <c r="AB70" s="59">
        <v>45582.601383686102</v>
      </c>
      <c r="AC70" s="58">
        <v>153582.90632462499</v>
      </c>
      <c r="AD70" s="59">
        <v>16635.0790813565</v>
      </c>
      <c r="AE70" s="59">
        <v>27325.257297456301</v>
      </c>
      <c r="AF70" s="59">
        <v>12129.6324336529</v>
      </c>
      <c r="AG70" s="59">
        <v>36562.468772292101</v>
      </c>
      <c r="AH70" s="59">
        <v>19012.432056784601</v>
      </c>
      <c r="AI70" s="59">
        <v>41918.036683082602</v>
      </c>
      <c r="AJ70" s="58">
        <v>21986.6332054138</v>
      </c>
      <c r="AK70" s="59">
        <v>10535.014267325399</v>
      </c>
      <c r="AL70" s="59">
        <v>11451.618938088401</v>
      </c>
      <c r="AM70" s="58">
        <v>337154.05843848002</v>
      </c>
      <c r="AN70" s="59">
        <v>15865.1853909492</v>
      </c>
      <c r="AO70" s="59">
        <v>18356.597574412801</v>
      </c>
      <c r="AP70" s="59">
        <v>34133.3807596564</v>
      </c>
      <c r="AQ70" s="59">
        <v>9504.7695377469099</v>
      </c>
      <c r="AR70" s="59">
        <v>44087.786182463198</v>
      </c>
      <c r="AS70" s="59">
        <v>10696.857233524301</v>
      </c>
      <c r="AT70" s="59">
        <v>64497.036554336497</v>
      </c>
      <c r="AU70" s="59">
        <v>70761.783355355306</v>
      </c>
      <c r="AV70" s="59">
        <v>48372.387417197198</v>
      </c>
      <c r="AW70" s="59">
        <v>20878.274432837999</v>
      </c>
      <c r="AX70" s="58">
        <v>374185.80105376203</v>
      </c>
      <c r="AY70" s="59">
        <v>32009.364480018601</v>
      </c>
      <c r="AZ70" s="59">
        <v>162655.55304688201</v>
      </c>
      <c r="BA70" s="59">
        <v>54202.651752412297</v>
      </c>
      <c r="BB70" s="59">
        <v>90915.578772127599</v>
      </c>
      <c r="BC70" s="59">
        <v>34402.653002321698</v>
      </c>
      <c r="BD70" s="58">
        <v>837014.11568880104</v>
      </c>
      <c r="BE70" s="59">
        <v>139121.93521118199</v>
      </c>
      <c r="BF70" s="59">
        <v>97803.151885569096</v>
      </c>
      <c r="BG70" s="59">
        <v>99565.0799646378</v>
      </c>
      <c r="BH70" s="59">
        <v>87562.709017813206</v>
      </c>
      <c r="BI70" s="59">
        <v>116402.5389328</v>
      </c>
      <c r="BJ70" s="59">
        <v>115434.896413803</v>
      </c>
      <c r="BK70" s="59">
        <v>95648.144943237305</v>
      </c>
      <c r="BL70" s="59">
        <v>85475.659319758401</v>
      </c>
      <c r="BM70" s="58">
        <v>197364.58358705</v>
      </c>
      <c r="BN70" s="59">
        <v>41221.153766214797</v>
      </c>
      <c r="BO70" s="59">
        <v>38823.027803003803</v>
      </c>
      <c r="BP70" s="59">
        <v>27998.309658050501</v>
      </c>
      <c r="BQ70" s="59">
        <v>15241.8619154096</v>
      </c>
      <c r="BR70" s="59">
        <v>74080.2304443717</v>
      </c>
      <c r="BS70" s="58">
        <v>363930.34505918599</v>
      </c>
      <c r="BT70" s="59">
        <v>20134.741422534</v>
      </c>
      <c r="BU70" s="59">
        <v>37018.727063357801</v>
      </c>
      <c r="BV70" s="59">
        <v>13843.0864032507</v>
      </c>
      <c r="BW70" s="59">
        <v>6134.1620086431503</v>
      </c>
      <c r="BX70" s="59">
        <v>22668.242739707199</v>
      </c>
      <c r="BY70" s="59">
        <v>107645.18890070901</v>
      </c>
      <c r="BZ70" s="59">
        <v>26169.883862197399</v>
      </c>
      <c r="CA70" s="59">
        <v>18242.1681179404</v>
      </c>
      <c r="CB70" s="59">
        <v>42142.466859161897</v>
      </c>
      <c r="CC70" s="59">
        <v>22969.166233718399</v>
      </c>
      <c r="CD70" s="59">
        <v>25452.053787946701</v>
      </c>
      <c r="CE70" s="59">
        <v>21510.457660019401</v>
      </c>
      <c r="CF70" s="58">
        <v>359843.72623974102</v>
      </c>
      <c r="CG70" s="59">
        <v>9133.1514996886308</v>
      </c>
      <c r="CH70" s="59">
        <v>21527.639948010401</v>
      </c>
      <c r="CI70" s="59">
        <v>15965.3503838181</v>
      </c>
      <c r="CJ70" s="59">
        <v>44106.0465895534</v>
      </c>
      <c r="CK70" s="59">
        <v>92111.409993708105</v>
      </c>
      <c r="CL70" s="59">
        <v>10728.1977020502</v>
      </c>
      <c r="CM70" s="59">
        <v>71424.242733359293</v>
      </c>
      <c r="CN70" s="59">
        <v>9438.6820883750897</v>
      </c>
      <c r="CO70" s="59">
        <v>4386.2342914938899</v>
      </c>
      <c r="CP70" s="59">
        <v>12744.2131521106</v>
      </c>
      <c r="CQ70" s="59">
        <v>27964.697180807601</v>
      </c>
      <c r="CR70" s="59">
        <v>23210.195651829199</v>
      </c>
      <c r="CS70" s="59">
        <v>17103.665024936199</v>
      </c>
      <c r="CT70" s="58">
        <v>241236.38375681601</v>
      </c>
      <c r="CU70" s="59">
        <v>95303.464570522294</v>
      </c>
      <c r="CV70" s="59">
        <v>50690.116948664203</v>
      </c>
      <c r="CW70" s="59">
        <v>18549.2569093108</v>
      </c>
      <c r="CX70" s="59">
        <v>33773.544123709202</v>
      </c>
      <c r="CY70" s="59">
        <v>42920.0012046099</v>
      </c>
      <c r="CZ70" s="58">
        <v>308356.73647159297</v>
      </c>
      <c r="DA70" s="59">
        <v>9211.2913036346399</v>
      </c>
      <c r="DB70" s="59">
        <v>8297.1843857169206</v>
      </c>
      <c r="DC70" s="59">
        <v>67023.2952659726</v>
      </c>
      <c r="DD70" s="59">
        <v>127001.86288940901</v>
      </c>
      <c r="DE70" s="59">
        <v>63038.775082588203</v>
      </c>
      <c r="DF70" s="59">
        <v>33784.327544271902</v>
      </c>
      <c r="DG70" s="62">
        <v>4070635.8842579401</v>
      </c>
      <c r="DH70" s="130">
        <v>60917.326460003896</v>
      </c>
      <c r="DI70" s="59">
        <v>23304.1149864197</v>
      </c>
      <c r="DJ70" s="59">
        <v>19819.427405357401</v>
      </c>
      <c r="DK70" s="59">
        <v>17793.7840682268</v>
      </c>
      <c r="DL70" s="330" t="s">
        <v>510</v>
      </c>
      <c r="DM70" s="61">
        <v>57300.598009109497</v>
      </c>
      <c r="DN70" s="146" t="s">
        <v>510</v>
      </c>
      <c r="DO70" s="213" t="s">
        <v>510</v>
      </c>
    </row>
    <row r="71" spans="1:119" x14ac:dyDescent="0.3">
      <c r="A71" s="145" t="s">
        <v>162</v>
      </c>
      <c r="B71" s="58">
        <v>543662.44869345403</v>
      </c>
      <c r="C71" s="59">
        <v>47445.882681965799</v>
      </c>
      <c r="D71" s="59">
        <v>21761.7058520317</v>
      </c>
      <c r="E71" s="59">
        <v>22448.584532320499</v>
      </c>
      <c r="F71" s="59">
        <v>9613.2598491311091</v>
      </c>
      <c r="G71" s="59">
        <v>34722.731726229198</v>
      </c>
      <c r="H71" s="59">
        <v>88327.499260246797</v>
      </c>
      <c r="I71" s="59">
        <v>49310.474090397402</v>
      </c>
      <c r="J71" s="59">
        <v>15613.4506451488</v>
      </c>
      <c r="K71" s="59">
        <v>44213.180305600203</v>
      </c>
      <c r="L71" s="59">
        <v>119099.71265041801</v>
      </c>
      <c r="M71" s="59">
        <v>30920.4131124616</v>
      </c>
      <c r="N71" s="59">
        <v>60185.553987503103</v>
      </c>
      <c r="O71" s="58">
        <v>184171.84725344201</v>
      </c>
      <c r="P71" s="59">
        <v>35080.6336663365</v>
      </c>
      <c r="Q71" s="59">
        <v>35459.265211462996</v>
      </c>
      <c r="R71" s="59">
        <v>17294.275382280299</v>
      </c>
      <c r="S71" s="59">
        <v>12384.734768152201</v>
      </c>
      <c r="T71" s="59">
        <v>16334.369512855999</v>
      </c>
      <c r="U71" s="59">
        <v>36081.048459947102</v>
      </c>
      <c r="V71" s="59">
        <v>22031.078078508399</v>
      </c>
      <c r="W71" s="59">
        <v>9506.4421738982201</v>
      </c>
      <c r="X71" s="58">
        <v>225679.51139885199</v>
      </c>
      <c r="Y71" s="59">
        <v>39626.4906776547</v>
      </c>
      <c r="Z71" s="59">
        <v>61096.615485191302</v>
      </c>
      <c r="AA71" s="59">
        <v>73447.9281899333</v>
      </c>
      <c r="AB71" s="59">
        <v>51508.477046072498</v>
      </c>
      <c r="AC71" s="58">
        <v>172303.244188905</v>
      </c>
      <c r="AD71" s="59">
        <v>19660.604245364699</v>
      </c>
      <c r="AE71" s="59">
        <v>29674.491533637</v>
      </c>
      <c r="AF71" s="59">
        <v>14346.3033256531</v>
      </c>
      <c r="AG71" s="59">
        <v>40819.291082561002</v>
      </c>
      <c r="AH71" s="59">
        <v>22322.098090469801</v>
      </c>
      <c r="AI71" s="59">
        <v>45480.455911219098</v>
      </c>
      <c r="AJ71" s="58">
        <v>24235.670826733101</v>
      </c>
      <c r="AK71" s="59">
        <v>11606.4901584983</v>
      </c>
      <c r="AL71" s="59">
        <v>12629.1806682348</v>
      </c>
      <c r="AM71" s="58">
        <v>370598.82060802</v>
      </c>
      <c r="AN71" s="59">
        <v>17849.208576142799</v>
      </c>
      <c r="AO71" s="59">
        <v>19853.849447369601</v>
      </c>
      <c r="AP71" s="59">
        <v>36815.559676527999</v>
      </c>
      <c r="AQ71" s="59">
        <v>10859.2076323032</v>
      </c>
      <c r="AR71" s="59">
        <v>47066.256110131697</v>
      </c>
      <c r="AS71" s="59">
        <v>11916.444200277299</v>
      </c>
      <c r="AT71" s="59">
        <v>70403.3382152915</v>
      </c>
      <c r="AU71" s="59">
        <v>78077.815101444707</v>
      </c>
      <c r="AV71" s="59">
        <v>54019.235826253898</v>
      </c>
      <c r="AW71" s="59">
        <v>23737.905822277098</v>
      </c>
      <c r="AX71" s="58">
        <v>395519.79848557699</v>
      </c>
      <c r="AY71" s="59">
        <v>34430.757420301401</v>
      </c>
      <c r="AZ71" s="59">
        <v>168336.85247314</v>
      </c>
      <c r="BA71" s="59">
        <v>58295.263918697798</v>
      </c>
      <c r="BB71" s="59">
        <v>96995.517511844606</v>
      </c>
      <c r="BC71" s="59">
        <v>37461.407161593401</v>
      </c>
      <c r="BD71" s="58">
        <v>830808.61198651802</v>
      </c>
      <c r="BE71" s="59">
        <v>137816.95423507699</v>
      </c>
      <c r="BF71" s="59">
        <v>100727.22675812199</v>
      </c>
      <c r="BG71" s="59">
        <v>103812.278795898</v>
      </c>
      <c r="BH71" s="59">
        <v>90069.347295641899</v>
      </c>
      <c r="BI71" s="59">
        <v>112340.264499664</v>
      </c>
      <c r="BJ71" s="59">
        <v>108802.367807388</v>
      </c>
      <c r="BK71" s="59">
        <v>94504.954808235198</v>
      </c>
      <c r="BL71" s="59">
        <v>82735.217786490903</v>
      </c>
      <c r="BM71" s="58">
        <v>215816.176607728</v>
      </c>
      <c r="BN71" s="59">
        <v>44839.121238231703</v>
      </c>
      <c r="BO71" s="59">
        <v>41762.219803035303</v>
      </c>
      <c r="BP71" s="59">
        <v>31310.965804040399</v>
      </c>
      <c r="BQ71" s="59">
        <v>17806.108848571799</v>
      </c>
      <c r="BR71" s="59">
        <v>80097.760913848906</v>
      </c>
      <c r="BS71" s="58">
        <v>404623.18092882598</v>
      </c>
      <c r="BT71" s="59">
        <v>23313.693867623799</v>
      </c>
      <c r="BU71" s="59">
        <v>43120.461494565003</v>
      </c>
      <c r="BV71" s="59">
        <v>15557.212510228201</v>
      </c>
      <c r="BW71" s="59">
        <v>7427.6731052994701</v>
      </c>
      <c r="BX71" s="59">
        <v>26527.842323303201</v>
      </c>
      <c r="BY71" s="59">
        <v>113546.14385175701</v>
      </c>
      <c r="BZ71" s="59">
        <v>29355.274248719201</v>
      </c>
      <c r="CA71" s="59">
        <v>21055.810434281801</v>
      </c>
      <c r="CB71" s="59">
        <v>46963.117226779497</v>
      </c>
      <c r="CC71" s="59">
        <v>25480.639272093798</v>
      </c>
      <c r="CD71" s="59">
        <v>28215.956716120199</v>
      </c>
      <c r="CE71" s="59">
        <v>24059.355878055099</v>
      </c>
      <c r="CF71" s="58">
        <v>393939.72921782703</v>
      </c>
      <c r="CG71" s="59">
        <v>10108.8045057654</v>
      </c>
      <c r="CH71" s="59">
        <v>24943.749051213301</v>
      </c>
      <c r="CI71" s="59">
        <v>18066.140836536899</v>
      </c>
      <c r="CJ71" s="59">
        <v>50024.308308064901</v>
      </c>
      <c r="CK71" s="59">
        <v>93981.395486533598</v>
      </c>
      <c r="CL71" s="59">
        <v>13091.304327011099</v>
      </c>
      <c r="CM71" s="59">
        <v>76673.373053312302</v>
      </c>
      <c r="CN71" s="59">
        <v>11127.2806218266</v>
      </c>
      <c r="CO71" s="59">
        <v>5249.5613921284703</v>
      </c>
      <c r="CP71" s="59">
        <v>15118.6385377645</v>
      </c>
      <c r="CQ71" s="59">
        <v>31319.148095369299</v>
      </c>
      <c r="CR71" s="59">
        <v>26156.709894895601</v>
      </c>
      <c r="CS71" s="59">
        <v>18079.3151074052</v>
      </c>
      <c r="CT71" s="58">
        <v>254833.06803166901</v>
      </c>
      <c r="CU71" s="59">
        <v>98238.666629195199</v>
      </c>
      <c r="CV71" s="59">
        <v>53065.664034187801</v>
      </c>
      <c r="CW71" s="59">
        <v>20501.332360744502</v>
      </c>
      <c r="CX71" s="59">
        <v>37664.659951090798</v>
      </c>
      <c r="CY71" s="59">
        <v>45362.745056450403</v>
      </c>
      <c r="CZ71" s="58">
        <v>334320.67682248401</v>
      </c>
      <c r="DA71" s="59">
        <v>10958.663859427001</v>
      </c>
      <c r="DB71" s="59">
        <v>9500.9538860917091</v>
      </c>
      <c r="DC71" s="59">
        <v>72290.173224449201</v>
      </c>
      <c r="DD71" s="59">
        <v>133881.472183704</v>
      </c>
      <c r="DE71" s="59">
        <v>70820.264382302805</v>
      </c>
      <c r="DF71" s="59">
        <v>36869.149286508597</v>
      </c>
      <c r="DG71" s="62">
        <v>4350512.7850500299</v>
      </c>
      <c r="DH71" s="130">
        <v>70449.542883217306</v>
      </c>
      <c r="DI71" s="59">
        <v>27805.748842716199</v>
      </c>
      <c r="DJ71" s="59">
        <v>26075.219878792799</v>
      </c>
      <c r="DK71" s="59">
        <v>16568.574161708399</v>
      </c>
      <c r="DL71" s="330" t="s">
        <v>510</v>
      </c>
      <c r="DM71" s="61">
        <v>60795.3591270447</v>
      </c>
      <c r="DN71" s="146" t="s">
        <v>510</v>
      </c>
      <c r="DO71" s="213" t="s">
        <v>510</v>
      </c>
    </row>
    <row r="72" spans="1:119" x14ac:dyDescent="0.3">
      <c r="A72" s="145" t="s">
        <v>163</v>
      </c>
      <c r="B72" s="58">
        <v>537857.55089968396</v>
      </c>
      <c r="C72" s="59">
        <v>46223.896325886199</v>
      </c>
      <c r="D72" s="59">
        <v>22818.2384569645</v>
      </c>
      <c r="E72" s="59">
        <v>23670.0292553902</v>
      </c>
      <c r="F72" s="59">
        <v>10331.378507494899</v>
      </c>
      <c r="G72" s="59">
        <v>35447.672123014898</v>
      </c>
      <c r="H72" s="59">
        <v>85072.444424211993</v>
      </c>
      <c r="I72" s="59">
        <v>49414.340490341201</v>
      </c>
      <c r="J72" s="59">
        <v>16030.2364042997</v>
      </c>
      <c r="K72" s="59">
        <v>43529.3502283692</v>
      </c>
      <c r="L72" s="59">
        <v>116032.833214939</v>
      </c>
      <c r="M72" s="59">
        <v>31012.099772512898</v>
      </c>
      <c r="N72" s="59">
        <v>58275.031696259997</v>
      </c>
      <c r="O72" s="58">
        <v>189143.172253489</v>
      </c>
      <c r="P72" s="59">
        <v>34719.833726882898</v>
      </c>
      <c r="Q72" s="59">
        <v>35185.179715752602</v>
      </c>
      <c r="R72" s="59">
        <v>18503.156494736701</v>
      </c>
      <c r="S72" s="59">
        <v>13541.234795272399</v>
      </c>
      <c r="T72" s="59">
        <v>16535.072286367398</v>
      </c>
      <c r="U72" s="59">
        <v>38094.814198195898</v>
      </c>
      <c r="V72" s="59">
        <v>22935.795710921298</v>
      </c>
      <c r="W72" s="59">
        <v>9628.0853253603</v>
      </c>
      <c r="X72" s="58">
        <v>224153.86311119801</v>
      </c>
      <c r="Y72" s="59">
        <v>40255.175441622698</v>
      </c>
      <c r="Z72" s="59">
        <v>61934.487364768996</v>
      </c>
      <c r="AA72" s="59">
        <v>70214.434491276697</v>
      </c>
      <c r="AB72" s="59">
        <v>51749.765813529499</v>
      </c>
      <c r="AC72" s="58">
        <v>172980.29467356199</v>
      </c>
      <c r="AD72" s="59">
        <v>21040.442710876501</v>
      </c>
      <c r="AE72" s="59">
        <v>29266.310284972202</v>
      </c>
      <c r="AF72" s="59">
        <v>15464.2271603346</v>
      </c>
      <c r="AG72" s="59">
        <v>40082.461235880903</v>
      </c>
      <c r="AH72" s="59">
        <v>22558.888521671299</v>
      </c>
      <c r="AI72" s="59">
        <v>44567.964759826697</v>
      </c>
      <c r="AJ72" s="58">
        <v>24139.833310842499</v>
      </c>
      <c r="AK72" s="59">
        <v>11397.703482151001</v>
      </c>
      <c r="AL72" s="59">
        <v>12742.129828691501</v>
      </c>
      <c r="AM72" s="58">
        <v>382898.97923666198</v>
      </c>
      <c r="AN72" s="59">
        <v>18889.942690491702</v>
      </c>
      <c r="AO72" s="59">
        <v>20055.300860166499</v>
      </c>
      <c r="AP72" s="59">
        <v>37026.883621811903</v>
      </c>
      <c r="AQ72" s="59">
        <v>11915.9900443554</v>
      </c>
      <c r="AR72" s="59">
        <v>46727.645249962799</v>
      </c>
      <c r="AS72" s="59">
        <v>12594.018336236501</v>
      </c>
      <c r="AT72" s="59">
        <v>74234.785676002502</v>
      </c>
      <c r="AU72" s="59">
        <v>80357.718762695804</v>
      </c>
      <c r="AV72" s="59">
        <v>55593.875824749499</v>
      </c>
      <c r="AW72" s="59">
        <v>25502.818170189901</v>
      </c>
      <c r="AX72" s="58">
        <v>389281.10253751301</v>
      </c>
      <c r="AY72" s="59">
        <v>35284.834275186098</v>
      </c>
      <c r="AZ72" s="59">
        <v>164067.72942459601</v>
      </c>
      <c r="BA72" s="59">
        <v>56985.881301581903</v>
      </c>
      <c r="BB72" s="59">
        <v>95742.336007118196</v>
      </c>
      <c r="BC72" s="59">
        <v>37200.3215290308</v>
      </c>
      <c r="BD72" s="58">
        <v>794974.00461131299</v>
      </c>
      <c r="BE72" s="59">
        <v>133333.03620910601</v>
      </c>
      <c r="BF72" s="59">
        <v>96725.337800324007</v>
      </c>
      <c r="BG72" s="59">
        <v>99113.9198707342</v>
      </c>
      <c r="BH72" s="59">
        <v>87072.329036593394</v>
      </c>
      <c r="BI72" s="59">
        <v>106000.362567902</v>
      </c>
      <c r="BJ72" s="59">
        <v>101081.51051712</v>
      </c>
      <c r="BK72" s="59">
        <v>91459.648216247602</v>
      </c>
      <c r="BL72" s="59">
        <v>80187.860393285795</v>
      </c>
      <c r="BM72" s="58">
        <v>218675.45600634799</v>
      </c>
      <c r="BN72" s="59">
        <v>44475.426046311899</v>
      </c>
      <c r="BO72" s="59">
        <v>40781.484872937202</v>
      </c>
      <c r="BP72" s="59">
        <v>33896.409441888303</v>
      </c>
      <c r="BQ72" s="59">
        <v>18795.562170505498</v>
      </c>
      <c r="BR72" s="59">
        <v>80726.573474705205</v>
      </c>
      <c r="BS72" s="58">
        <v>407085.84232348198</v>
      </c>
      <c r="BT72" s="59">
        <v>24498.4137965441</v>
      </c>
      <c r="BU72" s="59">
        <v>43770.18864429</v>
      </c>
      <c r="BV72" s="59">
        <v>16296.4452108145</v>
      </c>
      <c r="BW72" s="59">
        <v>8199.6514934897405</v>
      </c>
      <c r="BX72" s="59">
        <v>28943.301829874501</v>
      </c>
      <c r="BY72" s="59">
        <v>106864.813572288</v>
      </c>
      <c r="BZ72" s="59">
        <v>29512.7067946196</v>
      </c>
      <c r="CA72" s="59">
        <v>22713.081450045102</v>
      </c>
      <c r="CB72" s="59">
        <v>47907.926954090603</v>
      </c>
      <c r="CC72" s="59">
        <v>25924.035551130801</v>
      </c>
      <c r="CD72" s="59">
        <v>27646.411278843902</v>
      </c>
      <c r="CE72" s="59">
        <v>24808.8657474518</v>
      </c>
      <c r="CF72" s="58">
        <v>400320.26292741299</v>
      </c>
      <c r="CG72" s="59">
        <v>10603.1212357283</v>
      </c>
      <c r="CH72" s="59">
        <v>25722.697878122301</v>
      </c>
      <c r="CI72" s="59">
        <v>19595.973555028399</v>
      </c>
      <c r="CJ72" s="59">
        <v>52266.0388237238</v>
      </c>
      <c r="CK72" s="59">
        <v>91428.674881279498</v>
      </c>
      <c r="CL72" s="59">
        <v>13947.857591033</v>
      </c>
      <c r="CM72" s="59">
        <v>76039.027946531802</v>
      </c>
      <c r="CN72" s="59">
        <v>12069.1481289864</v>
      </c>
      <c r="CO72" s="59">
        <v>5384.9813187122299</v>
      </c>
      <c r="CP72" s="59">
        <v>15981.164425134701</v>
      </c>
      <c r="CQ72" s="59">
        <v>32344.528521120501</v>
      </c>
      <c r="CR72" s="59">
        <v>27130.500743925601</v>
      </c>
      <c r="CS72" s="59">
        <v>17806.5478780866</v>
      </c>
      <c r="CT72" s="58">
        <v>247287.00471127001</v>
      </c>
      <c r="CU72" s="59">
        <v>92085.258004844203</v>
      </c>
      <c r="CV72" s="59">
        <v>52061.479254960999</v>
      </c>
      <c r="CW72" s="59">
        <v>20465.616397857699</v>
      </c>
      <c r="CX72" s="59">
        <v>37494.564501822002</v>
      </c>
      <c r="CY72" s="59">
        <v>45180.086551785498</v>
      </c>
      <c r="CZ72" s="58">
        <v>345998.93353754299</v>
      </c>
      <c r="DA72" s="59">
        <v>11832.825436294101</v>
      </c>
      <c r="DB72" s="59">
        <v>9746.1455350518208</v>
      </c>
      <c r="DC72" s="59">
        <v>75771.081333696799</v>
      </c>
      <c r="DD72" s="59">
        <v>136571.91513067501</v>
      </c>
      <c r="DE72" s="59">
        <v>72985.017990469903</v>
      </c>
      <c r="DF72" s="59">
        <v>39091.948111355297</v>
      </c>
      <c r="DG72" s="62">
        <v>4334796.3001403203</v>
      </c>
      <c r="DH72" s="130">
        <v>75966.638993680506</v>
      </c>
      <c r="DI72" s="59">
        <v>30692.853916168198</v>
      </c>
      <c r="DJ72" s="59">
        <v>31061.841531991999</v>
      </c>
      <c r="DK72" s="59">
        <v>14211.9435455203</v>
      </c>
      <c r="DL72" s="330" t="s">
        <v>510</v>
      </c>
      <c r="DM72" s="61">
        <v>64629.235692977898</v>
      </c>
      <c r="DN72" s="146" t="s">
        <v>510</v>
      </c>
      <c r="DO72" s="213" t="s">
        <v>510</v>
      </c>
    </row>
    <row r="73" spans="1:119" x14ac:dyDescent="0.3">
      <c r="A73" s="145" t="s">
        <v>149</v>
      </c>
      <c r="B73" s="58">
        <v>511962.16006576997</v>
      </c>
      <c r="C73" s="59">
        <v>42725.837447941303</v>
      </c>
      <c r="D73" s="59">
        <v>23544.649307072199</v>
      </c>
      <c r="E73" s="59">
        <v>23277.268089711699</v>
      </c>
      <c r="F73" s="59">
        <v>10858.1302580833</v>
      </c>
      <c r="G73" s="59">
        <v>34113.146302699999</v>
      </c>
      <c r="H73" s="59">
        <v>81651.179883718505</v>
      </c>
      <c r="I73" s="59">
        <v>48404.951119422898</v>
      </c>
      <c r="J73" s="59">
        <v>15872.6785215735</v>
      </c>
      <c r="K73" s="59">
        <v>43594.552292585402</v>
      </c>
      <c r="L73" s="59">
        <v>105393.506027699</v>
      </c>
      <c r="M73" s="59">
        <v>29743.6174790859</v>
      </c>
      <c r="N73" s="59">
        <v>52782.643336176901</v>
      </c>
      <c r="O73" s="58">
        <v>188576.40966361799</v>
      </c>
      <c r="P73" s="59">
        <v>34658.394690513604</v>
      </c>
      <c r="Q73" s="59">
        <v>33510.262159407102</v>
      </c>
      <c r="R73" s="59">
        <v>17943.147524416399</v>
      </c>
      <c r="S73" s="59">
        <v>14769.2638292313</v>
      </c>
      <c r="T73" s="59">
        <v>16763.405001699899</v>
      </c>
      <c r="U73" s="59">
        <v>38775.286807358301</v>
      </c>
      <c r="V73" s="59">
        <v>23143.732528746099</v>
      </c>
      <c r="W73" s="59">
        <v>9012.9171222448294</v>
      </c>
      <c r="X73" s="58">
        <v>224277.740455925</v>
      </c>
      <c r="Y73" s="59">
        <v>41449.835594654098</v>
      </c>
      <c r="Z73" s="59">
        <v>63381.111328721003</v>
      </c>
      <c r="AA73" s="59">
        <v>66143.689535856203</v>
      </c>
      <c r="AB73" s="59">
        <v>53303.103996694103</v>
      </c>
      <c r="AC73" s="58">
        <v>170777.32516884801</v>
      </c>
      <c r="AD73" s="59">
        <v>21126.413541972601</v>
      </c>
      <c r="AE73" s="59">
        <v>28745.830876052401</v>
      </c>
      <c r="AF73" s="59">
        <v>15609.343469798599</v>
      </c>
      <c r="AG73" s="59">
        <v>39439.095831155799</v>
      </c>
      <c r="AH73" s="59">
        <v>22817.797711253199</v>
      </c>
      <c r="AI73" s="59">
        <v>43038.843738615498</v>
      </c>
      <c r="AJ73" s="58">
        <v>23010.533268928499</v>
      </c>
      <c r="AK73" s="59">
        <v>10751.1303951144</v>
      </c>
      <c r="AL73" s="59">
        <v>12259.402873814101</v>
      </c>
      <c r="AM73" s="58">
        <v>382528.88666874199</v>
      </c>
      <c r="AN73" s="59">
        <v>19499.922735571901</v>
      </c>
      <c r="AO73" s="59">
        <v>20015.6788727641</v>
      </c>
      <c r="AP73" s="59">
        <v>36331.390879452199</v>
      </c>
      <c r="AQ73" s="59">
        <v>12681.590882659</v>
      </c>
      <c r="AR73" s="59">
        <v>47581.832226812803</v>
      </c>
      <c r="AS73" s="59">
        <v>13020.8271995783</v>
      </c>
      <c r="AT73" s="59">
        <v>75493.865095675006</v>
      </c>
      <c r="AU73" s="59">
        <v>77665.757894456401</v>
      </c>
      <c r="AV73" s="59">
        <v>53616.180966556101</v>
      </c>
      <c r="AW73" s="59">
        <v>26621.839915215998</v>
      </c>
      <c r="AX73" s="58">
        <v>381632.13772094197</v>
      </c>
      <c r="AY73" s="59">
        <v>35945.566806078001</v>
      </c>
      <c r="AZ73" s="59">
        <v>159407.04717397699</v>
      </c>
      <c r="BA73" s="59">
        <v>54086.942063450799</v>
      </c>
      <c r="BB73" s="59">
        <v>95878.611019432501</v>
      </c>
      <c r="BC73" s="59">
        <v>36313.970658004298</v>
      </c>
      <c r="BD73" s="58">
        <v>744924.76048308599</v>
      </c>
      <c r="BE73" s="59">
        <v>125410.34561920199</v>
      </c>
      <c r="BF73" s="59">
        <v>90184.937915503993</v>
      </c>
      <c r="BG73" s="59">
        <v>92736.106920957594</v>
      </c>
      <c r="BH73" s="59">
        <v>82070.886398792296</v>
      </c>
      <c r="BI73" s="59">
        <v>96417.800163268999</v>
      </c>
      <c r="BJ73" s="59">
        <v>94212.260692596406</v>
      </c>
      <c r="BK73" s="59">
        <v>86104.490218162493</v>
      </c>
      <c r="BL73" s="59">
        <v>77787.932554602594</v>
      </c>
      <c r="BM73" s="58">
        <v>221723.03861463099</v>
      </c>
      <c r="BN73" s="59">
        <v>44991.061001419999</v>
      </c>
      <c r="BO73" s="59">
        <v>40009.152360379703</v>
      </c>
      <c r="BP73" s="59">
        <v>35843.1737519503</v>
      </c>
      <c r="BQ73" s="59">
        <v>19540.1033480763</v>
      </c>
      <c r="BR73" s="59">
        <v>81339.548152804404</v>
      </c>
      <c r="BS73" s="58">
        <v>407302.60022997903</v>
      </c>
      <c r="BT73" s="59">
        <v>25008.4558297396</v>
      </c>
      <c r="BU73" s="59">
        <v>44321.927631318598</v>
      </c>
      <c r="BV73" s="59">
        <v>17115.178125977502</v>
      </c>
      <c r="BW73" s="59">
        <v>8887.9331849813498</v>
      </c>
      <c r="BX73" s="59">
        <v>30949.177806437001</v>
      </c>
      <c r="BY73" s="59">
        <v>100706.712885916</v>
      </c>
      <c r="BZ73" s="59">
        <v>29325.321907281901</v>
      </c>
      <c r="CA73" s="59">
        <v>23491.409741580501</v>
      </c>
      <c r="CB73" s="59">
        <v>48007.6314444542</v>
      </c>
      <c r="CC73" s="59">
        <v>26271.278321385402</v>
      </c>
      <c r="CD73" s="59">
        <v>28122.730677902699</v>
      </c>
      <c r="CE73" s="59">
        <v>25094.842673003699</v>
      </c>
      <c r="CF73" s="58">
        <v>393093.56973123603</v>
      </c>
      <c r="CG73" s="59">
        <v>11232.6733661294</v>
      </c>
      <c r="CH73" s="59">
        <v>25951.6410031915</v>
      </c>
      <c r="CI73" s="59">
        <v>19986.9355942607</v>
      </c>
      <c r="CJ73" s="59">
        <v>51932.914171457298</v>
      </c>
      <c r="CK73" s="59">
        <v>85219.785705268398</v>
      </c>
      <c r="CL73" s="59">
        <v>14443.271665930701</v>
      </c>
      <c r="CM73" s="59">
        <v>72330.110557556196</v>
      </c>
      <c r="CN73" s="59">
        <v>13068.418711066201</v>
      </c>
      <c r="CO73" s="59">
        <v>5569.1591070294398</v>
      </c>
      <c r="CP73" s="59">
        <v>16649.242237806298</v>
      </c>
      <c r="CQ73" s="59">
        <v>32153.585498511799</v>
      </c>
      <c r="CR73" s="59">
        <v>27113.324071049701</v>
      </c>
      <c r="CS73" s="59">
        <v>17442.508041977901</v>
      </c>
      <c r="CT73" s="58">
        <v>241975.84892857101</v>
      </c>
      <c r="CU73" s="59">
        <v>86951.875647246794</v>
      </c>
      <c r="CV73" s="59">
        <v>51259.701029956297</v>
      </c>
      <c r="CW73" s="59">
        <v>20287.122472703501</v>
      </c>
      <c r="CX73" s="59">
        <v>37445.266805469997</v>
      </c>
      <c r="CY73" s="59">
        <v>46031.8829731941</v>
      </c>
      <c r="CZ73" s="58">
        <v>339352.97755533498</v>
      </c>
      <c r="DA73" s="59">
        <v>12278.23341465</v>
      </c>
      <c r="DB73" s="59">
        <v>10419.2257018685</v>
      </c>
      <c r="DC73" s="59">
        <v>73009.429097175598</v>
      </c>
      <c r="DD73" s="59">
        <v>131522.91682589101</v>
      </c>
      <c r="DE73" s="59">
        <v>74044.600387930899</v>
      </c>
      <c r="DF73" s="59">
        <v>38078.572127819098</v>
      </c>
      <c r="DG73" s="62">
        <v>4231137.9885556102</v>
      </c>
      <c r="DH73" s="130">
        <v>73337.089126229301</v>
      </c>
      <c r="DI73" s="59">
        <v>30488.867565155</v>
      </c>
      <c r="DJ73" s="59">
        <v>30787.653048753698</v>
      </c>
      <c r="DK73" s="59">
        <v>12060.5685123205</v>
      </c>
      <c r="DL73" s="330" t="s">
        <v>510</v>
      </c>
      <c r="DM73" s="61">
        <v>58246.177047729499</v>
      </c>
      <c r="DN73" s="146" t="s">
        <v>510</v>
      </c>
      <c r="DO73" s="213" t="s">
        <v>510</v>
      </c>
    </row>
    <row r="74" spans="1:119" x14ac:dyDescent="0.3">
      <c r="A74" s="145" t="s">
        <v>150</v>
      </c>
      <c r="B74" s="58">
        <v>477354.093297243</v>
      </c>
      <c r="C74" s="59">
        <v>38461.065871059902</v>
      </c>
      <c r="D74" s="59">
        <v>24571.606415808201</v>
      </c>
      <c r="E74" s="59">
        <v>23730.905380487398</v>
      </c>
      <c r="F74" s="59">
        <v>11275.9410268664</v>
      </c>
      <c r="G74" s="59">
        <v>33237.682867109797</v>
      </c>
      <c r="H74" s="59">
        <v>74032.174443244905</v>
      </c>
      <c r="I74" s="59">
        <v>46984.934303224101</v>
      </c>
      <c r="J74" s="59">
        <v>16390.295667946299</v>
      </c>
      <c r="K74" s="59">
        <v>42481.811537027403</v>
      </c>
      <c r="L74" s="59">
        <v>93393.3227279782</v>
      </c>
      <c r="M74" s="59">
        <v>27946.202561259299</v>
      </c>
      <c r="N74" s="59">
        <v>44848.150495231203</v>
      </c>
      <c r="O74" s="58">
        <v>187837.49278175799</v>
      </c>
      <c r="P74" s="59">
        <v>33536.074366092696</v>
      </c>
      <c r="Q74" s="59">
        <v>32137.873853564299</v>
      </c>
      <c r="R74" s="59">
        <v>17540.454424679301</v>
      </c>
      <c r="S74" s="59">
        <v>16261.513019084899</v>
      </c>
      <c r="T74" s="59">
        <v>16652.4605309367</v>
      </c>
      <c r="U74" s="59">
        <v>39435.264001429103</v>
      </c>
      <c r="V74" s="59">
        <v>23424.911520600301</v>
      </c>
      <c r="W74" s="59">
        <v>8848.9410653710402</v>
      </c>
      <c r="X74" s="58">
        <v>222572.172768652</v>
      </c>
      <c r="Y74" s="59">
        <v>43813.766197681398</v>
      </c>
      <c r="Z74" s="59">
        <v>63902.075251996503</v>
      </c>
      <c r="AA74" s="59">
        <v>59376.159410178698</v>
      </c>
      <c r="AB74" s="59">
        <v>55480.171908795797</v>
      </c>
      <c r="AC74" s="58">
        <v>168073.37990105199</v>
      </c>
      <c r="AD74" s="59">
        <v>21886.7792982459</v>
      </c>
      <c r="AE74" s="59">
        <v>27237.969615280599</v>
      </c>
      <c r="AF74" s="59">
        <v>16458.943802416299</v>
      </c>
      <c r="AG74" s="59">
        <v>38243.511349618399</v>
      </c>
      <c r="AH74" s="59">
        <v>22664.688094675501</v>
      </c>
      <c r="AI74" s="59">
        <v>41581.4877408147</v>
      </c>
      <c r="AJ74" s="58">
        <v>22120.8650971651</v>
      </c>
      <c r="AK74" s="59">
        <v>10330.011679053299</v>
      </c>
      <c r="AL74" s="59">
        <v>11790.853418111799</v>
      </c>
      <c r="AM74" s="58">
        <v>364512.51180017</v>
      </c>
      <c r="AN74" s="59">
        <v>18932.358152747202</v>
      </c>
      <c r="AO74" s="59">
        <v>19538.8445837498</v>
      </c>
      <c r="AP74" s="59">
        <v>34437.316537559003</v>
      </c>
      <c r="AQ74" s="59">
        <v>12454.5348492265</v>
      </c>
      <c r="AR74" s="59">
        <v>45389.293863236897</v>
      </c>
      <c r="AS74" s="59">
        <v>13169.03765136</v>
      </c>
      <c r="AT74" s="59">
        <v>71551.4859185815</v>
      </c>
      <c r="AU74" s="59">
        <v>72191.624162793203</v>
      </c>
      <c r="AV74" s="59">
        <v>50408.913025379203</v>
      </c>
      <c r="AW74" s="59">
        <v>26439.1030555367</v>
      </c>
      <c r="AX74" s="58">
        <v>363200.240217507</v>
      </c>
      <c r="AY74" s="59">
        <v>35402.498625218897</v>
      </c>
      <c r="AZ74" s="59">
        <v>149475.857418895</v>
      </c>
      <c r="BA74" s="59">
        <v>49448.412034332803</v>
      </c>
      <c r="BB74" s="59">
        <v>93078.226318895802</v>
      </c>
      <c r="BC74" s="59">
        <v>35795.245820164702</v>
      </c>
      <c r="BD74" s="58">
        <v>632956.60997581505</v>
      </c>
      <c r="BE74" s="59">
        <v>111995.34726333601</v>
      </c>
      <c r="BF74" s="59">
        <v>77687.270922899203</v>
      </c>
      <c r="BG74" s="59">
        <v>77879.955526232705</v>
      </c>
      <c r="BH74" s="59">
        <v>68184.347581207796</v>
      </c>
      <c r="BI74" s="59">
        <v>79619.904098510699</v>
      </c>
      <c r="BJ74" s="59">
        <v>78813.721395492597</v>
      </c>
      <c r="BK74" s="59">
        <v>73098.371325492903</v>
      </c>
      <c r="BL74" s="59">
        <v>65677.691862642794</v>
      </c>
      <c r="BM74" s="58">
        <v>219928.51353228101</v>
      </c>
      <c r="BN74" s="59">
        <v>46084.507263898799</v>
      </c>
      <c r="BO74" s="59">
        <v>38596.9263196588</v>
      </c>
      <c r="BP74" s="59">
        <v>35547.899106979399</v>
      </c>
      <c r="BQ74" s="59">
        <v>20639.606539189801</v>
      </c>
      <c r="BR74" s="59">
        <v>79059.574302554101</v>
      </c>
      <c r="BS74" s="58">
        <v>408673.70319396298</v>
      </c>
      <c r="BT74" s="59">
        <v>26214.416118204601</v>
      </c>
      <c r="BU74" s="59">
        <v>48910.052558481701</v>
      </c>
      <c r="BV74" s="59">
        <v>17715.4100134373</v>
      </c>
      <c r="BW74" s="59">
        <v>9844.8834719061906</v>
      </c>
      <c r="BX74" s="59">
        <v>32908.901892781301</v>
      </c>
      <c r="BY74" s="59">
        <v>94450.676552236095</v>
      </c>
      <c r="BZ74" s="59">
        <v>29890.586131632299</v>
      </c>
      <c r="CA74" s="59">
        <v>23420.963197708101</v>
      </c>
      <c r="CB74" s="59">
        <v>46212.439389884501</v>
      </c>
      <c r="CC74" s="59">
        <v>25559.964754521799</v>
      </c>
      <c r="CD74" s="59">
        <v>28510.211244046699</v>
      </c>
      <c r="CE74" s="59">
        <v>25035.197869121999</v>
      </c>
      <c r="CF74" s="58">
        <v>383214.04279327398</v>
      </c>
      <c r="CG74" s="59">
        <v>11503.830381870301</v>
      </c>
      <c r="CH74" s="59">
        <v>26773.1095018983</v>
      </c>
      <c r="CI74" s="59">
        <v>20255.123363196799</v>
      </c>
      <c r="CJ74" s="59">
        <v>51209.387152075797</v>
      </c>
      <c r="CK74" s="59">
        <v>73708.634945452199</v>
      </c>
      <c r="CL74" s="59">
        <v>14605.908975482</v>
      </c>
      <c r="CM74" s="59">
        <v>71255.006944954395</v>
      </c>
      <c r="CN74" s="59">
        <v>14299.372584641</v>
      </c>
      <c r="CO74" s="59">
        <v>5542.2815308570898</v>
      </c>
      <c r="CP74" s="59">
        <v>17121.165804386099</v>
      </c>
      <c r="CQ74" s="59">
        <v>32771.967335581801</v>
      </c>
      <c r="CR74" s="59">
        <v>27147.060123503201</v>
      </c>
      <c r="CS74" s="59">
        <v>17021.194149374998</v>
      </c>
      <c r="CT74" s="58">
        <v>235583.64235788601</v>
      </c>
      <c r="CU74" s="59">
        <v>81506.473488151998</v>
      </c>
      <c r="CV74" s="59">
        <v>49423.391862392396</v>
      </c>
      <c r="CW74" s="59">
        <v>19452.0329701304</v>
      </c>
      <c r="CX74" s="59">
        <v>36863.070005536101</v>
      </c>
      <c r="CY74" s="59">
        <v>48338.674031674898</v>
      </c>
      <c r="CZ74" s="58">
        <v>322274.49621009798</v>
      </c>
      <c r="DA74" s="59">
        <v>12314.4426783323</v>
      </c>
      <c r="DB74" s="59">
        <v>10430.0991976857</v>
      </c>
      <c r="DC74" s="59">
        <v>67974.232276618495</v>
      </c>
      <c r="DD74" s="59">
        <v>122196.562527359</v>
      </c>
      <c r="DE74" s="59">
        <v>73287.321345984907</v>
      </c>
      <c r="DF74" s="59">
        <v>36071.8381841183</v>
      </c>
      <c r="DG74" s="62">
        <v>4008301.7639268599</v>
      </c>
      <c r="DH74" s="130">
        <v>64085.272902250297</v>
      </c>
      <c r="DI74" s="59">
        <v>27180.1023187637</v>
      </c>
      <c r="DJ74" s="59">
        <v>27693.697664260901</v>
      </c>
      <c r="DK74" s="59">
        <v>9211.4729192256891</v>
      </c>
      <c r="DL74" s="330" t="s">
        <v>510</v>
      </c>
      <c r="DM74" s="61">
        <v>48182.657762527502</v>
      </c>
      <c r="DN74" s="146" t="s">
        <v>510</v>
      </c>
      <c r="DO74" s="213" t="s">
        <v>510</v>
      </c>
    </row>
    <row r="75" spans="1:119" x14ac:dyDescent="0.3">
      <c r="A75" s="145" t="s">
        <v>164</v>
      </c>
      <c r="B75" s="58">
        <v>459041.88214063598</v>
      </c>
      <c r="C75" s="59">
        <v>35267.125968277498</v>
      </c>
      <c r="D75" s="59">
        <v>25548.628240883401</v>
      </c>
      <c r="E75" s="59">
        <v>23840.324877262101</v>
      </c>
      <c r="F75" s="59">
        <v>11296.4341591597</v>
      </c>
      <c r="G75" s="59">
        <v>32756.295580506299</v>
      </c>
      <c r="H75" s="59">
        <v>68409.028649985805</v>
      </c>
      <c r="I75" s="59">
        <v>47735.749742984801</v>
      </c>
      <c r="J75" s="59">
        <v>16266.762271821501</v>
      </c>
      <c r="K75" s="59">
        <v>41875.7757178545</v>
      </c>
      <c r="L75" s="59">
        <v>87207.416229069204</v>
      </c>
      <c r="M75" s="59">
        <v>26488.539366424098</v>
      </c>
      <c r="N75" s="59">
        <v>42349.801336407698</v>
      </c>
      <c r="O75" s="58">
        <v>186760.83213353201</v>
      </c>
      <c r="P75" s="59">
        <v>33091.982635736502</v>
      </c>
      <c r="Q75" s="59">
        <v>30722.477531850302</v>
      </c>
      <c r="R75" s="59">
        <v>17379.762502074202</v>
      </c>
      <c r="S75" s="59">
        <v>16934.315181076501</v>
      </c>
      <c r="T75" s="59">
        <v>16433.234156548999</v>
      </c>
      <c r="U75" s="59">
        <v>39946.089269816897</v>
      </c>
      <c r="V75" s="59">
        <v>24023.849351406101</v>
      </c>
      <c r="W75" s="59">
        <v>8229.1215050220508</v>
      </c>
      <c r="X75" s="58">
        <v>220614.44936633101</v>
      </c>
      <c r="Y75" s="59">
        <v>45281.799099206903</v>
      </c>
      <c r="Z75" s="59">
        <v>62920.143771410003</v>
      </c>
      <c r="AA75" s="59">
        <v>56751.760610818899</v>
      </c>
      <c r="AB75" s="59">
        <v>55660.745884895303</v>
      </c>
      <c r="AC75" s="58">
        <v>166111.37372541401</v>
      </c>
      <c r="AD75" s="59">
        <v>22076.857386469801</v>
      </c>
      <c r="AE75" s="59">
        <v>26320.2251908779</v>
      </c>
      <c r="AF75" s="59">
        <v>16938.177444815599</v>
      </c>
      <c r="AG75" s="59">
        <v>37585.859382033297</v>
      </c>
      <c r="AH75" s="59">
        <v>23120.961905241002</v>
      </c>
      <c r="AI75" s="59">
        <v>40069.292415976503</v>
      </c>
      <c r="AJ75" s="58">
        <v>22984.013515055201</v>
      </c>
      <c r="AK75" s="59">
        <v>10727.1643688083</v>
      </c>
      <c r="AL75" s="59">
        <v>12256.849146246899</v>
      </c>
      <c r="AM75" s="58">
        <v>341964.57478493499</v>
      </c>
      <c r="AN75" s="59">
        <v>17830.9150348902</v>
      </c>
      <c r="AO75" s="59">
        <v>19775.076348900799</v>
      </c>
      <c r="AP75" s="59">
        <v>33736.641146421403</v>
      </c>
      <c r="AQ75" s="59">
        <v>12667.768357872999</v>
      </c>
      <c r="AR75" s="59">
        <v>42582.780291080497</v>
      </c>
      <c r="AS75" s="59">
        <v>12897.203902244601</v>
      </c>
      <c r="AT75" s="59">
        <v>64121.081443369403</v>
      </c>
      <c r="AU75" s="59">
        <v>65160.579477071798</v>
      </c>
      <c r="AV75" s="59">
        <v>46936.715516984499</v>
      </c>
      <c r="AW75" s="59">
        <v>26255.813266098499</v>
      </c>
      <c r="AX75" s="58">
        <v>342854.94472247403</v>
      </c>
      <c r="AY75" s="59">
        <v>34087.591071665302</v>
      </c>
      <c r="AZ75" s="59">
        <v>139114.87626624099</v>
      </c>
      <c r="BA75" s="59">
        <v>45513.298731803901</v>
      </c>
      <c r="BB75" s="59">
        <v>89250.942005336299</v>
      </c>
      <c r="BC75" s="59">
        <v>34888.236647427097</v>
      </c>
      <c r="BD75" s="58">
        <v>551844.18470084702</v>
      </c>
      <c r="BE75" s="59">
        <v>104878.595127106</v>
      </c>
      <c r="BF75" s="59">
        <v>67268.146534740896</v>
      </c>
      <c r="BG75" s="59">
        <v>68566.917586266994</v>
      </c>
      <c r="BH75" s="59">
        <v>58090.751377165303</v>
      </c>
      <c r="BI75" s="59">
        <v>70291.849405288696</v>
      </c>
      <c r="BJ75" s="59">
        <v>65726.2871704102</v>
      </c>
      <c r="BK75" s="59">
        <v>61861.151073932597</v>
      </c>
      <c r="BL75" s="59">
        <v>55160.4864259362</v>
      </c>
      <c r="BM75" s="58">
        <v>213222.830726802</v>
      </c>
      <c r="BN75" s="59">
        <v>45761.359516859098</v>
      </c>
      <c r="BO75" s="59">
        <v>36773.429527759603</v>
      </c>
      <c r="BP75" s="59">
        <v>34965.585160016999</v>
      </c>
      <c r="BQ75" s="59">
        <v>20455.637479484099</v>
      </c>
      <c r="BR75" s="59">
        <v>75266.819042682604</v>
      </c>
      <c r="BS75" s="58">
        <v>412768.661768138</v>
      </c>
      <c r="BT75" s="59">
        <v>25325.816332757498</v>
      </c>
      <c r="BU75" s="59">
        <v>52966.297290623203</v>
      </c>
      <c r="BV75" s="59">
        <v>18194.3501948714</v>
      </c>
      <c r="BW75" s="59">
        <v>9732.2195921540297</v>
      </c>
      <c r="BX75" s="59">
        <v>33957.391760647297</v>
      </c>
      <c r="BY75" s="59">
        <v>93642.470825731798</v>
      </c>
      <c r="BZ75" s="59">
        <v>31291.8445113897</v>
      </c>
      <c r="CA75" s="59">
        <v>23798.525790035699</v>
      </c>
      <c r="CB75" s="59">
        <v>45549.536238431901</v>
      </c>
      <c r="CC75" s="59">
        <v>24901.757369101</v>
      </c>
      <c r="CD75" s="59">
        <v>27261.279704928402</v>
      </c>
      <c r="CE75" s="59">
        <v>26147.172157466401</v>
      </c>
      <c r="CF75" s="58">
        <v>383850.68114686001</v>
      </c>
      <c r="CG75" s="59">
        <v>11538.0497205257</v>
      </c>
      <c r="CH75" s="59">
        <v>28087.9410693645</v>
      </c>
      <c r="CI75" s="59">
        <v>20779.968069791801</v>
      </c>
      <c r="CJ75" s="59">
        <v>51548.1494595408</v>
      </c>
      <c r="CK75" s="59">
        <v>67862.012737155004</v>
      </c>
      <c r="CL75" s="59">
        <v>14603.645911633999</v>
      </c>
      <c r="CM75" s="59">
        <v>73405.852341949896</v>
      </c>
      <c r="CN75" s="59">
        <v>14546.796061933001</v>
      </c>
      <c r="CO75" s="59">
        <v>5597.45989489555</v>
      </c>
      <c r="CP75" s="59">
        <v>17117.045038104101</v>
      </c>
      <c r="CQ75" s="59">
        <v>35017.818111181303</v>
      </c>
      <c r="CR75" s="59">
        <v>27042.134254336401</v>
      </c>
      <c r="CS75" s="59">
        <v>16703.808476448099</v>
      </c>
      <c r="CT75" s="58">
        <v>232885.93071585899</v>
      </c>
      <c r="CU75" s="59">
        <v>80149.609550416499</v>
      </c>
      <c r="CV75" s="59">
        <v>46896.169709265203</v>
      </c>
      <c r="CW75" s="59">
        <v>18919.219000160701</v>
      </c>
      <c r="CX75" s="59">
        <v>35841.546337962202</v>
      </c>
      <c r="CY75" s="59">
        <v>51079.386118054397</v>
      </c>
      <c r="CZ75" s="58">
        <v>318916.61660510302</v>
      </c>
      <c r="DA75" s="59">
        <v>12029.4140780568</v>
      </c>
      <c r="DB75" s="59">
        <v>10172.0083565116</v>
      </c>
      <c r="DC75" s="59">
        <v>67751.230176210403</v>
      </c>
      <c r="DD75" s="59">
        <v>116370.398117185</v>
      </c>
      <c r="DE75" s="59">
        <v>76583.082132160707</v>
      </c>
      <c r="DF75" s="59">
        <v>36010.483744978897</v>
      </c>
      <c r="DG75" s="62">
        <v>3853820.9760519899</v>
      </c>
      <c r="DH75" s="130">
        <v>53811.6608180404</v>
      </c>
      <c r="DI75" s="59">
        <v>24133.534490823698</v>
      </c>
      <c r="DJ75" s="59">
        <v>23165.252402544</v>
      </c>
      <c r="DK75" s="59">
        <v>6512.8739246726</v>
      </c>
      <c r="DL75" s="330" t="s">
        <v>510</v>
      </c>
      <c r="DM75" s="61">
        <v>37715.675676345803</v>
      </c>
      <c r="DN75" s="146" t="s">
        <v>510</v>
      </c>
      <c r="DO75" s="213" t="s">
        <v>510</v>
      </c>
    </row>
    <row r="76" spans="1:119" x14ac:dyDescent="0.3">
      <c r="A76" s="145" t="s">
        <v>165</v>
      </c>
      <c r="B76" s="58">
        <v>390656.25528168702</v>
      </c>
      <c r="C76" s="59">
        <v>29690.631316602201</v>
      </c>
      <c r="D76" s="59">
        <v>21607.141653180101</v>
      </c>
      <c r="E76" s="59">
        <v>20317.201259195801</v>
      </c>
      <c r="F76" s="59">
        <v>9590.9291048645991</v>
      </c>
      <c r="G76" s="59">
        <v>27921.646142602</v>
      </c>
      <c r="H76" s="59">
        <v>57876.505970954902</v>
      </c>
      <c r="I76" s="59">
        <v>40766.414413034901</v>
      </c>
      <c r="J76" s="59">
        <v>13208.962914407301</v>
      </c>
      <c r="K76" s="59">
        <v>35219.988984525196</v>
      </c>
      <c r="L76" s="59">
        <v>77239.738296508804</v>
      </c>
      <c r="M76" s="59">
        <v>21959.293664336201</v>
      </c>
      <c r="N76" s="59">
        <v>35257.8015614748</v>
      </c>
      <c r="O76" s="58">
        <v>155808.818267286</v>
      </c>
      <c r="P76" s="59">
        <v>26862.315464556199</v>
      </c>
      <c r="Q76" s="59">
        <v>26177.562553525</v>
      </c>
      <c r="R76" s="59">
        <v>14649.1262362003</v>
      </c>
      <c r="S76" s="59">
        <v>13923.8514692187</v>
      </c>
      <c r="T76" s="59">
        <v>13697.826083362101</v>
      </c>
      <c r="U76" s="59">
        <v>34199.614318728403</v>
      </c>
      <c r="V76" s="59">
        <v>19634.767477273901</v>
      </c>
      <c r="W76" s="59">
        <v>6663.7546644210797</v>
      </c>
      <c r="X76" s="58">
        <v>181639.368382335</v>
      </c>
      <c r="Y76" s="59">
        <v>38094.9563863277</v>
      </c>
      <c r="Z76" s="59">
        <v>50744.516268312902</v>
      </c>
      <c r="AA76" s="59">
        <v>46406.819050431302</v>
      </c>
      <c r="AB76" s="59">
        <v>46393.076677262798</v>
      </c>
      <c r="AC76" s="58">
        <v>138960.80120050901</v>
      </c>
      <c r="AD76" s="59">
        <v>18834.089182555701</v>
      </c>
      <c r="AE76" s="59">
        <v>21524.0613193512</v>
      </c>
      <c r="AF76" s="59">
        <v>14315.685346305399</v>
      </c>
      <c r="AG76" s="59">
        <v>31458.203987479199</v>
      </c>
      <c r="AH76" s="59">
        <v>19327.569524884198</v>
      </c>
      <c r="AI76" s="59">
        <v>33501.191839933403</v>
      </c>
      <c r="AJ76" s="58">
        <v>19489.425515830499</v>
      </c>
      <c r="AK76" s="59">
        <v>9242.9153274297696</v>
      </c>
      <c r="AL76" s="59">
        <v>10246.5101884007</v>
      </c>
      <c r="AM76" s="58">
        <v>264208.52500754601</v>
      </c>
      <c r="AN76" s="59">
        <v>14261.513720393201</v>
      </c>
      <c r="AO76" s="59">
        <v>16057.769948482501</v>
      </c>
      <c r="AP76" s="59">
        <v>27704.181101918199</v>
      </c>
      <c r="AQ76" s="59">
        <v>10085.479789495501</v>
      </c>
      <c r="AR76" s="59">
        <v>33651.245848238497</v>
      </c>
      <c r="AS76" s="59">
        <v>10062.6689382195</v>
      </c>
      <c r="AT76" s="59">
        <v>47289.843358397498</v>
      </c>
      <c r="AU76" s="59">
        <v>48287.200625956102</v>
      </c>
      <c r="AV76" s="59">
        <v>35544.163491845102</v>
      </c>
      <c r="AW76" s="59">
        <v>21264.458184599898</v>
      </c>
      <c r="AX76" s="58">
        <v>268472.599467099</v>
      </c>
      <c r="AY76" s="59">
        <v>26255.2996789217</v>
      </c>
      <c r="AZ76" s="59">
        <v>110535.812100291</v>
      </c>
      <c r="BA76" s="59">
        <v>35454.205319762201</v>
      </c>
      <c r="BB76" s="59">
        <v>67993.0154922605</v>
      </c>
      <c r="BC76" s="59">
        <v>28234.266875863101</v>
      </c>
      <c r="BD76" s="58">
        <v>447606.010050893</v>
      </c>
      <c r="BE76" s="59">
        <v>91157.507431030303</v>
      </c>
      <c r="BF76" s="59">
        <v>52587.780121684104</v>
      </c>
      <c r="BG76" s="59">
        <v>57955.817804157698</v>
      </c>
      <c r="BH76" s="59">
        <v>48060.620242059202</v>
      </c>
      <c r="BI76" s="59">
        <v>58028.237134933501</v>
      </c>
      <c r="BJ76" s="59">
        <v>48381.687161207199</v>
      </c>
      <c r="BK76" s="59">
        <v>48990.841045856498</v>
      </c>
      <c r="BL76" s="59">
        <v>42443.5191099644</v>
      </c>
      <c r="BM76" s="58">
        <v>174165.41501647199</v>
      </c>
      <c r="BN76" s="59">
        <v>37328.355046987497</v>
      </c>
      <c r="BO76" s="59">
        <v>29186.823114037499</v>
      </c>
      <c r="BP76" s="59">
        <v>29471.631677508401</v>
      </c>
      <c r="BQ76" s="59">
        <v>16954.0691207647</v>
      </c>
      <c r="BR76" s="59">
        <v>61224.536057174199</v>
      </c>
      <c r="BS76" s="58">
        <v>346357.12130671699</v>
      </c>
      <c r="BT76" s="59">
        <v>20985.967290222601</v>
      </c>
      <c r="BU76" s="59">
        <v>45607.042766213403</v>
      </c>
      <c r="BV76" s="59">
        <v>15270.1623075604</v>
      </c>
      <c r="BW76" s="59">
        <v>8255.0638933777791</v>
      </c>
      <c r="BX76" s="59">
        <v>29112.277477145199</v>
      </c>
      <c r="BY76" s="59">
        <v>76680.534444570498</v>
      </c>
      <c r="BZ76" s="59">
        <v>26007.491558074998</v>
      </c>
      <c r="CA76" s="59">
        <v>20719.013653636001</v>
      </c>
      <c r="CB76" s="59">
        <v>39336.031966507398</v>
      </c>
      <c r="CC76" s="59">
        <v>20306.596502661701</v>
      </c>
      <c r="CD76" s="59">
        <v>22265.761228859399</v>
      </c>
      <c r="CE76" s="59">
        <v>21811.1782178879</v>
      </c>
      <c r="CF76" s="58">
        <v>329400.585092425</v>
      </c>
      <c r="CG76" s="59">
        <v>9629.5561812520009</v>
      </c>
      <c r="CH76" s="59">
        <v>24687.0988319516</v>
      </c>
      <c r="CI76" s="59">
        <v>17427.3371472955</v>
      </c>
      <c r="CJ76" s="59">
        <v>43143.991413295298</v>
      </c>
      <c r="CK76" s="59">
        <v>56990.232415258899</v>
      </c>
      <c r="CL76" s="59">
        <v>12341.343325138099</v>
      </c>
      <c r="CM76" s="59">
        <v>65555.470414936499</v>
      </c>
      <c r="CN76" s="59">
        <v>12778.2222738862</v>
      </c>
      <c r="CO76" s="59">
        <v>4839.3119388818704</v>
      </c>
      <c r="CP76" s="59">
        <v>14212.723698437199</v>
      </c>
      <c r="CQ76" s="59">
        <v>31359.926807939999</v>
      </c>
      <c r="CR76" s="59">
        <v>22591.040273368399</v>
      </c>
      <c r="CS76" s="59">
        <v>13844.3303707838</v>
      </c>
      <c r="CT76" s="58">
        <v>189225.01086145599</v>
      </c>
      <c r="CU76" s="59">
        <v>64354.257379531897</v>
      </c>
      <c r="CV76" s="59">
        <v>38054.994314491698</v>
      </c>
      <c r="CW76" s="59">
        <v>15490.8183164001</v>
      </c>
      <c r="CX76" s="59">
        <v>29272.858726561099</v>
      </c>
      <c r="CY76" s="59">
        <v>42052.082124471701</v>
      </c>
      <c r="CZ76" s="58">
        <v>286278.75060033798</v>
      </c>
      <c r="DA76" s="59">
        <v>10705.9849475622</v>
      </c>
      <c r="DB76" s="59">
        <v>8713.0974894165993</v>
      </c>
      <c r="DC76" s="59">
        <v>63381.686150610403</v>
      </c>
      <c r="DD76" s="59">
        <v>102535.53420740399</v>
      </c>
      <c r="DE76" s="59">
        <v>70158.405449151993</v>
      </c>
      <c r="DF76" s="59">
        <v>30784.042356193098</v>
      </c>
      <c r="DG76" s="62">
        <v>3192268.6860505901</v>
      </c>
      <c r="DH76" s="130">
        <v>41344.358852386496</v>
      </c>
      <c r="DI76" s="59">
        <v>18843.649075984998</v>
      </c>
      <c r="DJ76" s="59">
        <v>18233.814900040601</v>
      </c>
      <c r="DK76" s="59">
        <v>4266.8948763608896</v>
      </c>
      <c r="DL76" s="330" t="s">
        <v>510</v>
      </c>
      <c r="DM76" s="61">
        <v>26050.3652181625</v>
      </c>
      <c r="DN76" s="146" t="s">
        <v>510</v>
      </c>
      <c r="DO76" s="213" t="s">
        <v>510</v>
      </c>
    </row>
    <row r="77" spans="1:119" x14ac:dyDescent="0.3">
      <c r="A77" s="145" t="s">
        <v>166</v>
      </c>
      <c r="B77" s="58">
        <v>275524.32617813302</v>
      </c>
      <c r="C77" s="59">
        <v>19839.4860153794</v>
      </c>
      <c r="D77" s="59">
        <v>15623.9963561893</v>
      </c>
      <c r="E77" s="59">
        <v>13911.904698848701</v>
      </c>
      <c r="F77" s="59">
        <v>6654.4658666253099</v>
      </c>
      <c r="G77" s="59">
        <v>19911.1630631685</v>
      </c>
      <c r="H77" s="59">
        <v>41397.088883936398</v>
      </c>
      <c r="I77" s="59">
        <v>28910.8822189569</v>
      </c>
      <c r="J77" s="59">
        <v>8956.7203617095893</v>
      </c>
      <c r="K77" s="59">
        <v>23858.2108368874</v>
      </c>
      <c r="L77" s="59">
        <v>55949.038922309897</v>
      </c>
      <c r="M77" s="59">
        <v>15638.6918776035</v>
      </c>
      <c r="N77" s="59">
        <v>24872.677076518499</v>
      </c>
      <c r="O77" s="58">
        <v>107559.683728248</v>
      </c>
      <c r="P77" s="59">
        <v>18638.1946853995</v>
      </c>
      <c r="Q77" s="59">
        <v>18215.476777494001</v>
      </c>
      <c r="R77" s="59">
        <v>10442.504379808899</v>
      </c>
      <c r="S77" s="59">
        <v>9767.5047580599803</v>
      </c>
      <c r="T77" s="59">
        <v>8882.7443258166295</v>
      </c>
      <c r="U77" s="59">
        <v>23764.282602340001</v>
      </c>
      <c r="V77" s="59">
        <v>13181.375229060601</v>
      </c>
      <c r="W77" s="59">
        <v>4667.6009702682504</v>
      </c>
      <c r="X77" s="58">
        <v>123494.68731612001</v>
      </c>
      <c r="Y77" s="59">
        <v>25417.1219276786</v>
      </c>
      <c r="Z77" s="59">
        <v>34932.618606805801</v>
      </c>
      <c r="AA77" s="59">
        <v>32397.8296485543</v>
      </c>
      <c r="AB77" s="59">
        <v>30747.117133080999</v>
      </c>
      <c r="AC77" s="58">
        <v>95115.105525851206</v>
      </c>
      <c r="AD77" s="59">
        <v>12800.9440062046</v>
      </c>
      <c r="AE77" s="59">
        <v>14316.842214763201</v>
      </c>
      <c r="AF77" s="59">
        <v>10369.7808129191</v>
      </c>
      <c r="AG77" s="59">
        <v>21778.9613512754</v>
      </c>
      <c r="AH77" s="59">
        <v>13233.602913856501</v>
      </c>
      <c r="AI77" s="59">
        <v>22614.974226832401</v>
      </c>
      <c r="AJ77" s="58">
        <v>15622.500566422899</v>
      </c>
      <c r="AK77" s="59">
        <v>7580.69635999203</v>
      </c>
      <c r="AL77" s="59">
        <v>8041.8042064309102</v>
      </c>
      <c r="AM77" s="58">
        <v>187502.22659525301</v>
      </c>
      <c r="AN77" s="59">
        <v>9159.5756614208203</v>
      </c>
      <c r="AO77" s="59">
        <v>10868.5627221465</v>
      </c>
      <c r="AP77" s="59">
        <v>17582.705844581102</v>
      </c>
      <c r="AQ77" s="59">
        <v>6831.4515430033198</v>
      </c>
      <c r="AR77" s="59">
        <v>23074.8283740878</v>
      </c>
      <c r="AS77" s="59">
        <v>6491.0476290583601</v>
      </c>
      <c r="AT77" s="59">
        <v>35633.3167597055</v>
      </c>
      <c r="AU77" s="59">
        <v>37219.760044395902</v>
      </c>
      <c r="AV77" s="59">
        <v>26584.000156223799</v>
      </c>
      <c r="AW77" s="59">
        <v>14056.9778606296</v>
      </c>
      <c r="AX77" s="58">
        <v>170259.09236872199</v>
      </c>
      <c r="AY77" s="59">
        <v>17111.329035639799</v>
      </c>
      <c r="AZ77" s="59">
        <v>69397.3199392557</v>
      </c>
      <c r="BA77" s="59">
        <v>22856.7576512694</v>
      </c>
      <c r="BB77" s="59">
        <v>42309.449683070197</v>
      </c>
      <c r="BC77" s="59">
        <v>18584.236059486899</v>
      </c>
      <c r="BD77" s="58">
        <v>312729.85522651701</v>
      </c>
      <c r="BE77" s="59">
        <v>63843.565961837798</v>
      </c>
      <c r="BF77" s="59">
        <v>34487.1638318896</v>
      </c>
      <c r="BG77" s="59">
        <v>42375.084739327402</v>
      </c>
      <c r="BH77" s="59">
        <v>34189.9693127871</v>
      </c>
      <c r="BI77" s="59">
        <v>42057.479994773901</v>
      </c>
      <c r="BJ77" s="59">
        <v>32694.667685031902</v>
      </c>
      <c r="BK77" s="59">
        <v>35535.729989051797</v>
      </c>
      <c r="BL77" s="59">
        <v>27546.193711817301</v>
      </c>
      <c r="BM77" s="58">
        <v>115616.48474615801</v>
      </c>
      <c r="BN77" s="59">
        <v>24679.9555953741</v>
      </c>
      <c r="BO77" s="59">
        <v>18564.822642981999</v>
      </c>
      <c r="BP77" s="59">
        <v>19804.8697179556</v>
      </c>
      <c r="BQ77" s="59">
        <v>11548.865085065399</v>
      </c>
      <c r="BR77" s="59">
        <v>41017.971704781099</v>
      </c>
      <c r="BS77" s="58">
        <v>238566.739840984</v>
      </c>
      <c r="BT77" s="59">
        <v>14547.3085172176</v>
      </c>
      <c r="BU77" s="59">
        <v>30462.494414866</v>
      </c>
      <c r="BV77" s="59">
        <v>10804.605425477001</v>
      </c>
      <c r="BW77" s="59">
        <v>5312.6942278742799</v>
      </c>
      <c r="BX77" s="59">
        <v>19761.5146480203</v>
      </c>
      <c r="BY77" s="59">
        <v>51543.168407380603</v>
      </c>
      <c r="BZ77" s="59">
        <v>17466.049631714799</v>
      </c>
      <c r="CA77" s="59">
        <v>14962.838270366199</v>
      </c>
      <c r="CB77" s="59">
        <v>28551.8567249179</v>
      </c>
      <c r="CC77" s="59">
        <v>14200.9032338262</v>
      </c>
      <c r="CD77" s="59">
        <v>15765.4764354825</v>
      </c>
      <c r="CE77" s="59">
        <v>15187.829903841</v>
      </c>
      <c r="CF77" s="58">
        <v>229062.99648726001</v>
      </c>
      <c r="CG77" s="59">
        <v>6515.2476394772502</v>
      </c>
      <c r="CH77" s="59">
        <v>16754.071768641501</v>
      </c>
      <c r="CI77" s="59">
        <v>12703.4074368477</v>
      </c>
      <c r="CJ77" s="59">
        <v>30044.760239303101</v>
      </c>
      <c r="CK77" s="59">
        <v>39465.991283774398</v>
      </c>
      <c r="CL77" s="59">
        <v>8843.1603583097494</v>
      </c>
      <c r="CM77" s="59">
        <v>44849.023486971899</v>
      </c>
      <c r="CN77" s="59">
        <v>8631.1255644559897</v>
      </c>
      <c r="CO77" s="59">
        <v>3124.0624144673302</v>
      </c>
      <c r="CP77" s="59">
        <v>10372.5128359795</v>
      </c>
      <c r="CQ77" s="59">
        <v>22054.865580499201</v>
      </c>
      <c r="CR77" s="59">
        <v>16276.3349602818</v>
      </c>
      <c r="CS77" s="59">
        <v>9428.4329182505608</v>
      </c>
      <c r="CT77" s="58">
        <v>127907.796557188</v>
      </c>
      <c r="CU77" s="59">
        <v>43152.575188398398</v>
      </c>
      <c r="CV77" s="59">
        <v>26618.915638864</v>
      </c>
      <c r="CW77" s="59">
        <v>10724.670037031199</v>
      </c>
      <c r="CX77" s="59">
        <v>20037.839537262898</v>
      </c>
      <c r="CY77" s="59">
        <v>27373.796155631499</v>
      </c>
      <c r="CZ77" s="58">
        <v>213959.397188723</v>
      </c>
      <c r="DA77" s="59">
        <v>7678.91872817278</v>
      </c>
      <c r="DB77" s="59">
        <v>5866.3215448856399</v>
      </c>
      <c r="DC77" s="59">
        <v>49542.682484686396</v>
      </c>
      <c r="DD77" s="59">
        <v>75803.621878147096</v>
      </c>
      <c r="DE77" s="59">
        <v>52849.951444804698</v>
      </c>
      <c r="DF77" s="59">
        <v>22217.901108026501</v>
      </c>
      <c r="DG77" s="62">
        <v>2212920.8923255801</v>
      </c>
      <c r="DH77" s="130">
        <v>29558.320356249798</v>
      </c>
      <c r="DI77" s="59">
        <v>13332.851215601</v>
      </c>
      <c r="DJ77" s="59">
        <v>13638.103503644499</v>
      </c>
      <c r="DK77" s="59">
        <v>2587.36563700438</v>
      </c>
      <c r="DL77" s="330" t="s">
        <v>510</v>
      </c>
      <c r="DM77" s="61">
        <v>19557.520121097601</v>
      </c>
      <c r="DN77" s="146" t="s">
        <v>510</v>
      </c>
      <c r="DO77" s="213" t="s">
        <v>510</v>
      </c>
    </row>
    <row r="78" spans="1:119" x14ac:dyDescent="0.3">
      <c r="A78" s="145" t="s">
        <v>167</v>
      </c>
      <c r="B78" s="58">
        <v>223703.66893631199</v>
      </c>
      <c r="C78" s="59">
        <v>15260.5348349214</v>
      </c>
      <c r="D78" s="59">
        <v>13436.6824843287</v>
      </c>
      <c r="E78" s="59">
        <v>11144.2426814437</v>
      </c>
      <c r="F78" s="59">
        <v>5958.2562134861901</v>
      </c>
      <c r="G78" s="59">
        <v>15684.9700143337</v>
      </c>
      <c r="H78" s="59">
        <v>32416.4292500019</v>
      </c>
      <c r="I78" s="59">
        <v>25041.944108903401</v>
      </c>
      <c r="J78" s="59">
        <v>7876.5203489065198</v>
      </c>
      <c r="K78" s="59">
        <v>19511.783022880601</v>
      </c>
      <c r="L78" s="59">
        <v>46133.002970635898</v>
      </c>
      <c r="M78" s="59">
        <v>12475.8280091286</v>
      </c>
      <c r="N78" s="59">
        <v>18763.4749973416</v>
      </c>
      <c r="O78" s="58">
        <v>90985.751672238097</v>
      </c>
      <c r="P78" s="59">
        <v>15346.4825198054</v>
      </c>
      <c r="Q78" s="59">
        <v>15374.2001249194</v>
      </c>
      <c r="R78" s="59">
        <v>8629.4874733686393</v>
      </c>
      <c r="S78" s="59">
        <v>8834.9116299748403</v>
      </c>
      <c r="T78" s="59">
        <v>7283.7644404768898</v>
      </c>
      <c r="U78" s="59">
        <v>20251.1213261187</v>
      </c>
      <c r="V78" s="59">
        <v>11282.947361230899</v>
      </c>
      <c r="W78" s="59">
        <v>3982.8367963433302</v>
      </c>
      <c r="X78" s="58">
        <v>107560.03835272801</v>
      </c>
      <c r="Y78" s="59">
        <v>22397.770513117299</v>
      </c>
      <c r="Z78" s="59">
        <v>30652.010246932499</v>
      </c>
      <c r="AA78" s="59">
        <v>27967.821967542201</v>
      </c>
      <c r="AB78" s="59">
        <v>26542.435625135899</v>
      </c>
      <c r="AC78" s="58">
        <v>82066.111906766906</v>
      </c>
      <c r="AD78" s="59">
        <v>11072.3687883615</v>
      </c>
      <c r="AE78" s="59">
        <v>11970.785769283801</v>
      </c>
      <c r="AF78" s="59">
        <v>9065.80920535326</v>
      </c>
      <c r="AG78" s="59">
        <v>18955.181428313299</v>
      </c>
      <c r="AH78" s="59">
        <v>11996.6012070179</v>
      </c>
      <c r="AI78" s="59">
        <v>19005.3655084372</v>
      </c>
      <c r="AJ78" s="58">
        <v>11720.4595164657</v>
      </c>
      <c r="AK78" s="59">
        <v>5698.6756452321997</v>
      </c>
      <c r="AL78" s="59">
        <v>6021.7838712334596</v>
      </c>
      <c r="AM78" s="58">
        <v>159732.23473814101</v>
      </c>
      <c r="AN78" s="59">
        <v>8421.2435654401797</v>
      </c>
      <c r="AO78" s="59">
        <v>9361.6428084373492</v>
      </c>
      <c r="AP78" s="59">
        <v>15207.048479318601</v>
      </c>
      <c r="AQ78" s="59">
        <v>6204.9354821145498</v>
      </c>
      <c r="AR78" s="59">
        <v>20553.490039169799</v>
      </c>
      <c r="AS78" s="59">
        <v>5969.1073264479601</v>
      </c>
      <c r="AT78" s="59">
        <v>30017.582014322299</v>
      </c>
      <c r="AU78" s="59">
        <v>30046.552694022699</v>
      </c>
      <c r="AV78" s="59">
        <v>21516.668455362302</v>
      </c>
      <c r="AW78" s="59">
        <v>12433.9638735056</v>
      </c>
      <c r="AX78" s="58">
        <v>145785.12127763001</v>
      </c>
      <c r="AY78" s="59">
        <v>14652.380002498599</v>
      </c>
      <c r="AZ78" s="59">
        <v>60411.695191800602</v>
      </c>
      <c r="BA78" s="59">
        <v>18110.491905272</v>
      </c>
      <c r="BB78" s="59">
        <v>37239.730699479602</v>
      </c>
      <c r="BC78" s="59">
        <v>15370.823478579499</v>
      </c>
      <c r="BD78" s="58">
        <v>247349.41334182001</v>
      </c>
      <c r="BE78" s="59">
        <v>48001.684444427498</v>
      </c>
      <c r="BF78" s="59">
        <v>27052.928777813901</v>
      </c>
      <c r="BG78" s="59">
        <v>33278.223204433903</v>
      </c>
      <c r="BH78" s="59">
        <v>27943.471147477601</v>
      </c>
      <c r="BI78" s="59">
        <v>34442.401909828201</v>
      </c>
      <c r="BJ78" s="59">
        <v>25296.708266139001</v>
      </c>
      <c r="BK78" s="59">
        <v>29045.1953253746</v>
      </c>
      <c r="BL78" s="59">
        <v>22288.800266325499</v>
      </c>
      <c r="BM78" s="58">
        <v>100003.298108339</v>
      </c>
      <c r="BN78" s="59">
        <v>20524.060326218601</v>
      </c>
      <c r="BO78" s="59">
        <v>15217.5690400004</v>
      </c>
      <c r="BP78" s="59">
        <v>18290.5462681055</v>
      </c>
      <c r="BQ78" s="59">
        <v>10941.705640018001</v>
      </c>
      <c r="BR78" s="59">
        <v>35029.416833996802</v>
      </c>
      <c r="BS78" s="58">
        <v>201780.980813742</v>
      </c>
      <c r="BT78" s="59">
        <v>12697.469280302499</v>
      </c>
      <c r="BU78" s="59">
        <v>24276.7616947889</v>
      </c>
      <c r="BV78" s="59">
        <v>9582.4741383194905</v>
      </c>
      <c r="BW78" s="59">
        <v>5158.5806440711003</v>
      </c>
      <c r="BX78" s="59">
        <v>16599.538538634799</v>
      </c>
      <c r="BY78" s="59">
        <v>42287.481797158704</v>
      </c>
      <c r="BZ78" s="59">
        <v>14554.2215944529</v>
      </c>
      <c r="CA78" s="59">
        <v>12715.9618428946</v>
      </c>
      <c r="CB78" s="59">
        <v>24310.848238050901</v>
      </c>
      <c r="CC78" s="59">
        <v>12883.4491246939</v>
      </c>
      <c r="CD78" s="59">
        <v>13883.674033462999</v>
      </c>
      <c r="CE78" s="59">
        <v>12830.519886910901</v>
      </c>
      <c r="CF78" s="58">
        <v>187734.99173253801</v>
      </c>
      <c r="CG78" s="59">
        <v>5685.2307881712904</v>
      </c>
      <c r="CH78" s="59">
        <v>12933.577133893999</v>
      </c>
      <c r="CI78" s="59">
        <v>11613.9940706491</v>
      </c>
      <c r="CJ78" s="59">
        <v>22995.741943478599</v>
      </c>
      <c r="CK78" s="59">
        <v>32416.323596656301</v>
      </c>
      <c r="CL78" s="59">
        <v>7672.2340979576102</v>
      </c>
      <c r="CM78" s="59">
        <v>34778.725414693399</v>
      </c>
      <c r="CN78" s="59">
        <v>7485.0834215879404</v>
      </c>
      <c r="CO78" s="59">
        <v>2708.2720891833301</v>
      </c>
      <c r="CP78" s="59">
        <v>9051.0991017818505</v>
      </c>
      <c r="CQ78" s="59">
        <v>17787.3298792243</v>
      </c>
      <c r="CR78" s="59">
        <v>14477.8499175906</v>
      </c>
      <c r="CS78" s="59">
        <v>8129.5302776694298</v>
      </c>
      <c r="CT78" s="58">
        <v>111550.617712498</v>
      </c>
      <c r="CU78" s="59">
        <v>36203.934121191502</v>
      </c>
      <c r="CV78" s="59">
        <v>23372.322048067999</v>
      </c>
      <c r="CW78" s="59">
        <v>10174.398440360999</v>
      </c>
      <c r="CX78" s="59">
        <v>18105.516445636698</v>
      </c>
      <c r="CY78" s="59">
        <v>23694.446657240402</v>
      </c>
      <c r="CZ78" s="58">
        <v>166435.95636791</v>
      </c>
      <c r="DA78" s="59">
        <v>6007.1973788142204</v>
      </c>
      <c r="DB78" s="59">
        <v>4911.6831648349798</v>
      </c>
      <c r="DC78" s="59">
        <v>39545.420653223999</v>
      </c>
      <c r="DD78" s="59">
        <v>58474.912714004502</v>
      </c>
      <c r="DE78" s="59">
        <v>40249.771297156803</v>
      </c>
      <c r="DF78" s="59">
        <v>17246.9711598754</v>
      </c>
      <c r="DG78" s="62">
        <v>1836408.6444771299</v>
      </c>
      <c r="DH78" s="130">
        <v>22623.368230909098</v>
      </c>
      <c r="DI78" s="59">
        <v>9834.3489767313004</v>
      </c>
      <c r="DJ78" s="59">
        <v>11092.175544023499</v>
      </c>
      <c r="DK78" s="59">
        <v>1696.84371015429</v>
      </c>
      <c r="DL78" s="330" t="s">
        <v>510</v>
      </c>
      <c r="DM78" s="61">
        <v>12780.9391336441</v>
      </c>
      <c r="DN78" s="146" t="s">
        <v>510</v>
      </c>
      <c r="DO78" s="213" t="s">
        <v>510</v>
      </c>
    </row>
    <row r="79" spans="1:119" x14ac:dyDescent="0.3">
      <c r="A79" s="145" t="s">
        <v>168</v>
      </c>
      <c r="B79" s="58">
        <v>162374.99476599699</v>
      </c>
      <c r="C79" s="59">
        <v>11058.227269351501</v>
      </c>
      <c r="D79" s="59">
        <v>10307.725464642001</v>
      </c>
      <c r="E79" s="59">
        <v>8095.7776508331299</v>
      </c>
      <c r="F79" s="59">
        <v>4546.0818016529101</v>
      </c>
      <c r="G79" s="59">
        <v>10874.648422956499</v>
      </c>
      <c r="H79" s="59">
        <v>23086.6165060401</v>
      </c>
      <c r="I79" s="59">
        <v>18639.623521387599</v>
      </c>
      <c r="J79" s="59">
        <v>5685.9971817135802</v>
      </c>
      <c r="K79" s="59">
        <v>14264.9504273534</v>
      </c>
      <c r="L79" s="59">
        <v>33648.329873979099</v>
      </c>
      <c r="M79" s="59">
        <v>9101.9769701957703</v>
      </c>
      <c r="N79" s="59">
        <v>13065.039675891399</v>
      </c>
      <c r="O79" s="58">
        <v>66587.642518967405</v>
      </c>
      <c r="P79" s="59">
        <v>11513.8049584031</v>
      </c>
      <c r="Q79" s="59">
        <v>10747.522813141301</v>
      </c>
      <c r="R79" s="59">
        <v>6471.2628663182304</v>
      </c>
      <c r="S79" s="59">
        <v>6326.1879284381903</v>
      </c>
      <c r="T79" s="59">
        <v>5139.1360250115404</v>
      </c>
      <c r="U79" s="59">
        <v>15261.1477479041</v>
      </c>
      <c r="V79" s="59">
        <v>8359.9629898667299</v>
      </c>
      <c r="W79" s="59">
        <v>2768.6171898841899</v>
      </c>
      <c r="X79" s="58">
        <v>77884.101040363297</v>
      </c>
      <c r="Y79" s="59">
        <v>16284.932711601299</v>
      </c>
      <c r="Z79" s="59">
        <v>22480.126853227601</v>
      </c>
      <c r="AA79" s="59">
        <v>20772.727978527499</v>
      </c>
      <c r="AB79" s="59">
        <v>18346.3134970069</v>
      </c>
      <c r="AC79" s="58">
        <v>60858.069623231902</v>
      </c>
      <c r="AD79" s="59">
        <v>8039.4998806715003</v>
      </c>
      <c r="AE79" s="59">
        <v>8947.2663081884402</v>
      </c>
      <c r="AF79" s="59">
        <v>6811.4879301786405</v>
      </c>
      <c r="AG79" s="59">
        <v>13973.676677703899</v>
      </c>
      <c r="AH79" s="59">
        <v>9207.5532321929895</v>
      </c>
      <c r="AI79" s="59">
        <v>13878.585594296501</v>
      </c>
      <c r="AJ79" s="58">
        <v>7494.3812524080304</v>
      </c>
      <c r="AK79" s="59">
        <v>3654.41745346785</v>
      </c>
      <c r="AL79" s="59">
        <v>3839.9637989401799</v>
      </c>
      <c r="AM79" s="58">
        <v>111406.371211588</v>
      </c>
      <c r="AN79" s="59">
        <v>5748.3069004416502</v>
      </c>
      <c r="AO79" s="59">
        <v>6867.0114260315904</v>
      </c>
      <c r="AP79" s="59">
        <v>10545.339699149101</v>
      </c>
      <c r="AQ79" s="59">
        <v>4587.1600308418301</v>
      </c>
      <c r="AR79" s="59">
        <v>14762.5602651238</v>
      </c>
      <c r="AS79" s="59">
        <v>4335.4113742113104</v>
      </c>
      <c r="AT79" s="59">
        <v>20340.920152604602</v>
      </c>
      <c r="AU79" s="59">
        <v>20288.446366727399</v>
      </c>
      <c r="AV79" s="59">
        <v>14873.891193568699</v>
      </c>
      <c r="AW79" s="59">
        <v>9057.3238028883898</v>
      </c>
      <c r="AX79" s="58">
        <v>103732.13558244699</v>
      </c>
      <c r="AY79" s="59">
        <v>10821.7244289517</v>
      </c>
      <c r="AZ79" s="59">
        <v>42999.318612754301</v>
      </c>
      <c r="BA79" s="59">
        <v>12652.032689631</v>
      </c>
      <c r="BB79" s="59">
        <v>26410.138797938798</v>
      </c>
      <c r="BC79" s="59">
        <v>10848.9210531712</v>
      </c>
      <c r="BD79" s="58">
        <v>175757.70917952101</v>
      </c>
      <c r="BE79" s="59">
        <v>34944.702341079697</v>
      </c>
      <c r="BF79" s="59">
        <v>18638.509699106198</v>
      </c>
      <c r="BG79" s="59">
        <v>23221.617352008801</v>
      </c>
      <c r="BH79" s="59">
        <v>19165.341223835901</v>
      </c>
      <c r="BI79" s="59">
        <v>25462.889342308001</v>
      </c>
      <c r="BJ79" s="59">
        <v>17509.110734045498</v>
      </c>
      <c r="BK79" s="59">
        <v>21624.8066455722</v>
      </c>
      <c r="BL79" s="59">
        <v>15190.7318415642</v>
      </c>
      <c r="BM79" s="58">
        <v>72309.306866496801</v>
      </c>
      <c r="BN79" s="59">
        <v>15092.8609057665</v>
      </c>
      <c r="BO79" s="59">
        <v>10587.463420838099</v>
      </c>
      <c r="BP79" s="59">
        <v>13698.166428029501</v>
      </c>
      <c r="BQ79" s="59">
        <v>7868.0360399484598</v>
      </c>
      <c r="BR79" s="59">
        <v>25062.7800719142</v>
      </c>
      <c r="BS79" s="58">
        <v>151595.1641891</v>
      </c>
      <c r="BT79" s="59">
        <v>9544.5144824385607</v>
      </c>
      <c r="BU79" s="59">
        <v>18102.781804025199</v>
      </c>
      <c r="BV79" s="59">
        <v>7555.8900988697997</v>
      </c>
      <c r="BW79" s="59">
        <v>4053.2140668034599</v>
      </c>
      <c r="BX79" s="59">
        <v>12927.213932573801</v>
      </c>
      <c r="BY79" s="59">
        <v>31379.050857842001</v>
      </c>
      <c r="BZ79" s="59">
        <v>10521.7374738455</v>
      </c>
      <c r="CA79" s="59">
        <v>9465.7249394655191</v>
      </c>
      <c r="CB79" s="59">
        <v>17833.7339574695</v>
      </c>
      <c r="CC79" s="59">
        <v>9502.7656423449498</v>
      </c>
      <c r="CD79" s="59">
        <v>10729.669213294999</v>
      </c>
      <c r="CE79" s="59">
        <v>9978.8677201271094</v>
      </c>
      <c r="CF79" s="58">
        <v>140800.784596682</v>
      </c>
      <c r="CG79" s="59">
        <v>4438.1098204255104</v>
      </c>
      <c r="CH79" s="59">
        <v>10017.2617491484</v>
      </c>
      <c r="CI79" s="59">
        <v>8929.9944928288496</v>
      </c>
      <c r="CJ79" s="59">
        <v>16931.9316894412</v>
      </c>
      <c r="CK79" s="59">
        <v>24289.736103057901</v>
      </c>
      <c r="CL79" s="59">
        <v>6003.4869419336301</v>
      </c>
      <c r="CM79" s="59">
        <v>25059.3409579992</v>
      </c>
      <c r="CN79" s="59">
        <v>5467.9763804674103</v>
      </c>
      <c r="CO79" s="59">
        <v>2036.94828146696</v>
      </c>
      <c r="CP79" s="59">
        <v>6943.6212071776399</v>
      </c>
      <c r="CQ79" s="59">
        <v>13020.6613596678</v>
      </c>
      <c r="CR79" s="59">
        <v>11575.863784909199</v>
      </c>
      <c r="CS79" s="59">
        <v>6085.8518281578999</v>
      </c>
      <c r="CT79" s="58">
        <v>81055.533307969599</v>
      </c>
      <c r="CU79" s="59">
        <v>25392.6968846321</v>
      </c>
      <c r="CV79" s="59">
        <v>17279.6394314766</v>
      </c>
      <c r="CW79" s="59">
        <v>7785.5248976349803</v>
      </c>
      <c r="CX79" s="59">
        <v>13876.853105902699</v>
      </c>
      <c r="CY79" s="59">
        <v>16720.818988323201</v>
      </c>
      <c r="CZ79" s="58">
        <v>119747.731818855</v>
      </c>
      <c r="DA79" s="59">
        <v>4185.8376019000998</v>
      </c>
      <c r="DB79" s="59">
        <v>3461.0923016071301</v>
      </c>
      <c r="DC79" s="59">
        <v>29436.832661986398</v>
      </c>
      <c r="DD79" s="59">
        <v>41964.656420946099</v>
      </c>
      <c r="DE79" s="59">
        <v>28045.096868455399</v>
      </c>
      <c r="DF79" s="59">
        <v>12654.215963959699</v>
      </c>
      <c r="DG79" s="62">
        <v>1331603.9259536299</v>
      </c>
      <c r="DH79" s="130">
        <v>13541.7566212118</v>
      </c>
      <c r="DI79" s="59">
        <v>6160.4168987274197</v>
      </c>
      <c r="DJ79" s="59">
        <v>6489.1053450703603</v>
      </c>
      <c r="DK79" s="59">
        <v>892.234377413988</v>
      </c>
      <c r="DL79" s="330" t="s">
        <v>510</v>
      </c>
      <c r="DM79" s="61">
        <v>6736.9309431910497</v>
      </c>
      <c r="DN79" s="146" t="s">
        <v>510</v>
      </c>
      <c r="DO79" s="213" t="s">
        <v>510</v>
      </c>
    </row>
    <row r="80" spans="1:119" x14ac:dyDescent="0.3">
      <c r="A80" s="145" t="s">
        <v>169</v>
      </c>
      <c r="B80" s="58">
        <v>80322.116436332493</v>
      </c>
      <c r="C80" s="59">
        <v>5580.9434233307802</v>
      </c>
      <c r="D80" s="59">
        <v>5095.3781815767297</v>
      </c>
      <c r="E80" s="59">
        <v>4178.7153486609504</v>
      </c>
      <c r="F80" s="59">
        <v>2279.5449077487001</v>
      </c>
      <c r="G80" s="59">
        <v>5426.1435531377801</v>
      </c>
      <c r="H80" s="59">
        <v>11009.0522939861</v>
      </c>
      <c r="I80" s="59">
        <v>9381.9864537119902</v>
      </c>
      <c r="J80" s="59">
        <v>2850.0575734376898</v>
      </c>
      <c r="K80" s="59">
        <v>6972.3744701147098</v>
      </c>
      <c r="L80" s="59">
        <v>16753.6862672567</v>
      </c>
      <c r="M80" s="59">
        <v>4576.6874411106101</v>
      </c>
      <c r="N80" s="59">
        <v>6217.5465222597104</v>
      </c>
      <c r="O80" s="58">
        <v>33119.038816273198</v>
      </c>
      <c r="P80" s="59">
        <v>5968.8579865098</v>
      </c>
      <c r="Q80" s="59">
        <v>4951.4215739965402</v>
      </c>
      <c r="R80" s="59">
        <v>3258.3013407588001</v>
      </c>
      <c r="S80" s="59">
        <v>3298.63541209698</v>
      </c>
      <c r="T80" s="59">
        <v>2335.28150451183</v>
      </c>
      <c r="U80" s="59">
        <v>7670.5800921320897</v>
      </c>
      <c r="V80" s="59">
        <v>4295.7595425844202</v>
      </c>
      <c r="W80" s="59">
        <v>1340.2013636827501</v>
      </c>
      <c r="X80" s="58">
        <v>37014.554993033402</v>
      </c>
      <c r="Y80" s="59">
        <v>7975.9922072291401</v>
      </c>
      <c r="Z80" s="59">
        <v>10283.411043882399</v>
      </c>
      <c r="AA80" s="59">
        <v>10020.1462541819</v>
      </c>
      <c r="AB80" s="59">
        <v>8735.0054877400398</v>
      </c>
      <c r="AC80" s="58">
        <v>30515.1441218853</v>
      </c>
      <c r="AD80" s="59">
        <v>4104.6239278316498</v>
      </c>
      <c r="AE80" s="59">
        <v>4535.9574339985802</v>
      </c>
      <c r="AF80" s="59">
        <v>3384.18177211285</v>
      </c>
      <c r="AG80" s="59">
        <v>7078.3793979883203</v>
      </c>
      <c r="AH80" s="59">
        <v>4575.9959038495999</v>
      </c>
      <c r="AI80" s="59">
        <v>6836.0056861043004</v>
      </c>
      <c r="AJ80" s="58">
        <v>3437.1592900157002</v>
      </c>
      <c r="AK80" s="59">
        <v>1569.99708628654</v>
      </c>
      <c r="AL80" s="59">
        <v>1867.16220372915</v>
      </c>
      <c r="AM80" s="58">
        <v>50988.230971127698</v>
      </c>
      <c r="AN80" s="59">
        <v>2584.7731258273102</v>
      </c>
      <c r="AO80" s="59">
        <v>3433.5964787006401</v>
      </c>
      <c r="AP80" s="59">
        <v>5128.3378553390503</v>
      </c>
      <c r="AQ80" s="59">
        <v>2185.7946661412702</v>
      </c>
      <c r="AR80" s="59">
        <v>6974.1096292734101</v>
      </c>
      <c r="AS80" s="59">
        <v>2060.1168224215498</v>
      </c>
      <c r="AT80" s="59">
        <v>8518.0578352809007</v>
      </c>
      <c r="AU80" s="59">
        <v>9347.9543233513796</v>
      </c>
      <c r="AV80" s="59">
        <v>6545.95934444666</v>
      </c>
      <c r="AW80" s="59">
        <v>4209.5308903455698</v>
      </c>
      <c r="AX80" s="58">
        <v>47819.218649953596</v>
      </c>
      <c r="AY80" s="59">
        <v>5057.6891702413604</v>
      </c>
      <c r="AZ80" s="59">
        <v>19574.001342952299</v>
      </c>
      <c r="BA80" s="59">
        <v>6005.1708251237897</v>
      </c>
      <c r="BB80" s="59">
        <v>12018.6284168661</v>
      </c>
      <c r="BC80" s="59">
        <v>5163.72889477015</v>
      </c>
      <c r="BD80" s="58">
        <v>86202.440950155302</v>
      </c>
      <c r="BE80" s="59">
        <v>18611.9372358322</v>
      </c>
      <c r="BF80" s="59">
        <v>8654.9300473332405</v>
      </c>
      <c r="BG80" s="59">
        <v>11024.9867348075</v>
      </c>
      <c r="BH80" s="59">
        <v>8954.8384239673596</v>
      </c>
      <c r="BI80" s="59">
        <v>13841.7097007632</v>
      </c>
      <c r="BJ80" s="59">
        <v>7557.1955906748799</v>
      </c>
      <c r="BK80" s="59">
        <v>10334.4576122165</v>
      </c>
      <c r="BL80" s="59">
        <v>7222.3856045603798</v>
      </c>
      <c r="BM80" s="58">
        <v>35431.607145428701</v>
      </c>
      <c r="BN80" s="59">
        <v>7510.7559365630104</v>
      </c>
      <c r="BO80" s="59">
        <v>4954.8434765934899</v>
      </c>
      <c r="BP80" s="59">
        <v>6606.68641489744</v>
      </c>
      <c r="BQ80" s="59">
        <v>4248.6077857017499</v>
      </c>
      <c r="BR80" s="59">
        <v>12110.713531673</v>
      </c>
      <c r="BS80" s="58">
        <v>77472.2601969838</v>
      </c>
      <c r="BT80" s="59">
        <v>4835.8872005939502</v>
      </c>
      <c r="BU80" s="59">
        <v>9178.1107017993909</v>
      </c>
      <c r="BV80" s="59">
        <v>3816.1712033748599</v>
      </c>
      <c r="BW80" s="59">
        <v>2110.7878604531302</v>
      </c>
      <c r="BX80" s="59">
        <v>6368.6994465589496</v>
      </c>
      <c r="BY80" s="59">
        <v>16167.309382200199</v>
      </c>
      <c r="BZ80" s="59">
        <v>5028.1724737286604</v>
      </c>
      <c r="CA80" s="59">
        <v>4926.5633819103195</v>
      </c>
      <c r="CB80" s="59">
        <v>9308.7182872891408</v>
      </c>
      <c r="CC80" s="59">
        <v>5013.8687031269101</v>
      </c>
      <c r="CD80" s="59">
        <v>5432.9096959829303</v>
      </c>
      <c r="CE80" s="59">
        <v>5285.0618599653199</v>
      </c>
      <c r="CF80" s="58">
        <v>70187.244584381595</v>
      </c>
      <c r="CG80" s="59">
        <v>2164.8534213900598</v>
      </c>
      <c r="CH80" s="59">
        <v>4868.0637335777301</v>
      </c>
      <c r="CI80" s="59">
        <v>4500.20099508762</v>
      </c>
      <c r="CJ80" s="59">
        <v>8268.6546146869696</v>
      </c>
      <c r="CK80" s="59">
        <v>11987.1748552918</v>
      </c>
      <c r="CL80" s="59">
        <v>3085.2947973012901</v>
      </c>
      <c r="CM80" s="59">
        <v>12157.7413252592</v>
      </c>
      <c r="CN80" s="59">
        <v>2984.0448778867699</v>
      </c>
      <c r="CO80" s="59">
        <v>1043.5832426548</v>
      </c>
      <c r="CP80" s="59">
        <v>3569.6051082611102</v>
      </c>
      <c r="CQ80" s="59">
        <v>6282.6445233225804</v>
      </c>
      <c r="CR80" s="59">
        <v>6042.0814189314797</v>
      </c>
      <c r="CS80" s="59">
        <v>3233.3016707301099</v>
      </c>
      <c r="CT80" s="58">
        <v>40909.813084721602</v>
      </c>
      <c r="CU80" s="59">
        <v>12817.949954092501</v>
      </c>
      <c r="CV80" s="59">
        <v>9275.3432922363299</v>
      </c>
      <c r="CW80" s="59">
        <v>3979.6293939351999</v>
      </c>
      <c r="CX80" s="59">
        <v>6751.9966459870302</v>
      </c>
      <c r="CY80" s="59">
        <v>8084.8937984704999</v>
      </c>
      <c r="CZ80" s="58">
        <v>59109.126627802798</v>
      </c>
      <c r="DA80" s="59">
        <v>2165.1030274629602</v>
      </c>
      <c r="DB80" s="59">
        <v>1822.53289228678</v>
      </c>
      <c r="DC80" s="59">
        <v>14949.150162756399</v>
      </c>
      <c r="DD80" s="59">
        <v>20708.059698164499</v>
      </c>
      <c r="DE80" s="59">
        <v>13668.945961236999</v>
      </c>
      <c r="DF80" s="59">
        <v>5795.3348858952504</v>
      </c>
      <c r="DG80" s="62">
        <v>652527.95586809504</v>
      </c>
      <c r="DH80" s="130">
        <v>6750.5672791004199</v>
      </c>
      <c r="DI80" s="59">
        <v>3149.28693449497</v>
      </c>
      <c r="DJ80" s="59">
        <v>3288.0324757099202</v>
      </c>
      <c r="DK80" s="59">
        <v>313.24786889553098</v>
      </c>
      <c r="DL80" s="330" t="s">
        <v>510</v>
      </c>
      <c r="DM80" s="61">
        <v>2969.2890561819099</v>
      </c>
      <c r="DN80" s="146" t="s">
        <v>510</v>
      </c>
      <c r="DO80" s="213" t="s">
        <v>510</v>
      </c>
    </row>
    <row r="81" spans="1:119" x14ac:dyDescent="0.3">
      <c r="A81" s="145" t="s">
        <v>170</v>
      </c>
      <c r="B81" s="58">
        <v>22419.562826931498</v>
      </c>
      <c r="C81" s="59">
        <v>1604.33881372213</v>
      </c>
      <c r="D81" s="59">
        <v>1432.6269826293001</v>
      </c>
      <c r="E81" s="59">
        <v>1268.0263782739601</v>
      </c>
      <c r="F81" s="59">
        <v>645.45231539011002</v>
      </c>
      <c r="G81" s="59">
        <v>1461.1686536669699</v>
      </c>
      <c r="H81" s="59">
        <v>3096.10163152218</v>
      </c>
      <c r="I81" s="59">
        <v>2522.5014568567299</v>
      </c>
      <c r="J81" s="59">
        <v>798.76046919822704</v>
      </c>
      <c r="K81" s="59">
        <v>1926.25550037622</v>
      </c>
      <c r="L81" s="59">
        <v>4672.4180690050098</v>
      </c>
      <c r="M81" s="59">
        <v>1217.2177594304101</v>
      </c>
      <c r="N81" s="59">
        <v>1774.6947968602201</v>
      </c>
      <c r="O81" s="58">
        <v>9613.5916775167007</v>
      </c>
      <c r="P81" s="59">
        <v>1899.8398610353499</v>
      </c>
      <c r="Q81" s="59">
        <v>1343.60669124126</v>
      </c>
      <c r="R81" s="59">
        <v>976.28915518522297</v>
      </c>
      <c r="S81" s="59">
        <v>972.21462321281399</v>
      </c>
      <c r="T81" s="59">
        <v>594.04579001665104</v>
      </c>
      <c r="U81" s="59">
        <v>2143.4788940250901</v>
      </c>
      <c r="V81" s="59">
        <v>1315.0259867310499</v>
      </c>
      <c r="W81" s="59">
        <v>369.09067606925998</v>
      </c>
      <c r="X81" s="58">
        <v>9901.2529399097002</v>
      </c>
      <c r="Y81" s="59">
        <v>2110.8232649564702</v>
      </c>
      <c r="Z81" s="59">
        <v>2597.2543052732899</v>
      </c>
      <c r="AA81" s="59">
        <v>2843.1196942925499</v>
      </c>
      <c r="AB81" s="59">
        <v>2350.0556753873798</v>
      </c>
      <c r="AC81" s="58">
        <v>8913.1246071457899</v>
      </c>
      <c r="AD81" s="59">
        <v>1142.11692780256</v>
      </c>
      <c r="AE81" s="59">
        <v>1284.7265343666099</v>
      </c>
      <c r="AF81" s="59">
        <v>996.53883725404705</v>
      </c>
      <c r="AG81" s="59">
        <v>2126.6331603527101</v>
      </c>
      <c r="AH81" s="59">
        <v>1385.29657411575</v>
      </c>
      <c r="AI81" s="59">
        <v>1977.81257325411</v>
      </c>
      <c r="AJ81" s="58">
        <v>956.726217031479</v>
      </c>
      <c r="AK81" s="59">
        <v>443.045421183109</v>
      </c>
      <c r="AL81" s="59">
        <v>513.68079584837005</v>
      </c>
      <c r="AM81" s="58">
        <v>12597.764276206501</v>
      </c>
      <c r="AN81" s="59">
        <v>660.24101656675305</v>
      </c>
      <c r="AO81" s="59">
        <v>930.19011515378998</v>
      </c>
      <c r="AP81" s="59">
        <v>1434.98575526476</v>
      </c>
      <c r="AQ81" s="59">
        <v>594.84676200151398</v>
      </c>
      <c r="AR81" s="59">
        <v>1532.5867478847499</v>
      </c>
      <c r="AS81" s="59">
        <v>537.28059422969795</v>
      </c>
      <c r="AT81" s="59">
        <v>1903.4507507681799</v>
      </c>
      <c r="AU81" s="59">
        <v>2361.4904863238298</v>
      </c>
      <c r="AV81" s="59">
        <v>1535.6291061639799</v>
      </c>
      <c r="AW81" s="59">
        <v>1107.0629418492299</v>
      </c>
      <c r="AX81" s="58">
        <v>11996.7412733734</v>
      </c>
      <c r="AY81" s="59">
        <v>1306.28853464127</v>
      </c>
      <c r="AZ81" s="59">
        <v>4719.5348259210596</v>
      </c>
      <c r="BA81" s="59">
        <v>1609.46457070112</v>
      </c>
      <c r="BB81" s="59">
        <v>2969.1025958955302</v>
      </c>
      <c r="BC81" s="59">
        <v>1392.35074621439</v>
      </c>
      <c r="BD81" s="58">
        <v>24989.316918492299</v>
      </c>
      <c r="BE81" s="59">
        <v>5561.9667531251898</v>
      </c>
      <c r="BF81" s="59">
        <v>2457.0896456241599</v>
      </c>
      <c r="BG81" s="59">
        <v>3051.3005321621899</v>
      </c>
      <c r="BH81" s="59">
        <v>2580.8050365447998</v>
      </c>
      <c r="BI81" s="59">
        <v>4155.6185284256899</v>
      </c>
      <c r="BJ81" s="59">
        <v>2022.00896239281</v>
      </c>
      <c r="BK81" s="59">
        <v>2982.6411219239199</v>
      </c>
      <c r="BL81" s="59">
        <v>2177.8863382935501</v>
      </c>
      <c r="BM81" s="58">
        <v>9518.5633791089094</v>
      </c>
      <c r="BN81" s="59">
        <v>2108.2584099769601</v>
      </c>
      <c r="BO81" s="59">
        <v>1314.9537640214</v>
      </c>
      <c r="BP81" s="59">
        <v>1743.6872802376699</v>
      </c>
      <c r="BQ81" s="59">
        <v>1153.7322693467099</v>
      </c>
      <c r="BR81" s="59">
        <v>3197.9316555261598</v>
      </c>
      <c r="BS81" s="58">
        <v>22698.307826042201</v>
      </c>
      <c r="BT81" s="59">
        <v>1433.7148323655099</v>
      </c>
      <c r="BU81" s="59">
        <v>2656.0232213139502</v>
      </c>
      <c r="BV81" s="59">
        <v>1098.9068684577901</v>
      </c>
      <c r="BW81" s="59">
        <v>625.208325743675</v>
      </c>
      <c r="BX81" s="59">
        <v>1835.9645370840999</v>
      </c>
      <c r="BY81" s="59">
        <v>4976.64880359173</v>
      </c>
      <c r="BZ81" s="59">
        <v>1441.1052305102301</v>
      </c>
      <c r="CA81" s="59">
        <v>1375.8720132708499</v>
      </c>
      <c r="CB81" s="59">
        <v>2536.6623072624202</v>
      </c>
      <c r="CC81" s="59">
        <v>1513.9548572301901</v>
      </c>
      <c r="CD81" s="59">
        <v>1681.71977251768</v>
      </c>
      <c r="CE81" s="59">
        <v>1522.5270566940301</v>
      </c>
      <c r="CF81" s="58">
        <v>19942.817082941499</v>
      </c>
      <c r="CG81" s="59">
        <v>691.39119297265995</v>
      </c>
      <c r="CH81" s="59">
        <v>1363.78878450394</v>
      </c>
      <c r="CI81" s="59">
        <v>1188.4136761426901</v>
      </c>
      <c r="CJ81" s="59">
        <v>2316.8588347435002</v>
      </c>
      <c r="CK81" s="59">
        <v>3600.39654904604</v>
      </c>
      <c r="CL81" s="59">
        <v>899.69362837076199</v>
      </c>
      <c r="CM81" s="59">
        <v>3573.0605612993199</v>
      </c>
      <c r="CN81" s="59">
        <v>778.38620615005505</v>
      </c>
      <c r="CO81" s="59">
        <v>349.76437020301802</v>
      </c>
      <c r="CP81" s="59">
        <v>986.32468163967098</v>
      </c>
      <c r="CQ81" s="59">
        <v>1716.13784509897</v>
      </c>
      <c r="CR81" s="59">
        <v>1608.1297197937999</v>
      </c>
      <c r="CS81" s="59">
        <v>870.47103297710396</v>
      </c>
      <c r="CT81" s="58">
        <v>11937.7877474427</v>
      </c>
      <c r="CU81" s="59">
        <v>3716.98290854692</v>
      </c>
      <c r="CV81" s="59">
        <v>2876.6652395129199</v>
      </c>
      <c r="CW81" s="59">
        <v>1226.13476496935</v>
      </c>
      <c r="CX81" s="59">
        <v>1956.9071870446201</v>
      </c>
      <c r="CY81" s="59">
        <v>2161.0976473689102</v>
      </c>
      <c r="CZ81" s="58">
        <v>17374.239907026302</v>
      </c>
      <c r="DA81" s="59">
        <v>679.15162050723995</v>
      </c>
      <c r="DB81" s="59">
        <v>502.44669973850301</v>
      </c>
      <c r="DC81" s="59">
        <v>4656.8241658806801</v>
      </c>
      <c r="DD81" s="59">
        <v>5966.6990434527397</v>
      </c>
      <c r="DE81" s="59">
        <v>3992.0738098025299</v>
      </c>
      <c r="DF81" s="59">
        <v>1577.0445676446</v>
      </c>
      <c r="DG81" s="62">
        <v>182859.796679169</v>
      </c>
      <c r="DH81" s="130">
        <v>2352.3413548469498</v>
      </c>
      <c r="DI81" s="59">
        <v>1047.69251728058</v>
      </c>
      <c r="DJ81" s="59">
        <v>1142.3781804442399</v>
      </c>
      <c r="DK81" s="59">
        <v>162.27065712213499</v>
      </c>
      <c r="DL81" s="330" t="s">
        <v>510</v>
      </c>
      <c r="DM81" s="61">
        <v>806.49681317806198</v>
      </c>
      <c r="DN81" s="146" t="s">
        <v>510</v>
      </c>
      <c r="DO81" s="213" t="s">
        <v>510</v>
      </c>
    </row>
    <row r="82" spans="1:119" x14ac:dyDescent="0.3">
      <c r="A82" s="145" t="s">
        <v>171</v>
      </c>
      <c r="B82" s="58">
        <v>2579.1064819097501</v>
      </c>
      <c r="C82" s="59">
        <v>194.47239744663199</v>
      </c>
      <c r="D82" s="59">
        <v>171.00422090292</v>
      </c>
      <c r="E82" s="59">
        <v>128.324410140514</v>
      </c>
      <c r="F82" s="59">
        <v>74.930355072021499</v>
      </c>
      <c r="G82" s="59">
        <v>166.77813172340399</v>
      </c>
      <c r="H82" s="59">
        <v>393.14941954612698</v>
      </c>
      <c r="I82" s="59">
        <v>270.80584907531698</v>
      </c>
      <c r="J82" s="59">
        <v>80.581580340862303</v>
      </c>
      <c r="K82" s="59">
        <v>239.69341856241201</v>
      </c>
      <c r="L82" s="59">
        <v>566.25283861160301</v>
      </c>
      <c r="M82" s="59">
        <v>111.28492808342</v>
      </c>
      <c r="N82" s="59">
        <v>181.82893240451801</v>
      </c>
      <c r="O82" s="58">
        <v>1125.4092337787199</v>
      </c>
      <c r="P82" s="59">
        <v>214.05241805315001</v>
      </c>
      <c r="Q82" s="59">
        <v>167.01251661777499</v>
      </c>
      <c r="R82" s="59">
        <v>99.556233048438997</v>
      </c>
      <c r="S82" s="59">
        <v>111.76744300127</v>
      </c>
      <c r="T82" s="59">
        <v>73.433893859386401</v>
      </c>
      <c r="U82" s="59">
        <v>257.22880193591101</v>
      </c>
      <c r="V82" s="59">
        <v>158.91442072391499</v>
      </c>
      <c r="W82" s="59">
        <v>43.443506538868</v>
      </c>
      <c r="X82" s="58">
        <v>1048.1417962312701</v>
      </c>
      <c r="Y82" s="59">
        <v>210.31437486410101</v>
      </c>
      <c r="Z82" s="59">
        <v>284.502283036709</v>
      </c>
      <c r="AA82" s="59">
        <v>287.11403542757</v>
      </c>
      <c r="AB82" s="59">
        <v>266.21110290288902</v>
      </c>
      <c r="AC82" s="58">
        <v>1065.1647847294801</v>
      </c>
      <c r="AD82" s="59">
        <v>158.88018393516501</v>
      </c>
      <c r="AE82" s="59">
        <v>153.075633466244</v>
      </c>
      <c r="AF82" s="59">
        <v>88.379899084567995</v>
      </c>
      <c r="AG82" s="59">
        <v>274.41768664121599</v>
      </c>
      <c r="AH82" s="59">
        <v>126.42296636104599</v>
      </c>
      <c r="AI82" s="59">
        <v>263.988415241241</v>
      </c>
      <c r="AJ82" s="58">
        <v>127.93051826953899</v>
      </c>
      <c r="AK82" s="59">
        <v>55.044784128665903</v>
      </c>
      <c r="AL82" s="59">
        <v>72.885734140872998</v>
      </c>
      <c r="AM82" s="58">
        <v>1306.2779622674</v>
      </c>
      <c r="AN82" s="59">
        <v>51.822994530201001</v>
      </c>
      <c r="AO82" s="59">
        <v>105.73995363712299</v>
      </c>
      <c r="AP82" s="59">
        <v>170.779483735561</v>
      </c>
      <c r="AQ82" s="59">
        <v>69.600456535816207</v>
      </c>
      <c r="AR82" s="59">
        <v>187.32855480909299</v>
      </c>
      <c r="AS82" s="59">
        <v>56.589853584766402</v>
      </c>
      <c r="AT82" s="59">
        <v>197.37249445915199</v>
      </c>
      <c r="AU82" s="59">
        <v>208.650651693344</v>
      </c>
      <c r="AV82" s="59">
        <v>145.20645993948</v>
      </c>
      <c r="AW82" s="59">
        <v>113.18705934286101</v>
      </c>
      <c r="AX82" s="58">
        <v>1108.9276177287099</v>
      </c>
      <c r="AY82" s="59">
        <v>105.375093877316</v>
      </c>
      <c r="AZ82" s="59">
        <v>422.227425456047</v>
      </c>
      <c r="BA82" s="59">
        <v>150.358716249466</v>
      </c>
      <c r="BB82" s="59">
        <v>268.26566576957703</v>
      </c>
      <c r="BC82" s="59">
        <v>162.700716376305</v>
      </c>
      <c r="BD82" s="58">
        <v>3477.7364239394701</v>
      </c>
      <c r="BE82" s="59">
        <v>946.72695058584202</v>
      </c>
      <c r="BF82" s="59">
        <v>282.63932526111603</v>
      </c>
      <c r="BG82" s="59">
        <v>425.09856492281</v>
      </c>
      <c r="BH82" s="59">
        <v>366.536122083664</v>
      </c>
      <c r="BI82" s="59">
        <v>558.54856601357505</v>
      </c>
      <c r="BJ82" s="59">
        <v>290.580684840679</v>
      </c>
      <c r="BK82" s="59">
        <v>358.5890365839</v>
      </c>
      <c r="BL82" s="59">
        <v>249.01717364788101</v>
      </c>
      <c r="BM82" s="58">
        <v>1140.65202325583</v>
      </c>
      <c r="BN82" s="59">
        <v>257.27517950534798</v>
      </c>
      <c r="BO82" s="59">
        <v>173.83451938629199</v>
      </c>
      <c r="BP82" s="59">
        <v>205.29824990034101</v>
      </c>
      <c r="BQ82" s="59">
        <v>119.098523318768</v>
      </c>
      <c r="BR82" s="59">
        <v>385.14555114507698</v>
      </c>
      <c r="BS82" s="58">
        <v>2766.0869976282102</v>
      </c>
      <c r="BT82" s="59">
        <v>195.168953418732</v>
      </c>
      <c r="BU82" s="59">
        <v>320.95056009292603</v>
      </c>
      <c r="BV82" s="59">
        <v>123.79381459951399</v>
      </c>
      <c r="BW82" s="59">
        <v>68.820831060409503</v>
      </c>
      <c r="BX82" s="59">
        <v>214.521347343922</v>
      </c>
      <c r="BY82" s="59">
        <v>580.06758892536197</v>
      </c>
      <c r="BZ82" s="59">
        <v>188.34670644998599</v>
      </c>
      <c r="CA82" s="59">
        <v>181.23333680629699</v>
      </c>
      <c r="CB82" s="59">
        <v>342.24815660715097</v>
      </c>
      <c r="CC82" s="59">
        <v>170.40007203817399</v>
      </c>
      <c r="CD82" s="59">
        <v>210.303090333939</v>
      </c>
      <c r="CE82" s="59">
        <v>170.23253995180099</v>
      </c>
      <c r="CF82" s="58">
        <v>2352.49014955759</v>
      </c>
      <c r="CG82" s="59">
        <v>66.6726939678192</v>
      </c>
      <c r="CH82" s="59">
        <v>138.93896561861001</v>
      </c>
      <c r="CI82" s="59">
        <v>127.081632077694</v>
      </c>
      <c r="CJ82" s="59">
        <v>234.57959640026101</v>
      </c>
      <c r="CK82" s="59">
        <v>420.98314648866699</v>
      </c>
      <c r="CL82" s="59">
        <v>114.037274599075</v>
      </c>
      <c r="CM82" s="59">
        <v>464.69801163673401</v>
      </c>
      <c r="CN82" s="59">
        <v>98.1972745060921</v>
      </c>
      <c r="CO82" s="59">
        <v>54.364318072795903</v>
      </c>
      <c r="CP82" s="59">
        <v>112.800803005695</v>
      </c>
      <c r="CQ82" s="59">
        <v>221.691043138504</v>
      </c>
      <c r="CR82" s="59">
        <v>199.17454254627199</v>
      </c>
      <c r="CS82" s="59">
        <v>99.270847499370603</v>
      </c>
      <c r="CT82" s="58">
        <v>1396.81070333719</v>
      </c>
      <c r="CU82" s="59">
        <v>466.48446840047802</v>
      </c>
      <c r="CV82" s="59">
        <v>342.15265893936203</v>
      </c>
      <c r="CW82" s="59">
        <v>136.12248140573499</v>
      </c>
      <c r="CX82" s="59">
        <v>217.49555402994201</v>
      </c>
      <c r="CY82" s="59">
        <v>234.555540561676</v>
      </c>
      <c r="CZ82" s="58">
        <v>2206.9892876148201</v>
      </c>
      <c r="DA82" s="59">
        <v>80.501668870449095</v>
      </c>
      <c r="DB82" s="59">
        <v>58.754280865192399</v>
      </c>
      <c r="DC82" s="59">
        <v>604.72112321853604</v>
      </c>
      <c r="DD82" s="59">
        <v>737.31961286067997</v>
      </c>
      <c r="DE82" s="59">
        <v>537.21586620807602</v>
      </c>
      <c r="DF82" s="59">
        <v>188.476735591888</v>
      </c>
      <c r="DG82" s="62">
        <v>21701.723980248</v>
      </c>
      <c r="DH82" s="130">
        <v>550.57320213317905</v>
      </c>
      <c r="DI82" s="59">
        <v>213.00206249952299</v>
      </c>
      <c r="DJ82" s="59">
        <v>309.41508394479803</v>
      </c>
      <c r="DK82" s="59">
        <v>28.156055688858</v>
      </c>
      <c r="DL82" s="330" t="s">
        <v>510</v>
      </c>
      <c r="DM82" s="61">
        <v>167.40846848487899</v>
      </c>
      <c r="DN82" s="146" t="s">
        <v>510</v>
      </c>
      <c r="DO82" s="213" t="s">
        <v>510</v>
      </c>
    </row>
    <row r="83" spans="1:119" s="148" customFormat="1" x14ac:dyDescent="0.3">
      <c r="A83" s="818" t="s">
        <v>154</v>
      </c>
      <c r="B83" s="58">
        <f>SUM(B62:B82)</f>
        <v>8078652.0005479455</v>
      </c>
      <c r="C83" s="66">
        <f t="shared" ref="C83:BN83" si="10">SUM(C62:C82)</f>
        <v>657855.99986588943</v>
      </c>
      <c r="D83" s="819">
        <f t="shared" si="10"/>
        <v>335627.99994504463</v>
      </c>
      <c r="E83" s="819">
        <f t="shared" si="10"/>
        <v>329324.99997949618</v>
      </c>
      <c r="F83" s="819">
        <f t="shared" si="10"/>
        <v>144379.00003337851</v>
      </c>
      <c r="G83" s="819">
        <f t="shared" si="10"/>
        <v>517709.00008413201</v>
      </c>
      <c r="H83" s="819">
        <f t="shared" si="10"/>
        <v>1277513.0003274381</v>
      </c>
      <c r="I83" s="819">
        <f t="shared" si="10"/>
        <v>768508.00089293718</v>
      </c>
      <c r="J83" s="819">
        <f t="shared" si="10"/>
        <v>227489.00002044448</v>
      </c>
      <c r="K83" s="819">
        <f t="shared" si="10"/>
        <v>661852.00008446001</v>
      </c>
      <c r="L83" s="819">
        <f t="shared" si="10"/>
        <v>1883436.9994937787</v>
      </c>
      <c r="M83" s="819">
        <f t="shared" si="10"/>
        <v>439749.99985820055</v>
      </c>
      <c r="N83" s="130">
        <f t="shared" si="10"/>
        <v>835205.9999627471</v>
      </c>
      <c r="O83" s="58">
        <f t="shared" si="10"/>
        <v>2801695.000333637</v>
      </c>
      <c r="P83" s="66">
        <f t="shared" si="10"/>
        <v>535078.00010633434</v>
      </c>
      <c r="Q83" s="819">
        <f t="shared" si="10"/>
        <v>545209.00002211344</v>
      </c>
      <c r="R83" s="819">
        <f t="shared" si="10"/>
        <v>258797.99988096935</v>
      </c>
      <c r="S83" s="819">
        <f t="shared" si="10"/>
        <v>202670.00006693602</v>
      </c>
      <c r="T83" s="819">
        <f t="shared" si="10"/>
        <v>234601.00002670282</v>
      </c>
      <c r="U83" s="819">
        <f t="shared" si="10"/>
        <v>551063.00002196431</v>
      </c>
      <c r="V83" s="819">
        <f t="shared" si="10"/>
        <v>334156.00013834221</v>
      </c>
      <c r="W83" s="130">
        <f t="shared" si="10"/>
        <v>140120.00007027388</v>
      </c>
      <c r="X83" s="58">
        <f t="shared" si="10"/>
        <v>3373835.0000589211</v>
      </c>
      <c r="Y83" s="66">
        <f t="shared" si="10"/>
        <v>603640.00020688761</v>
      </c>
      <c r="Z83" s="819">
        <f t="shared" si="10"/>
        <v>917179.00028166187</v>
      </c>
      <c r="AA83" s="819">
        <f t="shared" si="10"/>
        <v>1088854.9999318719</v>
      </c>
      <c r="AB83" s="130">
        <f t="shared" si="10"/>
        <v>764160.99963849795</v>
      </c>
      <c r="AC83" s="58">
        <f t="shared" si="10"/>
        <v>2574863.0003355737</v>
      </c>
      <c r="AD83" s="66">
        <f t="shared" si="10"/>
        <v>300932.99988383049</v>
      </c>
      <c r="AE83" s="819">
        <f t="shared" si="10"/>
        <v>431442.99998390686</v>
      </c>
      <c r="AF83" s="819">
        <f t="shared" si="10"/>
        <v>218706.99996787315</v>
      </c>
      <c r="AG83" s="819">
        <f t="shared" si="10"/>
        <v>612119.00025373674</v>
      </c>
      <c r="AH83" s="819">
        <f t="shared" si="10"/>
        <v>329357.00020223856</v>
      </c>
      <c r="AI83" s="130">
        <f t="shared" si="10"/>
        <v>682304.00004398834</v>
      </c>
      <c r="AJ83" s="58">
        <f t="shared" si="10"/>
        <v>343701.00014713407</v>
      </c>
      <c r="AK83" s="66">
        <f t="shared" si="10"/>
        <v>160814.00008004904</v>
      </c>
      <c r="AL83" s="819">
        <f t="shared" si="10"/>
        <v>182887.00006708503</v>
      </c>
      <c r="AM83" s="58">
        <f t="shared" si="10"/>
        <v>5562651.0000621974</v>
      </c>
      <c r="AN83" s="66">
        <f t="shared" si="10"/>
        <v>269701.00006520766</v>
      </c>
      <c r="AO83" s="819">
        <f t="shared" si="10"/>
        <v>311434.99972289801</v>
      </c>
      <c r="AP83" s="819">
        <f t="shared" si="10"/>
        <v>566659.00016057491</v>
      </c>
      <c r="AQ83" s="819">
        <f t="shared" si="10"/>
        <v>171798.00009205949</v>
      </c>
      <c r="AR83" s="819">
        <f t="shared" si="10"/>
        <v>732589.99996221077</v>
      </c>
      <c r="AS83" s="819">
        <f t="shared" si="10"/>
        <v>183001.00006753195</v>
      </c>
      <c r="AT83" s="819">
        <f t="shared" si="10"/>
        <v>1049154.9998650549</v>
      </c>
      <c r="AU83" s="819">
        <f t="shared" si="10"/>
        <v>1148072.9999054074</v>
      </c>
      <c r="AV83" s="819">
        <f t="shared" si="10"/>
        <v>767842.00028794992</v>
      </c>
      <c r="AW83" s="130">
        <f t="shared" si="10"/>
        <v>362396.99993330258</v>
      </c>
      <c r="AX83" s="58">
        <f t="shared" si="10"/>
        <v>5997734.0014736634</v>
      </c>
      <c r="AY83" s="66">
        <f t="shared" si="10"/>
        <v>529374.00025194895</v>
      </c>
      <c r="AZ83" s="819">
        <f t="shared" si="10"/>
        <v>2607746.0010489216</v>
      </c>
      <c r="BA83" s="819">
        <f t="shared" si="10"/>
        <v>829698.99983435858</v>
      </c>
      <c r="BB83" s="819">
        <f t="shared" si="10"/>
        <v>1462167.0004689691</v>
      </c>
      <c r="BC83" s="130">
        <f t="shared" si="10"/>
        <v>568747.9998694656</v>
      </c>
      <c r="BD83" s="58">
        <f t="shared" si="10"/>
        <v>12271794.001962632</v>
      </c>
      <c r="BE83" s="66">
        <f t="shared" si="10"/>
        <v>2145906.00124365</v>
      </c>
      <c r="BF83" s="819">
        <f t="shared" si="10"/>
        <v>1428635.9998353117</v>
      </c>
      <c r="BG83" s="819">
        <f t="shared" si="10"/>
        <v>1449723.0000665188</v>
      </c>
      <c r="BH83" s="819">
        <f t="shared" si="10"/>
        <v>1306117.9999369383</v>
      </c>
      <c r="BI83" s="819">
        <f t="shared" si="10"/>
        <v>1626213.0001653736</v>
      </c>
      <c r="BJ83" s="819">
        <f t="shared" si="10"/>
        <v>1655422.00066167</v>
      </c>
      <c r="BK83" s="819">
        <f t="shared" si="10"/>
        <v>1407971.9995985627</v>
      </c>
      <c r="BL83" s="130">
        <f t="shared" si="10"/>
        <v>1251804.0004546046</v>
      </c>
      <c r="BM83" s="58">
        <f t="shared" si="10"/>
        <v>3325522.001406549</v>
      </c>
      <c r="BN83" s="66">
        <f t="shared" si="10"/>
        <v>697547.00053596485</v>
      </c>
      <c r="BO83" s="819">
        <f t="shared" ref="BO83:DM83" si="11">SUM(BO62:BO82)</f>
        <v>599667.9998970927</v>
      </c>
      <c r="BP83" s="819">
        <f t="shared" si="11"/>
        <v>495092.99999850988</v>
      </c>
      <c r="BQ83" s="819">
        <f t="shared" si="11"/>
        <v>278474.99986955529</v>
      </c>
      <c r="BR83" s="130">
        <f t="shared" si="11"/>
        <v>1254739.0011054277</v>
      </c>
      <c r="BS83" s="58">
        <f t="shared" si="11"/>
        <v>6033951.9981874516</v>
      </c>
      <c r="BT83" s="66">
        <f t="shared" si="11"/>
        <v>351717.99999910593</v>
      </c>
      <c r="BU83" s="819">
        <f t="shared" si="11"/>
        <v>655709.00011873269</v>
      </c>
      <c r="BV83" s="819">
        <f t="shared" si="11"/>
        <v>239189.99993288532</v>
      </c>
      <c r="BW83" s="819">
        <f t="shared" si="11"/>
        <v>115995.00002884865</v>
      </c>
      <c r="BX83" s="819">
        <f t="shared" si="11"/>
        <v>412807.00007650262</v>
      </c>
      <c r="BY83" s="819">
        <f t="shared" si="11"/>
        <v>1636390.9985967278</v>
      </c>
      <c r="BZ83" s="819">
        <f t="shared" si="11"/>
        <v>418121.99983674305</v>
      </c>
      <c r="CA83" s="819">
        <f t="shared" si="11"/>
        <v>330844.00022077555</v>
      </c>
      <c r="CB83" s="819">
        <f t="shared" si="11"/>
        <v>687240.00001293421</v>
      </c>
      <c r="CC83" s="819">
        <f t="shared" si="11"/>
        <v>374480.99973773968</v>
      </c>
      <c r="CD83" s="819">
        <f t="shared" si="11"/>
        <v>439331.99966359133</v>
      </c>
      <c r="CE83" s="130">
        <f t="shared" si="11"/>
        <v>372122.99996286642</v>
      </c>
      <c r="CF83" s="58">
        <f t="shared" si="11"/>
        <v>5973968.9996896684</v>
      </c>
      <c r="CG83" s="66">
        <f t="shared" si="11"/>
        <v>153954.00008600947</v>
      </c>
      <c r="CH83" s="819">
        <f t="shared" si="11"/>
        <v>375217.00006949913</v>
      </c>
      <c r="CI83" s="819">
        <f t="shared" si="11"/>
        <v>279554.00007125724</v>
      </c>
      <c r="CJ83" s="819">
        <f t="shared" si="11"/>
        <v>751456.99994897842</v>
      </c>
      <c r="CK83" s="819">
        <f t="shared" si="11"/>
        <v>1415756.9998239283</v>
      </c>
      <c r="CL83" s="819">
        <f t="shared" si="11"/>
        <v>191819.00001150361</v>
      </c>
      <c r="CM83" s="819">
        <f t="shared" si="11"/>
        <v>1188972.9996895194</v>
      </c>
      <c r="CN83" s="819">
        <f t="shared" si="11"/>
        <v>174670.00004369015</v>
      </c>
      <c r="CO83" s="819">
        <f t="shared" si="11"/>
        <v>76632.999985098824</v>
      </c>
      <c r="CP83" s="819">
        <f t="shared" si="11"/>
        <v>229787.99990367898</v>
      </c>
      <c r="CQ83" s="819">
        <f t="shared" si="11"/>
        <v>482765.00007301569</v>
      </c>
      <c r="CR83" s="819">
        <f t="shared" si="11"/>
        <v>391065.99995881331</v>
      </c>
      <c r="CS83" s="130">
        <f t="shared" si="11"/>
        <v>262316.00002467644</v>
      </c>
      <c r="CT83" s="58">
        <f t="shared" si="11"/>
        <v>3832119.9980184431</v>
      </c>
      <c r="CU83" s="66">
        <f t="shared" si="11"/>
        <v>1445170.9983529449</v>
      </c>
      <c r="CV83" s="819">
        <f t="shared" si="11"/>
        <v>820712.99960041035</v>
      </c>
      <c r="CW83" s="819">
        <f t="shared" si="11"/>
        <v>306537.99991595745</v>
      </c>
      <c r="CX83" s="819">
        <f t="shared" si="11"/>
        <v>566993.00000840437</v>
      </c>
      <c r="CY83" s="130">
        <f t="shared" si="11"/>
        <v>692705.00014072692</v>
      </c>
      <c r="CZ83" s="58">
        <f t="shared" si="11"/>
        <v>5098665.998424409</v>
      </c>
      <c r="DA83" s="66">
        <f t="shared" si="11"/>
        <v>165450.99997979405</v>
      </c>
      <c r="DB83" s="819">
        <f t="shared" si="11"/>
        <v>140605.00005769727</v>
      </c>
      <c r="DC83" s="819">
        <f t="shared" si="11"/>
        <v>1097409.9992136359</v>
      </c>
      <c r="DD83" s="819">
        <f t="shared" si="11"/>
        <v>2048069.9995446808</v>
      </c>
      <c r="DE83" s="819">
        <f t="shared" si="11"/>
        <v>1085188.9996935129</v>
      </c>
      <c r="DF83" s="130">
        <f t="shared" si="11"/>
        <v>561940.99993509066</v>
      </c>
      <c r="DG83" s="820">
        <f t="shared" si="11"/>
        <v>65269154.00064823</v>
      </c>
      <c r="DH83" s="58">
        <f t="shared" si="11"/>
        <v>1029917.000439167</v>
      </c>
      <c r="DI83" s="66">
        <f t="shared" si="11"/>
        <v>383559.00004523993</v>
      </c>
      <c r="DJ83" s="819">
        <f t="shared" si="11"/>
        <v>361225.00012958061</v>
      </c>
      <c r="DK83" s="130">
        <f t="shared" si="11"/>
        <v>285133.00026434654</v>
      </c>
      <c r="DL83" s="330" t="s">
        <v>510</v>
      </c>
      <c r="DM83" s="66">
        <f t="shared" si="11"/>
        <v>863083.00053137564</v>
      </c>
      <c r="DN83" s="146" t="s">
        <v>510</v>
      </c>
      <c r="DO83" s="213" t="s">
        <v>510</v>
      </c>
    </row>
    <row r="84" spans="1:119" x14ac:dyDescent="0.3">
      <c r="A84" s="145" t="s">
        <v>172</v>
      </c>
      <c r="B84" s="58">
        <v>1737376.9860519201</v>
      </c>
      <c r="C84" s="59">
        <v>139997.84007370501</v>
      </c>
      <c r="D84" s="59">
        <v>59896.940710306197</v>
      </c>
      <c r="E84" s="59">
        <v>60465.0165454745</v>
      </c>
      <c r="F84" s="59">
        <v>24820.157393038298</v>
      </c>
      <c r="G84" s="59">
        <v>103760.926043332</v>
      </c>
      <c r="H84" s="59">
        <v>277674.27295362903</v>
      </c>
      <c r="I84" s="59">
        <v>155323.44012004099</v>
      </c>
      <c r="J84" s="59">
        <v>41984.749151170297</v>
      </c>
      <c r="K84" s="59">
        <v>140169.76579493299</v>
      </c>
      <c r="L84" s="59">
        <v>455100.84054338897</v>
      </c>
      <c r="M84" s="59">
        <v>90728.545007824898</v>
      </c>
      <c r="N84" s="59">
        <v>187454.49171507399</v>
      </c>
      <c r="O84" s="58">
        <v>552205.63072705304</v>
      </c>
      <c r="P84" s="59">
        <v>116900.52415943101</v>
      </c>
      <c r="Q84" s="59">
        <v>117326.725940406</v>
      </c>
      <c r="R84" s="59">
        <v>49303.535706937299</v>
      </c>
      <c r="S84" s="59">
        <v>33927.874111652403</v>
      </c>
      <c r="T84" s="59">
        <v>44398.265778541601</v>
      </c>
      <c r="U84" s="59">
        <v>99700.188861906499</v>
      </c>
      <c r="V84" s="59">
        <v>62154.153333485097</v>
      </c>
      <c r="W84" s="59">
        <v>28494.362834692001</v>
      </c>
      <c r="X84" s="58">
        <v>676441.10188531899</v>
      </c>
      <c r="Y84" s="59">
        <v>109127.84340483</v>
      </c>
      <c r="Z84" s="59">
        <v>178297.77403253299</v>
      </c>
      <c r="AA84" s="59">
        <v>246654.52520233401</v>
      </c>
      <c r="AB84" s="59">
        <v>142360.95924562201</v>
      </c>
      <c r="AC84" s="58">
        <v>515189.89418566198</v>
      </c>
      <c r="AD84" s="59">
        <v>55090.506948888302</v>
      </c>
      <c r="AE84" s="59">
        <v>86910.832697808699</v>
      </c>
      <c r="AF84" s="59">
        <v>38105.588989138603</v>
      </c>
      <c r="AG84" s="59">
        <v>131092.433838189</v>
      </c>
      <c r="AH84" s="59">
        <v>61053.233354032003</v>
      </c>
      <c r="AI84" s="59">
        <v>142937.29835760599</v>
      </c>
      <c r="AJ84" s="58">
        <v>70923.6980375946</v>
      </c>
      <c r="AK84" s="59">
        <v>32860.2438488603</v>
      </c>
      <c r="AL84" s="59">
        <v>38063.4541887343</v>
      </c>
      <c r="AM84" s="58">
        <v>1172761.8803991701</v>
      </c>
      <c r="AN84" s="59">
        <v>52570.230837166302</v>
      </c>
      <c r="AO84" s="59">
        <v>63428.003275990501</v>
      </c>
      <c r="AP84" s="59">
        <v>123321.074357569</v>
      </c>
      <c r="AQ84" s="59">
        <v>31214.541102826599</v>
      </c>
      <c r="AR84" s="59">
        <v>162332.02895015501</v>
      </c>
      <c r="AS84" s="59">
        <v>34350.976841449701</v>
      </c>
      <c r="AT84" s="59">
        <v>219216.822722971</v>
      </c>
      <c r="AU84" s="59">
        <v>258932.00471949601</v>
      </c>
      <c r="AV84" s="59">
        <v>159924.323324203</v>
      </c>
      <c r="AW84" s="59">
        <v>67471.874267339706</v>
      </c>
      <c r="AX84" s="58">
        <v>1313613.68300039</v>
      </c>
      <c r="AY84" s="59">
        <v>106429.967871428</v>
      </c>
      <c r="AZ84" s="59">
        <v>595384.569051623</v>
      </c>
      <c r="BA84" s="59">
        <v>180501.591906071</v>
      </c>
      <c r="BB84" s="59">
        <v>308079.71367812197</v>
      </c>
      <c r="BC84" s="59">
        <v>123217.840493143</v>
      </c>
      <c r="BD84" s="58">
        <v>2996288.8714846401</v>
      </c>
      <c r="BE84" s="59">
        <v>582777.67675399804</v>
      </c>
      <c r="BF84" s="59">
        <v>333522.31900590699</v>
      </c>
      <c r="BG84" s="59">
        <v>325761.75682461302</v>
      </c>
      <c r="BH84" s="59">
        <v>300689.39132767898</v>
      </c>
      <c r="BI84" s="59">
        <v>405872.85110855103</v>
      </c>
      <c r="BJ84" s="59">
        <v>407916.15437603003</v>
      </c>
      <c r="BK84" s="59">
        <v>343394.38591146498</v>
      </c>
      <c r="BL84" s="59">
        <v>296354.33617639501</v>
      </c>
      <c r="BM84" s="58">
        <v>679270.82668514503</v>
      </c>
      <c r="BN84" s="59">
        <v>146149.01961368299</v>
      </c>
      <c r="BO84" s="59">
        <v>123872.37347948601</v>
      </c>
      <c r="BP84" s="59">
        <v>90353.8586376905</v>
      </c>
      <c r="BQ84" s="59">
        <v>49805.483308747403</v>
      </c>
      <c r="BR84" s="59">
        <v>269090.09164553898</v>
      </c>
      <c r="BS84" s="58">
        <v>1207121.61262655</v>
      </c>
      <c r="BT84" s="59">
        <v>65451.757164478302</v>
      </c>
      <c r="BU84" s="59">
        <v>119399.71672850801</v>
      </c>
      <c r="BV84" s="59">
        <v>42325.1423736215</v>
      </c>
      <c r="BW84" s="59">
        <v>18586.0787025094</v>
      </c>
      <c r="BX84" s="59">
        <v>70507.426285624504</v>
      </c>
      <c r="BY84" s="59">
        <v>376650.37388420099</v>
      </c>
      <c r="BZ84" s="59">
        <v>78254.128650844097</v>
      </c>
      <c r="CA84" s="59">
        <v>60845.625470697902</v>
      </c>
      <c r="CB84" s="59">
        <v>135883.48335552201</v>
      </c>
      <c r="CC84" s="59">
        <v>70633.109399557099</v>
      </c>
      <c r="CD84" s="59">
        <v>93726.248300075502</v>
      </c>
      <c r="CE84" s="59">
        <v>74858.522310912595</v>
      </c>
      <c r="CF84" s="58">
        <v>1233346.7218764101</v>
      </c>
      <c r="CG84" s="59">
        <v>27690.981153965</v>
      </c>
      <c r="CH84" s="59">
        <v>69815.378881156401</v>
      </c>
      <c r="CI84" s="59">
        <v>48402.219496458798</v>
      </c>
      <c r="CJ84" s="59">
        <v>147885.850346386</v>
      </c>
      <c r="CK84" s="59">
        <v>342239.59505087102</v>
      </c>
      <c r="CL84" s="59">
        <v>33401.436177432501</v>
      </c>
      <c r="CM84" s="59">
        <v>261728.474879146</v>
      </c>
      <c r="CN84" s="59">
        <v>28763.544778406598</v>
      </c>
      <c r="CO84" s="59">
        <v>13917.931773722201</v>
      </c>
      <c r="CP84" s="59">
        <v>41790.339195191897</v>
      </c>
      <c r="CQ84" s="59">
        <v>92424.428566813498</v>
      </c>
      <c r="CR84" s="59">
        <v>73576.977947056293</v>
      </c>
      <c r="CS84" s="59">
        <v>51709.563629805998</v>
      </c>
      <c r="CT84" s="58">
        <v>798049.58693569899</v>
      </c>
      <c r="CU84" s="59">
        <v>321905.75331473397</v>
      </c>
      <c r="CV84" s="59">
        <v>174776.190124452</v>
      </c>
      <c r="CW84" s="59">
        <v>59068.471993207902</v>
      </c>
      <c r="CX84" s="59">
        <v>112928.98532360799</v>
      </c>
      <c r="CY84" s="59">
        <v>129370.18617969799</v>
      </c>
      <c r="CZ84" s="58">
        <v>1047313.39388466</v>
      </c>
      <c r="DA84" s="59">
        <v>29785.829090118401</v>
      </c>
      <c r="DB84" s="59">
        <v>25930.936474978898</v>
      </c>
      <c r="DC84" s="59">
        <v>223860.353922904</v>
      </c>
      <c r="DD84" s="59">
        <v>449403.166344881</v>
      </c>
      <c r="DE84" s="59">
        <v>205605.33851629501</v>
      </c>
      <c r="DF84" s="59">
        <v>112727.769535482</v>
      </c>
      <c r="DG84" s="62">
        <v>13999903.887780201</v>
      </c>
      <c r="DH84" s="130">
        <v>230411.31720721701</v>
      </c>
      <c r="DI84" s="59">
        <v>82858.390937328295</v>
      </c>
      <c r="DJ84" s="59">
        <v>74425.821108341202</v>
      </c>
      <c r="DK84" s="59">
        <v>73127.105161547704</v>
      </c>
      <c r="DL84" s="330" t="s">
        <v>510</v>
      </c>
      <c r="DM84" s="61">
        <v>206614.16630554199</v>
      </c>
      <c r="DN84" s="146" t="s">
        <v>510</v>
      </c>
      <c r="DO84" s="213" t="s">
        <v>510</v>
      </c>
    </row>
    <row r="85" spans="1:119" x14ac:dyDescent="0.3">
      <c r="A85" s="145" t="s">
        <v>173</v>
      </c>
      <c r="B85" s="58">
        <v>3437039.06321591</v>
      </c>
      <c r="C85" s="59">
        <v>269953.66771399998</v>
      </c>
      <c r="D85" s="59">
        <v>149916.340905666</v>
      </c>
      <c r="E85" s="59">
        <v>142152.90808236599</v>
      </c>
      <c r="F85" s="59">
        <v>63929.773040831104</v>
      </c>
      <c r="G85" s="59">
        <v>220918.21744495601</v>
      </c>
      <c r="H85" s="59">
        <v>534045.11130446196</v>
      </c>
      <c r="I85" s="59">
        <v>329387.53450238699</v>
      </c>
      <c r="J85" s="59">
        <v>97226.342763483495</v>
      </c>
      <c r="K85" s="59">
        <v>288785.64921718801</v>
      </c>
      <c r="L85" s="59">
        <v>805910.55240994703</v>
      </c>
      <c r="M85" s="59">
        <v>187449.45471817299</v>
      </c>
      <c r="N85" s="59">
        <v>347363.51111245202</v>
      </c>
      <c r="O85" s="58">
        <v>1208642.97712007</v>
      </c>
      <c r="P85" s="59">
        <v>234520.62950009099</v>
      </c>
      <c r="Q85" s="59">
        <v>229641.54830801499</v>
      </c>
      <c r="R85" s="59">
        <v>111312.28258425</v>
      </c>
      <c r="S85" s="59">
        <v>91239.216813087507</v>
      </c>
      <c r="T85" s="59">
        <v>99670.512195527597</v>
      </c>
      <c r="U85" s="59">
        <v>240042.604205638</v>
      </c>
      <c r="V85" s="59">
        <v>143694.48949313199</v>
      </c>
      <c r="W85" s="59">
        <v>58521.694020330899</v>
      </c>
      <c r="X85" s="58">
        <v>1453703.8413490399</v>
      </c>
      <c r="Y85" s="59">
        <v>262929.51983803499</v>
      </c>
      <c r="Z85" s="59">
        <v>399143.67700976098</v>
      </c>
      <c r="AA85" s="59">
        <v>459104.74883800698</v>
      </c>
      <c r="AB85" s="59">
        <v>332525.89566323202</v>
      </c>
      <c r="AC85" s="58">
        <v>1106233.0120123599</v>
      </c>
      <c r="AD85" s="59">
        <v>132046.125225544</v>
      </c>
      <c r="AE85" s="59">
        <v>180028.50664466599</v>
      </c>
      <c r="AF85" s="59">
        <v>97225.963842868805</v>
      </c>
      <c r="AG85" s="59">
        <v>267651.09858208901</v>
      </c>
      <c r="AH85" s="59">
        <v>142258.93283426799</v>
      </c>
      <c r="AI85" s="59">
        <v>287022.384882927</v>
      </c>
      <c r="AJ85" s="58">
        <v>150951.41827431301</v>
      </c>
      <c r="AK85" s="59">
        <v>70721.595400750593</v>
      </c>
      <c r="AL85" s="59">
        <v>80229.822873562603</v>
      </c>
      <c r="AM85" s="58">
        <v>2390466.7242475199</v>
      </c>
      <c r="AN85" s="59">
        <v>114946.309076846</v>
      </c>
      <c r="AO85" s="59">
        <v>132384.372405887</v>
      </c>
      <c r="AP85" s="59">
        <v>243485.60270672999</v>
      </c>
      <c r="AQ85" s="59">
        <v>74491.504800081297</v>
      </c>
      <c r="AR85" s="59">
        <v>317116.198774338</v>
      </c>
      <c r="AS85" s="59">
        <v>77558.043176412597</v>
      </c>
      <c r="AT85" s="59">
        <v>450910.04003167199</v>
      </c>
      <c r="AU85" s="59">
        <v>495592.52127993101</v>
      </c>
      <c r="AV85" s="59">
        <v>326270.72068166698</v>
      </c>
      <c r="AW85" s="59">
        <v>157711.41131395099</v>
      </c>
      <c r="AX85" s="58">
        <v>2532082.2929110499</v>
      </c>
      <c r="AY85" s="59">
        <v>222827.90290135099</v>
      </c>
      <c r="AZ85" s="59">
        <v>1104370.88664722</v>
      </c>
      <c r="BA85" s="59">
        <v>342142.67125970102</v>
      </c>
      <c r="BB85" s="59">
        <v>617921.94797533797</v>
      </c>
      <c r="BC85" s="59">
        <v>244818.88412743801</v>
      </c>
      <c r="BD85" s="58">
        <v>5185757.74657261</v>
      </c>
      <c r="BE85" s="59">
        <v>996035.44239175296</v>
      </c>
      <c r="BF85" s="59">
        <v>588093.10986721504</v>
      </c>
      <c r="BG85" s="59">
        <v>601297.43389499199</v>
      </c>
      <c r="BH85" s="59">
        <v>534325.99750334001</v>
      </c>
      <c r="BI85" s="59">
        <v>702883.29749107396</v>
      </c>
      <c r="BJ85" s="59">
        <v>657531.67532134103</v>
      </c>
      <c r="BK85" s="59">
        <v>596619.38095814001</v>
      </c>
      <c r="BL85" s="59">
        <v>508971.409144759</v>
      </c>
      <c r="BM85" s="58">
        <v>1431903.56731968</v>
      </c>
      <c r="BN85" s="59">
        <v>305143.45857846702</v>
      </c>
      <c r="BO85" s="59">
        <v>250474.46826490801</v>
      </c>
      <c r="BP85" s="59">
        <v>213937.751208425</v>
      </c>
      <c r="BQ85" s="59">
        <v>121018.583130375</v>
      </c>
      <c r="BR85" s="59">
        <v>541329.30613750196</v>
      </c>
      <c r="BS85" s="58">
        <v>2664604.1569747301</v>
      </c>
      <c r="BT85" s="59">
        <v>154919.225018144</v>
      </c>
      <c r="BU85" s="59">
        <v>294826.88883745699</v>
      </c>
      <c r="BV85" s="59">
        <v>106205.843724191</v>
      </c>
      <c r="BW85" s="59">
        <v>51985.649629175699</v>
      </c>
      <c r="BX85" s="59">
        <v>185757.64990669501</v>
      </c>
      <c r="BY85" s="59">
        <v>717082.89230078505</v>
      </c>
      <c r="BZ85" s="59">
        <v>183423.488297403</v>
      </c>
      <c r="CA85" s="59">
        <v>146341.89493948201</v>
      </c>
      <c r="CB85" s="59">
        <v>306232.293879151</v>
      </c>
      <c r="CC85" s="59">
        <v>159430.80490517599</v>
      </c>
      <c r="CD85" s="59">
        <v>191715.764032662</v>
      </c>
      <c r="CE85" s="59">
        <v>166681.76150441199</v>
      </c>
      <c r="CF85" s="58">
        <v>2609051.3165399102</v>
      </c>
      <c r="CG85" s="59">
        <v>67101.212062537699</v>
      </c>
      <c r="CH85" s="59">
        <v>165919.46415656799</v>
      </c>
      <c r="CI85" s="59">
        <v>121085.60048451999</v>
      </c>
      <c r="CJ85" s="59">
        <v>327050.52702224301</v>
      </c>
      <c r="CK85" s="59">
        <v>606309.325263798</v>
      </c>
      <c r="CL85" s="59">
        <v>84575.925975143895</v>
      </c>
      <c r="CM85" s="59">
        <v>524991.89670890605</v>
      </c>
      <c r="CN85" s="59">
        <v>78022.033388853102</v>
      </c>
      <c r="CO85" s="59">
        <v>32725.373645424799</v>
      </c>
      <c r="CP85" s="59">
        <v>103130.260040104</v>
      </c>
      <c r="CQ85" s="59">
        <v>215809.498043239</v>
      </c>
      <c r="CR85" s="59">
        <v>171727.220119298</v>
      </c>
      <c r="CS85" s="59">
        <v>110602.97962927799</v>
      </c>
      <c r="CT85" s="58">
        <v>1621860.6463919899</v>
      </c>
      <c r="CU85" s="59">
        <v>610253.01227241801</v>
      </c>
      <c r="CV85" s="59">
        <v>346814.26188892103</v>
      </c>
      <c r="CW85" s="59">
        <v>127317.951591492</v>
      </c>
      <c r="CX85" s="59">
        <v>241322.057216227</v>
      </c>
      <c r="CY85" s="59">
        <v>296153.36342293001</v>
      </c>
      <c r="CZ85" s="58">
        <v>2251133.5366744399</v>
      </c>
      <c r="DA85" s="59">
        <v>72763.724541604504</v>
      </c>
      <c r="DB85" s="59">
        <v>61204.579285323598</v>
      </c>
      <c r="DC85" s="59">
        <v>494802.82713538402</v>
      </c>
      <c r="DD85" s="59">
        <v>895838.99436152005</v>
      </c>
      <c r="DE85" s="59">
        <v>482879.58785039198</v>
      </c>
      <c r="DF85" s="59">
        <v>243643.82350021601</v>
      </c>
      <c r="DG85" s="62">
        <v>28043430.2996036</v>
      </c>
      <c r="DH85" s="130">
        <v>441326.58004218299</v>
      </c>
      <c r="DI85" s="59">
        <v>174416.48738765699</v>
      </c>
      <c r="DJ85" s="59">
        <v>167142.97203135499</v>
      </c>
      <c r="DK85" s="59">
        <v>99767.1206231713</v>
      </c>
      <c r="DL85" s="330" t="s">
        <v>510</v>
      </c>
      <c r="DM85" s="61">
        <v>354998.06935203099</v>
      </c>
      <c r="DN85" s="146" t="s">
        <v>510</v>
      </c>
      <c r="DO85" s="213" t="s">
        <v>510</v>
      </c>
    </row>
    <row r="86" spans="1:119" s="103" customFormat="1" x14ac:dyDescent="0.3">
      <c r="A86" s="145" t="s">
        <v>174</v>
      </c>
      <c r="B86" s="58">
        <f>SUM(B62:B65)</f>
        <v>1957061.6118550589</v>
      </c>
      <c r="C86" s="66">
        <f t="shared" ref="C86:BN86" si="12">SUM(C62:C65)</f>
        <v>169566.2554147839</v>
      </c>
      <c r="D86" s="819">
        <f t="shared" si="12"/>
        <v>68590.740016281707</v>
      </c>
      <c r="E86" s="819">
        <f t="shared" si="12"/>
        <v>71818.536607027097</v>
      </c>
      <c r="F86" s="819">
        <f t="shared" si="12"/>
        <v>27395.290442287922</v>
      </c>
      <c r="G86" s="819">
        <f t="shared" si="12"/>
        <v>124166.71360459931</v>
      </c>
      <c r="H86" s="819">
        <f t="shared" si="12"/>
        <v>324223.82632398611</v>
      </c>
      <c r="I86" s="819">
        <f t="shared" si="12"/>
        <v>186702.5500712395</v>
      </c>
      <c r="J86" s="819">
        <f t="shared" si="12"/>
        <v>50696.997753024101</v>
      </c>
      <c r="K86" s="819">
        <f t="shared" si="12"/>
        <v>149332.0095791221</v>
      </c>
      <c r="L86" s="819">
        <f t="shared" si="12"/>
        <v>477582.58785206103</v>
      </c>
      <c r="M86" s="819">
        <f t="shared" si="12"/>
        <v>101588.4235028624</v>
      </c>
      <c r="N86" s="130">
        <f t="shared" si="12"/>
        <v>205397.68068778521</v>
      </c>
      <c r="O86" s="58">
        <f t="shared" si="12"/>
        <v>636343.99773526099</v>
      </c>
      <c r="P86" s="66">
        <f t="shared" si="12"/>
        <v>122184.8544034957</v>
      </c>
      <c r="Q86" s="819">
        <f t="shared" si="12"/>
        <v>135343.8404999972</v>
      </c>
      <c r="R86" s="819">
        <f t="shared" si="12"/>
        <v>58383.496380090699</v>
      </c>
      <c r="S86" s="819">
        <f t="shared" si="12"/>
        <v>39045.718848884142</v>
      </c>
      <c r="T86" s="819">
        <f t="shared" si="12"/>
        <v>53551.304525852102</v>
      </c>
      <c r="U86" s="819">
        <f t="shared" si="12"/>
        <v>118966.20487344271</v>
      </c>
      <c r="V86" s="819">
        <f t="shared" si="12"/>
        <v>75226.5349203347</v>
      </c>
      <c r="W86" s="130">
        <f t="shared" si="12"/>
        <v>33642.043283164501</v>
      </c>
      <c r="X86" s="58">
        <f t="shared" si="12"/>
        <v>785034.93944853602</v>
      </c>
      <c r="Y86" s="66">
        <f t="shared" si="12"/>
        <v>134932.76642662293</v>
      </c>
      <c r="Z86" s="819">
        <f t="shared" si="12"/>
        <v>204953.78190958512</v>
      </c>
      <c r="AA86" s="819">
        <f t="shared" si="12"/>
        <v>275420.24904775625</v>
      </c>
      <c r="AB86" s="130">
        <f t="shared" si="12"/>
        <v>169728.1420645715</v>
      </c>
      <c r="AC86" s="58">
        <f t="shared" si="12"/>
        <v>604832.05705839302</v>
      </c>
      <c r="AD86" s="66">
        <f t="shared" si="12"/>
        <v>63337.928170382998</v>
      </c>
      <c r="AE86" s="819">
        <f t="shared" si="12"/>
        <v>108197.408221066</v>
      </c>
      <c r="AF86" s="819">
        <f t="shared" si="12"/>
        <v>43733.550237595991</v>
      </c>
      <c r="AG86" s="819">
        <f t="shared" si="12"/>
        <v>143933.61275970939</v>
      </c>
      <c r="AH86" s="819">
        <f t="shared" si="12"/>
        <v>73887.319744288907</v>
      </c>
      <c r="AI86" s="130">
        <f t="shared" si="12"/>
        <v>171742.23792535072</v>
      </c>
      <c r="AJ86" s="58">
        <f t="shared" si="12"/>
        <v>69688.156164139495</v>
      </c>
      <c r="AK86" s="66">
        <f t="shared" si="12"/>
        <v>32514.49967986346</v>
      </c>
      <c r="AL86" s="819">
        <f t="shared" si="12"/>
        <v>37173.656484276056</v>
      </c>
      <c r="AM86" s="58">
        <f t="shared" si="12"/>
        <v>1280528.238379657</v>
      </c>
      <c r="AN86" s="66">
        <f t="shared" si="12"/>
        <v>63020.026267170899</v>
      </c>
      <c r="AO86" s="819">
        <f t="shared" si="12"/>
        <v>76252.823333501903</v>
      </c>
      <c r="AP86" s="819">
        <f t="shared" si="12"/>
        <v>137023.57964640859</v>
      </c>
      <c r="AQ86" s="819">
        <f t="shared" si="12"/>
        <v>35903.729152977474</v>
      </c>
      <c r="AR86" s="819">
        <f t="shared" si="12"/>
        <v>172379.61425971991</v>
      </c>
      <c r="AS86" s="819">
        <f t="shared" si="12"/>
        <v>41174.559508740902</v>
      </c>
      <c r="AT86" s="819">
        <f t="shared" si="12"/>
        <v>234805.04729503393</v>
      </c>
      <c r="AU86" s="819">
        <f t="shared" si="12"/>
        <v>263918.12537187338</v>
      </c>
      <c r="AV86" s="819">
        <f t="shared" si="12"/>
        <v>177336.14293080568</v>
      </c>
      <c r="AW86" s="130">
        <f t="shared" si="12"/>
        <v>78714.590613424807</v>
      </c>
      <c r="AX86" s="58">
        <f t="shared" si="12"/>
        <v>1545866.007768333</v>
      </c>
      <c r="AY86" s="66">
        <f t="shared" si="12"/>
        <v>131787.47755831492</v>
      </c>
      <c r="AZ86" s="819">
        <f t="shared" si="12"/>
        <v>684605.53539442993</v>
      </c>
      <c r="BA86" s="819">
        <f t="shared" si="12"/>
        <v>217700.97102642059</v>
      </c>
      <c r="BB86" s="819">
        <f t="shared" si="12"/>
        <v>373844.39447659248</v>
      </c>
      <c r="BC86" s="130">
        <f t="shared" si="12"/>
        <v>137927.62931257481</v>
      </c>
      <c r="BD86" s="58">
        <f t="shared" si="12"/>
        <v>3130124.4921058407</v>
      </c>
      <c r="BE86" s="66">
        <f t="shared" si="12"/>
        <v>402888.61304092425</v>
      </c>
      <c r="BF86" s="819">
        <f t="shared" si="12"/>
        <v>392347.91795772291</v>
      </c>
      <c r="BG86" s="819">
        <f t="shared" si="12"/>
        <v>388257.67897701252</v>
      </c>
      <c r="BH86" s="819">
        <f t="shared" si="12"/>
        <v>353614.93953561777</v>
      </c>
      <c r="BI86" s="819">
        <f t="shared" si="12"/>
        <v>399804.97132492095</v>
      </c>
      <c r="BJ86" s="819">
        <f t="shared" si="12"/>
        <v>478278.47448921204</v>
      </c>
      <c r="BK86" s="819">
        <f t="shared" si="12"/>
        <v>359065.63079929346</v>
      </c>
      <c r="BL86" s="130">
        <f t="shared" si="12"/>
        <v>355866.26598113764</v>
      </c>
      <c r="BM86" s="58">
        <f t="shared" si="12"/>
        <v>792227.74081581901</v>
      </c>
      <c r="BN86" s="66">
        <f t="shared" si="12"/>
        <v>164315.07919079051</v>
      </c>
      <c r="BO86" s="819">
        <f t="shared" ref="BO86:DM86" si="13">SUM(BO62:BO65)</f>
        <v>153089.77620083091</v>
      </c>
      <c r="BP86" s="819">
        <f t="shared" si="13"/>
        <v>107641.16413873431</v>
      </c>
      <c r="BQ86" s="819">
        <f t="shared" si="13"/>
        <v>60897.746136486494</v>
      </c>
      <c r="BR86" s="130">
        <f t="shared" si="13"/>
        <v>306283.97514897591</v>
      </c>
      <c r="BS86" s="58">
        <f t="shared" si="13"/>
        <v>1302441.609270751</v>
      </c>
      <c r="BT86" s="66">
        <f t="shared" si="13"/>
        <v>73345.494766533404</v>
      </c>
      <c r="BU86" s="819">
        <f t="shared" si="13"/>
        <v>132352.48082846412</v>
      </c>
      <c r="BV86" s="819">
        <f t="shared" si="13"/>
        <v>47569.027837693771</v>
      </c>
      <c r="BW86" s="819">
        <f t="shared" si="13"/>
        <v>20980.529258012772</v>
      </c>
      <c r="BX86" s="819">
        <f t="shared" si="13"/>
        <v>78589.310698330402</v>
      </c>
      <c r="BY86" s="819">
        <f t="shared" si="13"/>
        <v>379166.95215916605</v>
      </c>
      <c r="BZ86" s="819">
        <f t="shared" si="13"/>
        <v>87407.518305122896</v>
      </c>
      <c r="CA86" s="819">
        <f t="shared" si="13"/>
        <v>70470.140980541706</v>
      </c>
      <c r="CB86" s="819">
        <f t="shared" si="13"/>
        <v>144770.5697126388</v>
      </c>
      <c r="CC86" s="819">
        <f t="shared" si="13"/>
        <v>85580.965043664008</v>
      </c>
      <c r="CD86" s="819">
        <f t="shared" si="13"/>
        <v>102890.68312793979</v>
      </c>
      <c r="CE86" s="130">
        <f t="shared" si="13"/>
        <v>79317.93655264379</v>
      </c>
      <c r="CF86" s="58">
        <f t="shared" si="13"/>
        <v>1336120.6978394692</v>
      </c>
      <c r="CG86" s="66">
        <f t="shared" si="13"/>
        <v>31463.070321619511</v>
      </c>
      <c r="CH86" s="819">
        <f t="shared" si="13"/>
        <v>79850.206603854895</v>
      </c>
      <c r="CI86" s="819">
        <f t="shared" si="13"/>
        <v>56479.5547025204</v>
      </c>
      <c r="CJ86" s="819">
        <f t="shared" si="13"/>
        <v>172346.68078577518</v>
      </c>
      <c r="CK86" s="819">
        <f t="shared" si="13"/>
        <v>338171.56750410801</v>
      </c>
      <c r="CL86" s="819">
        <f t="shared" si="13"/>
        <v>38518.502249777288</v>
      </c>
      <c r="CM86" s="819">
        <f t="shared" si="13"/>
        <v>271159.23730123055</v>
      </c>
      <c r="CN86" s="819">
        <f t="shared" si="13"/>
        <v>32507.104683279998</v>
      </c>
      <c r="CO86" s="819">
        <f t="shared" si="13"/>
        <v>15971.466230332848</v>
      </c>
      <c r="CP86" s="819">
        <f t="shared" si="13"/>
        <v>46182.807169556625</v>
      </c>
      <c r="CQ86" s="819">
        <f t="shared" si="13"/>
        <v>104679.7283568382</v>
      </c>
      <c r="CR86" s="819">
        <f t="shared" si="13"/>
        <v>85393.021018922402</v>
      </c>
      <c r="CS86" s="130">
        <f t="shared" si="13"/>
        <v>63397.750911652998</v>
      </c>
      <c r="CT86" s="58">
        <f t="shared" si="13"/>
        <v>949087.84023863007</v>
      </c>
      <c r="CU86" s="66">
        <f t="shared" si="13"/>
        <v>365364.91783732182</v>
      </c>
      <c r="CV86" s="819">
        <f t="shared" si="13"/>
        <v>211009.1681339145</v>
      </c>
      <c r="CW86" s="819">
        <f t="shared" si="13"/>
        <v>76178.587067425193</v>
      </c>
      <c r="CX86" s="819">
        <f t="shared" si="13"/>
        <v>138062.756131053</v>
      </c>
      <c r="CY86" s="130">
        <f t="shared" si="13"/>
        <v>158472.41106891638</v>
      </c>
      <c r="CZ86" s="58">
        <f t="shared" si="13"/>
        <v>1134543.6978561869</v>
      </c>
      <c r="DA86" s="66">
        <f t="shared" si="13"/>
        <v>34665.470953285694</v>
      </c>
      <c r="DB86" s="819">
        <f t="shared" si="13"/>
        <v>29478.411120533932</v>
      </c>
      <c r="DC86" s="819">
        <f t="shared" si="13"/>
        <v>232643.75537461039</v>
      </c>
      <c r="DD86" s="819">
        <f t="shared" si="13"/>
        <v>480242.88323378505</v>
      </c>
      <c r="DE86" s="819">
        <f t="shared" si="13"/>
        <v>225238.31345409152</v>
      </c>
      <c r="DF86" s="130">
        <f t="shared" si="13"/>
        <v>132274.86371988058</v>
      </c>
      <c r="DG86" s="820">
        <f t="shared" si="13"/>
        <v>15523901.086536091</v>
      </c>
      <c r="DH86" s="58">
        <f t="shared" si="13"/>
        <v>295083.74018156523</v>
      </c>
      <c r="DI86" s="66">
        <f t="shared" si="13"/>
        <v>94396.385013580293</v>
      </c>
      <c r="DJ86" s="819">
        <f t="shared" si="13"/>
        <v>80275.078441560196</v>
      </c>
      <c r="DK86" s="130">
        <f t="shared" si="13"/>
        <v>120412.27672642459</v>
      </c>
      <c r="DL86" s="330" t="s">
        <v>510</v>
      </c>
      <c r="DM86" s="66">
        <f t="shared" si="13"/>
        <v>259939.25992774969</v>
      </c>
      <c r="DN86" s="146" t="s">
        <v>510</v>
      </c>
      <c r="DO86" s="213" t="s">
        <v>510</v>
      </c>
    </row>
    <row r="87" spans="1:119" s="103" customFormat="1" x14ac:dyDescent="0.3">
      <c r="A87" s="145" t="s">
        <v>175</v>
      </c>
      <c r="B87" s="58">
        <f>SUM(B62:B66)</f>
        <v>2415553.0196116259</v>
      </c>
      <c r="C87" s="66">
        <f t="shared" ref="C87:BN87" si="14">SUM(C62:C66)</f>
        <v>199197.69928944111</v>
      </c>
      <c r="D87" s="819">
        <f t="shared" si="14"/>
        <v>83237.829665303303</v>
      </c>
      <c r="E87" s="819">
        <f t="shared" si="14"/>
        <v>84452.87939429289</v>
      </c>
      <c r="F87" s="819">
        <f t="shared" si="14"/>
        <v>32694.502645373341</v>
      </c>
      <c r="G87" s="819">
        <f t="shared" si="14"/>
        <v>147064.23321625602</v>
      </c>
      <c r="H87" s="819">
        <f t="shared" si="14"/>
        <v>400479.35355061304</v>
      </c>
      <c r="I87" s="819">
        <f t="shared" si="14"/>
        <v>229371.34113496539</v>
      </c>
      <c r="J87" s="819">
        <f t="shared" si="14"/>
        <v>60030.865739047527</v>
      </c>
      <c r="K87" s="819">
        <f t="shared" si="14"/>
        <v>189732.06393027309</v>
      </c>
      <c r="L87" s="819">
        <f t="shared" si="14"/>
        <v>621370.97351366305</v>
      </c>
      <c r="M87" s="819">
        <f t="shared" si="14"/>
        <v>123424.12065440409</v>
      </c>
      <c r="N87" s="130">
        <f t="shared" si="14"/>
        <v>244497.1568779946</v>
      </c>
      <c r="O87" s="58">
        <f t="shared" si="14"/>
        <v>777744.29163432005</v>
      </c>
      <c r="P87" s="66">
        <f t="shared" si="14"/>
        <v>158423.8934569358</v>
      </c>
      <c r="Q87" s="819">
        <f t="shared" si="14"/>
        <v>168409.25075864801</v>
      </c>
      <c r="R87" s="819">
        <f t="shared" si="14"/>
        <v>69294.756239890994</v>
      </c>
      <c r="S87" s="819">
        <f t="shared" si="14"/>
        <v>46984.240713894404</v>
      </c>
      <c r="T87" s="819">
        <f t="shared" si="14"/>
        <v>63210.962782919305</v>
      </c>
      <c r="U87" s="819">
        <f t="shared" si="14"/>
        <v>141384.8583980203</v>
      </c>
      <c r="V87" s="819">
        <f t="shared" si="14"/>
        <v>88397.0703524946</v>
      </c>
      <c r="W87" s="130">
        <f t="shared" si="14"/>
        <v>41639.258931517601</v>
      </c>
      <c r="X87" s="58">
        <f t="shared" si="14"/>
        <v>960987.72450173006</v>
      </c>
      <c r="Y87" s="66">
        <f t="shared" si="14"/>
        <v>158687.75782918933</v>
      </c>
      <c r="Z87" s="819">
        <f t="shared" si="14"/>
        <v>250802.2632276417</v>
      </c>
      <c r="AA87" s="819">
        <f t="shared" si="14"/>
        <v>349404.04656243324</v>
      </c>
      <c r="AB87" s="130">
        <f t="shared" si="14"/>
        <v>202093.656882465</v>
      </c>
      <c r="AC87" s="58">
        <f t="shared" si="14"/>
        <v>730151.41732460202</v>
      </c>
      <c r="AD87" s="66">
        <f t="shared" si="14"/>
        <v>76545.711450219198</v>
      </c>
      <c r="AE87" s="819">
        <f t="shared" si="14"/>
        <v>127025.5069460869</v>
      </c>
      <c r="AF87" s="819">
        <f t="shared" si="14"/>
        <v>52318.31347763534</v>
      </c>
      <c r="AG87" s="819">
        <f t="shared" si="14"/>
        <v>179791.57914400098</v>
      </c>
      <c r="AH87" s="819">
        <f t="shared" si="14"/>
        <v>87031.154303073912</v>
      </c>
      <c r="AI87" s="130">
        <f t="shared" si="14"/>
        <v>207439.15200358632</v>
      </c>
      <c r="AJ87" s="58">
        <f t="shared" si="14"/>
        <v>85299.911657243996</v>
      </c>
      <c r="AK87" s="66">
        <f t="shared" si="14"/>
        <v>38792.089449703701</v>
      </c>
      <c r="AL87" s="819">
        <f t="shared" si="14"/>
        <v>46507.822207540274</v>
      </c>
      <c r="AM87" s="58">
        <f t="shared" si="14"/>
        <v>1598913.2422922249</v>
      </c>
      <c r="AN87" s="66">
        <f t="shared" si="14"/>
        <v>75226.069357275992</v>
      </c>
      <c r="AO87" s="819">
        <f t="shared" si="14"/>
        <v>93112.44433403021</v>
      </c>
      <c r="AP87" s="819">
        <f t="shared" si="14"/>
        <v>174317.742540896</v>
      </c>
      <c r="AQ87" s="819">
        <f t="shared" si="14"/>
        <v>43875.637412369251</v>
      </c>
      <c r="AR87" s="819">
        <f t="shared" si="14"/>
        <v>224237.80987250811</v>
      </c>
      <c r="AS87" s="819">
        <f t="shared" si="14"/>
        <v>49240.523558020592</v>
      </c>
      <c r="AT87" s="819">
        <f t="shared" si="14"/>
        <v>289827.92373663181</v>
      </c>
      <c r="AU87" s="819">
        <f t="shared" si="14"/>
        <v>339105.63574725389</v>
      </c>
      <c r="AV87" s="819">
        <f t="shared" si="14"/>
        <v>215366.09128969908</v>
      </c>
      <c r="AW87" s="130">
        <f t="shared" si="14"/>
        <v>94603.364443540602</v>
      </c>
      <c r="AX87" s="58">
        <f t="shared" si="14"/>
        <v>1903584.1903760429</v>
      </c>
      <c r="AY87" s="66">
        <f t="shared" si="14"/>
        <v>157369.77822405112</v>
      </c>
      <c r="AZ87" s="819">
        <f t="shared" si="14"/>
        <v>859728.32101261592</v>
      </c>
      <c r="BA87" s="819">
        <f t="shared" si="14"/>
        <v>260931.17290025949</v>
      </c>
      <c r="BB87" s="819">
        <f t="shared" si="14"/>
        <v>451658.46697628486</v>
      </c>
      <c r="BC87" s="130">
        <f t="shared" si="14"/>
        <v>173896.4512628316</v>
      </c>
      <c r="BD87" s="58">
        <f t="shared" si="14"/>
        <v>3928244.2542276378</v>
      </c>
      <c r="BE87" s="66">
        <f t="shared" si="14"/>
        <v>577615.4366111753</v>
      </c>
      <c r="BF87" s="819">
        <f t="shared" si="14"/>
        <v>474797.30766659952</v>
      </c>
      <c r="BG87" s="819">
        <f t="shared" si="14"/>
        <v>467531.97777575243</v>
      </c>
      <c r="BH87" s="819">
        <f t="shared" si="14"/>
        <v>435200.31643849605</v>
      </c>
      <c r="BI87" s="819">
        <f t="shared" si="14"/>
        <v>500832.69138336193</v>
      </c>
      <c r="BJ87" s="819">
        <f t="shared" si="14"/>
        <v>586693.35244846297</v>
      </c>
      <c r="BK87" s="819">
        <f t="shared" si="14"/>
        <v>452963.83002090442</v>
      </c>
      <c r="BL87" s="130">
        <f t="shared" si="14"/>
        <v>432609.34188288433</v>
      </c>
      <c r="BM87" s="58">
        <f t="shared" si="14"/>
        <v>968943.90614467906</v>
      </c>
      <c r="BN87" s="66">
        <f t="shared" si="14"/>
        <v>206399.10561186061</v>
      </c>
      <c r="BO87" s="819">
        <f t="shared" ref="BO87:DM87" si="15">SUM(BO62:BO66)</f>
        <v>179403.9659211039</v>
      </c>
      <c r="BP87" s="819">
        <f t="shared" si="15"/>
        <v>128604.64022904632</v>
      </c>
      <c r="BQ87" s="819">
        <f t="shared" si="15"/>
        <v>72961.650001585498</v>
      </c>
      <c r="BR87" s="130">
        <f t="shared" si="15"/>
        <v>381574.54438108212</v>
      </c>
      <c r="BS87" s="58">
        <f t="shared" si="15"/>
        <v>1609338.128882586</v>
      </c>
      <c r="BT87" s="66">
        <f t="shared" si="15"/>
        <v>88936.620776712909</v>
      </c>
      <c r="BU87" s="819">
        <f t="shared" si="15"/>
        <v>160284.08621203911</v>
      </c>
      <c r="BV87" s="819">
        <f t="shared" si="15"/>
        <v>57637.709876179768</v>
      </c>
      <c r="BW87" s="819">
        <f t="shared" si="15"/>
        <v>25047.451223134991</v>
      </c>
      <c r="BX87" s="819">
        <f t="shared" si="15"/>
        <v>93587.490410447106</v>
      </c>
      <c r="BY87" s="819">
        <f t="shared" si="15"/>
        <v>486669.00156450202</v>
      </c>
      <c r="BZ87" s="819">
        <f t="shared" si="15"/>
        <v>102960.30423218019</v>
      </c>
      <c r="CA87" s="819">
        <f t="shared" si="15"/>
        <v>84263.531926155105</v>
      </c>
      <c r="CB87" s="819">
        <f t="shared" si="15"/>
        <v>176138.57127267119</v>
      </c>
      <c r="CC87" s="819">
        <f t="shared" si="15"/>
        <v>101248.65793079141</v>
      </c>
      <c r="CD87" s="819">
        <f t="shared" si="15"/>
        <v>131813.950863123</v>
      </c>
      <c r="CE87" s="130">
        <f t="shared" si="15"/>
        <v>100750.75259464979</v>
      </c>
      <c r="CF87" s="58">
        <f t="shared" si="15"/>
        <v>1667638.1613987992</v>
      </c>
      <c r="CG87" s="66">
        <f t="shared" si="15"/>
        <v>37760.484803497791</v>
      </c>
      <c r="CH87" s="819">
        <f t="shared" si="15"/>
        <v>95508.903270065799</v>
      </c>
      <c r="CI87" s="819">
        <f t="shared" si="15"/>
        <v>67611.132499903499</v>
      </c>
      <c r="CJ87" s="819">
        <f t="shared" si="15"/>
        <v>207669.62740218639</v>
      </c>
      <c r="CK87" s="819">
        <f t="shared" si="15"/>
        <v>446743.59349435603</v>
      </c>
      <c r="CL87" s="819">
        <f t="shared" si="15"/>
        <v>45223.656697392435</v>
      </c>
      <c r="CM87" s="819">
        <f t="shared" si="15"/>
        <v>350725.29156422627</v>
      </c>
      <c r="CN87" s="819">
        <f t="shared" si="15"/>
        <v>38357.851188063629</v>
      </c>
      <c r="CO87" s="819">
        <f t="shared" si="15"/>
        <v>19351.246769905087</v>
      </c>
      <c r="CP87" s="819">
        <f t="shared" si="15"/>
        <v>56227.394536435626</v>
      </c>
      <c r="CQ87" s="819">
        <f t="shared" si="15"/>
        <v>125927.7984073758</v>
      </c>
      <c r="CR87" s="819">
        <f t="shared" si="15"/>
        <v>102312.5457097889</v>
      </c>
      <c r="CS87" s="130">
        <f t="shared" si="15"/>
        <v>74218.635055601597</v>
      </c>
      <c r="CT87" s="58">
        <f t="shared" si="15"/>
        <v>1154050.851758956</v>
      </c>
      <c r="CU87" s="66">
        <f t="shared" si="15"/>
        <v>450383.00644874584</v>
      </c>
      <c r="CV87" s="819">
        <f t="shared" si="15"/>
        <v>259951.68439817429</v>
      </c>
      <c r="CW87" s="819">
        <f t="shared" si="15"/>
        <v>90485.102500319394</v>
      </c>
      <c r="CX87" s="819">
        <f t="shared" si="15"/>
        <v>167047.11956268549</v>
      </c>
      <c r="CY87" s="130">
        <f t="shared" si="15"/>
        <v>186183.93884903198</v>
      </c>
      <c r="CZ87" s="58">
        <f t="shared" si="15"/>
        <v>1394885.9689444888</v>
      </c>
      <c r="DA87" s="66">
        <f t="shared" si="15"/>
        <v>40857.449938595295</v>
      </c>
      <c r="DB87" s="819">
        <f t="shared" si="15"/>
        <v>34618.511715233311</v>
      </c>
      <c r="DC87" s="819">
        <f t="shared" si="15"/>
        <v>286772.3793138265</v>
      </c>
      <c r="DD87" s="819">
        <f t="shared" si="15"/>
        <v>601184.03144341602</v>
      </c>
      <c r="DE87" s="819">
        <f t="shared" si="15"/>
        <v>273147.07515072823</v>
      </c>
      <c r="DF87" s="130">
        <f t="shared" si="15"/>
        <v>158306.52138268948</v>
      </c>
      <c r="DG87" s="820">
        <f t="shared" si="15"/>
        <v>19195335.068754952</v>
      </c>
      <c r="DH87" s="58">
        <f t="shared" si="15"/>
        <v>348709.41081285471</v>
      </c>
      <c r="DI87" s="66">
        <f t="shared" si="15"/>
        <v>112332.643402338</v>
      </c>
      <c r="DJ87" s="819">
        <f t="shared" si="15"/>
        <v>96602.297855019497</v>
      </c>
      <c r="DK87" s="130">
        <f t="shared" si="15"/>
        <v>139774.46955549708</v>
      </c>
      <c r="DL87" s="330" t="s">
        <v>510</v>
      </c>
      <c r="DM87" s="66">
        <f t="shared" si="15"/>
        <v>310364.9765148164</v>
      </c>
      <c r="DN87" s="146" t="s">
        <v>510</v>
      </c>
      <c r="DO87" s="213" t="s">
        <v>510</v>
      </c>
    </row>
    <row r="88" spans="1:119" s="103" customFormat="1" x14ac:dyDescent="0.3">
      <c r="A88" s="145" t="s">
        <v>176</v>
      </c>
      <c r="B88" s="58">
        <f>SUM(B75:B82)</f>
        <v>1616621.9130479386</v>
      </c>
      <c r="C88" s="66">
        <f t="shared" ref="C88:BN88" si="16">SUM(C75:C82)</f>
        <v>118495.76003903155</v>
      </c>
      <c r="D88" s="819">
        <f t="shared" si="16"/>
        <v>93223.183584332452</v>
      </c>
      <c r="E88" s="819">
        <f t="shared" si="16"/>
        <v>82884.517304658861</v>
      </c>
      <c r="F88" s="819">
        <f t="shared" si="16"/>
        <v>41046.094723999537</v>
      </c>
      <c r="G88" s="819">
        <f t="shared" si="16"/>
        <v>114202.81356209515</v>
      </c>
      <c r="H88" s="819">
        <f t="shared" si="16"/>
        <v>237683.97260597354</v>
      </c>
      <c r="I88" s="819">
        <f t="shared" si="16"/>
        <v>173269.90776491165</v>
      </c>
      <c r="J88" s="819">
        <f t="shared" si="16"/>
        <v>55724.362701535269</v>
      </c>
      <c r="K88" s="819">
        <f t="shared" si="16"/>
        <v>143869.03237855446</v>
      </c>
      <c r="L88" s="819">
        <f t="shared" si="16"/>
        <v>322169.88346737623</v>
      </c>
      <c r="M88" s="819">
        <f t="shared" si="16"/>
        <v>91569.520016312614</v>
      </c>
      <c r="N88" s="130">
        <f t="shared" si="16"/>
        <v>142482.86489915845</v>
      </c>
      <c r="O88" s="58">
        <f t="shared" si="16"/>
        <v>651560.7680478401</v>
      </c>
      <c r="P88" s="66">
        <f t="shared" si="16"/>
        <v>113535.530529499</v>
      </c>
      <c r="Q88" s="819">
        <f t="shared" si="16"/>
        <v>107699.28058278559</v>
      </c>
      <c r="R88" s="819">
        <f t="shared" si="16"/>
        <v>61906.290186762737</v>
      </c>
      <c r="S88" s="819">
        <f t="shared" si="16"/>
        <v>60169.388445079268</v>
      </c>
      <c r="T88" s="819">
        <f t="shared" si="16"/>
        <v>54439.46621960403</v>
      </c>
      <c r="U88" s="819">
        <f t="shared" si="16"/>
        <v>143493.54305300117</v>
      </c>
      <c r="V88" s="819">
        <f t="shared" si="16"/>
        <v>82252.602358877615</v>
      </c>
      <c r="W88" s="130">
        <f t="shared" si="16"/>
        <v>28064.666672229778</v>
      </c>
      <c r="X88" s="58">
        <f t="shared" si="16"/>
        <v>759156.59418705176</v>
      </c>
      <c r="Y88" s="66">
        <f t="shared" si="16"/>
        <v>157773.71048498151</v>
      </c>
      <c r="Z88" s="819">
        <f t="shared" si="16"/>
        <v>214894.58337888125</v>
      </c>
      <c r="AA88" s="819">
        <f t="shared" si="16"/>
        <v>197447.33923977619</v>
      </c>
      <c r="AB88" s="130">
        <f t="shared" si="16"/>
        <v>189040.9610834122</v>
      </c>
      <c r="AC88" s="58">
        <f t="shared" si="16"/>
        <v>583604.89549553359</v>
      </c>
      <c r="AD88" s="66">
        <f t="shared" si="16"/>
        <v>78229.380283832477</v>
      </c>
      <c r="AE88" s="819">
        <f t="shared" si="16"/>
        <v>89052.94040429598</v>
      </c>
      <c r="AF88" s="819">
        <f t="shared" si="16"/>
        <v>61970.041248023466</v>
      </c>
      <c r="AG88" s="819">
        <f t="shared" si="16"/>
        <v>133231.31307178736</v>
      </c>
      <c r="AH88" s="819">
        <f t="shared" si="16"/>
        <v>82974.004227518992</v>
      </c>
      <c r="AI88" s="130">
        <f t="shared" si="16"/>
        <v>138147.21626007566</v>
      </c>
      <c r="AJ88" s="58">
        <f t="shared" si="16"/>
        <v>81832.596391499043</v>
      </c>
      <c r="AK88" s="66">
        <f t="shared" si="16"/>
        <v>38971.956446528464</v>
      </c>
      <c r="AL88" s="819">
        <f t="shared" si="16"/>
        <v>42860.63994497055</v>
      </c>
      <c r="AM88" s="58">
        <f t="shared" si="16"/>
        <v>1129706.2055470645</v>
      </c>
      <c r="AN88" s="66">
        <f t="shared" si="16"/>
        <v>58718.392019510313</v>
      </c>
      <c r="AO88" s="819">
        <f t="shared" si="16"/>
        <v>67399.589801490292</v>
      </c>
      <c r="AP88" s="819">
        <f t="shared" si="16"/>
        <v>111510.01936572779</v>
      </c>
      <c r="AQ88" s="819">
        <f t="shared" si="16"/>
        <v>43227.0370880068</v>
      </c>
      <c r="AR88" s="819">
        <f t="shared" si="16"/>
        <v>143318.92974966764</v>
      </c>
      <c r="AS88" s="819">
        <f t="shared" si="16"/>
        <v>42409.426440417752</v>
      </c>
      <c r="AT88" s="819">
        <f t="shared" si="16"/>
        <v>208021.62480890757</v>
      </c>
      <c r="AU88" s="819">
        <f t="shared" si="16"/>
        <v>212920.63466954249</v>
      </c>
      <c r="AV88" s="819">
        <f t="shared" si="16"/>
        <v>153682.23372453451</v>
      </c>
      <c r="AW88" s="130">
        <f t="shared" si="16"/>
        <v>88498.317879259659</v>
      </c>
      <c r="AX88" s="58">
        <f t="shared" si="16"/>
        <v>1092028.7809594276</v>
      </c>
      <c r="AY88" s="66">
        <f t="shared" si="16"/>
        <v>109397.67701643704</v>
      </c>
      <c r="AZ88" s="819">
        <f t="shared" si="16"/>
        <v>447174.78570467199</v>
      </c>
      <c r="BA88" s="819">
        <f t="shared" si="16"/>
        <v>142351.78040981287</v>
      </c>
      <c r="BB88" s="819">
        <f t="shared" si="16"/>
        <v>278459.27335661661</v>
      </c>
      <c r="BC88" s="130">
        <f t="shared" si="16"/>
        <v>114645.26447188864</v>
      </c>
      <c r="BD88" s="58">
        <f t="shared" si="16"/>
        <v>1849956.666792185</v>
      </c>
      <c r="BE88" s="66">
        <f t="shared" si="16"/>
        <v>367946.68624502455</v>
      </c>
      <c r="BF88" s="819">
        <f t="shared" si="16"/>
        <v>211429.18798345322</v>
      </c>
      <c r="BG88" s="819">
        <f t="shared" si="16"/>
        <v>239899.0465180873</v>
      </c>
      <c r="BH88" s="819">
        <f t="shared" si="16"/>
        <v>199352.33288592094</v>
      </c>
      <c r="BI88" s="819">
        <f t="shared" si="16"/>
        <v>248838.73458233473</v>
      </c>
      <c r="BJ88" s="819">
        <f t="shared" si="16"/>
        <v>199478.24625474217</v>
      </c>
      <c r="BK88" s="819">
        <f t="shared" si="16"/>
        <v>210733.411850512</v>
      </c>
      <c r="BL88" s="130">
        <f t="shared" si="16"/>
        <v>172279.02047210941</v>
      </c>
      <c r="BM88" s="58">
        <f t="shared" si="16"/>
        <v>721408.15801206115</v>
      </c>
      <c r="BN88" s="66">
        <f t="shared" si="16"/>
        <v>153262.88091725111</v>
      </c>
      <c r="BO88" s="819">
        <f t="shared" ref="BO88:DM88" si="17">SUM(BO75:BO82)</f>
        <v>116773.73950561878</v>
      </c>
      <c r="BP88" s="819">
        <f t="shared" si="17"/>
        <v>124786.47119665146</v>
      </c>
      <c r="BQ88" s="819">
        <f t="shared" si="17"/>
        <v>73289.751943647891</v>
      </c>
      <c r="BR88" s="130">
        <f t="shared" si="17"/>
        <v>253295.31444889316</v>
      </c>
      <c r="BS88" s="58">
        <f t="shared" si="17"/>
        <v>1454005.3229393351</v>
      </c>
      <c r="BT88" s="66">
        <f t="shared" si="17"/>
        <v>89565.846889316963</v>
      </c>
      <c r="BU88" s="819">
        <f t="shared" si="17"/>
        <v>183570.46245372298</v>
      </c>
      <c r="BV88" s="819">
        <f t="shared" si="17"/>
        <v>66446.354051530259</v>
      </c>
      <c r="BW88" s="819">
        <f t="shared" si="17"/>
        <v>35316.589441537864</v>
      </c>
      <c r="BX88" s="819">
        <f t="shared" si="17"/>
        <v>120777.12168800837</v>
      </c>
      <c r="BY88" s="819">
        <f t="shared" si="17"/>
        <v>317256.73210740089</v>
      </c>
      <c r="BZ88" s="819">
        <f t="shared" si="17"/>
        <v>106498.96918016678</v>
      </c>
      <c r="CA88" s="819">
        <f t="shared" si="17"/>
        <v>88145.733228385507</v>
      </c>
      <c r="CB88" s="819">
        <f t="shared" si="17"/>
        <v>167769.63587653631</v>
      </c>
      <c r="CC88" s="819">
        <f t="shared" si="17"/>
        <v>88493.695505023017</v>
      </c>
      <c r="CD88" s="819">
        <f t="shared" si="17"/>
        <v>97230.793174862847</v>
      </c>
      <c r="CE88" s="130">
        <f t="shared" si="17"/>
        <v>92933.389342844472</v>
      </c>
      <c r="CF88" s="58">
        <f t="shared" si="17"/>
        <v>1363332.5908726458</v>
      </c>
      <c r="CG88" s="66">
        <f t="shared" si="17"/>
        <v>40729.111458182284</v>
      </c>
      <c r="CH88" s="819">
        <f t="shared" si="17"/>
        <v>98850.742036700278</v>
      </c>
      <c r="CI88" s="819">
        <f t="shared" si="17"/>
        <v>77270.397520720959</v>
      </c>
      <c r="CJ88" s="819">
        <f t="shared" si="17"/>
        <v>175484.66779088974</v>
      </c>
      <c r="CK88" s="819">
        <f t="shared" si="17"/>
        <v>237032.85068672901</v>
      </c>
      <c r="CL88" s="819">
        <f t="shared" si="17"/>
        <v>53562.896335244222</v>
      </c>
      <c r="CM88" s="819">
        <f t="shared" si="17"/>
        <v>259843.91251474616</v>
      </c>
      <c r="CN88" s="819">
        <f t="shared" si="17"/>
        <v>52769.832060873458</v>
      </c>
      <c r="CO88" s="819">
        <f t="shared" si="17"/>
        <v>19753.766549825657</v>
      </c>
      <c r="CP88" s="819">
        <f t="shared" si="17"/>
        <v>62365.732474386765</v>
      </c>
      <c r="CQ88" s="819">
        <f t="shared" si="17"/>
        <v>127461.07515007266</v>
      </c>
      <c r="CR88" s="819">
        <f t="shared" si="17"/>
        <v>99812.60887175797</v>
      </c>
      <c r="CS88" s="130">
        <f t="shared" si="17"/>
        <v>58394.997422516375</v>
      </c>
      <c r="CT88" s="58">
        <f t="shared" si="17"/>
        <v>796869.30069047213</v>
      </c>
      <c r="CU88" s="66">
        <f t="shared" si="17"/>
        <v>266254.49045521027</v>
      </c>
      <c r="CV88" s="819">
        <f t="shared" si="17"/>
        <v>164716.2023328541</v>
      </c>
      <c r="CW88" s="819">
        <f t="shared" si="17"/>
        <v>68436.517331898271</v>
      </c>
      <c r="CX88" s="819">
        <f t="shared" si="17"/>
        <v>126061.01354038718</v>
      </c>
      <c r="CY88" s="130">
        <f t="shared" si="17"/>
        <v>171401.07703012228</v>
      </c>
      <c r="CZ88" s="58">
        <f t="shared" si="17"/>
        <v>1184028.808403373</v>
      </c>
      <c r="DA88" s="66">
        <f t="shared" si="17"/>
        <v>43532.10905134675</v>
      </c>
      <c r="DB88" s="819">
        <f t="shared" si="17"/>
        <v>35507.936730146423</v>
      </c>
      <c r="DC88" s="819">
        <f t="shared" si="17"/>
        <v>269868.54757857323</v>
      </c>
      <c r="DD88" s="819">
        <f t="shared" si="17"/>
        <v>422561.2016921647</v>
      </c>
      <c r="DE88" s="819">
        <f t="shared" si="17"/>
        <v>286084.54282897722</v>
      </c>
      <c r="DF88" s="130">
        <f t="shared" si="17"/>
        <v>126474.47052216533</v>
      </c>
      <c r="DG88" s="820">
        <f t="shared" si="17"/>
        <v>13284112.601386432</v>
      </c>
      <c r="DH88" s="58">
        <f t="shared" si="17"/>
        <v>170532.94671487814</v>
      </c>
      <c r="DI88" s="66">
        <f t="shared" si="17"/>
        <v>76714.782172143488</v>
      </c>
      <c r="DJ88" s="819">
        <f t="shared" si="17"/>
        <v>77358.277435421915</v>
      </c>
      <c r="DK88" s="130">
        <f t="shared" si="17"/>
        <v>16459.887107312668</v>
      </c>
      <c r="DL88" s="330" t="s">
        <v>510</v>
      </c>
      <c r="DM88" s="66">
        <f t="shared" si="17"/>
        <v>106784.6254302859</v>
      </c>
      <c r="DN88" s="146" t="s">
        <v>510</v>
      </c>
      <c r="DO88" s="213" t="s">
        <v>510</v>
      </c>
    </row>
    <row r="89" spans="1:119" s="103" customFormat="1" x14ac:dyDescent="0.3">
      <c r="A89" s="145" t="s">
        <v>177</v>
      </c>
      <c r="B89" s="58">
        <f>SUM(B77:B82)</f>
        <v>766923.77562561561</v>
      </c>
      <c r="C89" s="66">
        <f t="shared" ref="C89:BN89" si="18">SUM(C77:C82)</f>
        <v>53538.00275415185</v>
      </c>
      <c r="D89" s="819">
        <f t="shared" si="18"/>
        <v>46067.41369026895</v>
      </c>
      <c r="E89" s="819">
        <f t="shared" si="18"/>
        <v>38726.991168200955</v>
      </c>
      <c r="F89" s="819">
        <f t="shared" si="18"/>
        <v>20158.731459975243</v>
      </c>
      <c r="G89" s="819">
        <f t="shared" si="18"/>
        <v>53524.871838986859</v>
      </c>
      <c r="H89" s="819">
        <f t="shared" si="18"/>
        <v>111398.4379850328</v>
      </c>
      <c r="I89" s="819">
        <f t="shared" si="18"/>
        <v>84767.743608891935</v>
      </c>
      <c r="J89" s="819">
        <f t="shared" si="18"/>
        <v>26248.637515306469</v>
      </c>
      <c r="K89" s="819">
        <f t="shared" si="18"/>
        <v>66773.267676174743</v>
      </c>
      <c r="L89" s="819">
        <f t="shared" si="18"/>
        <v>157722.72894179821</v>
      </c>
      <c r="M89" s="819">
        <f t="shared" si="18"/>
        <v>43121.686985552311</v>
      </c>
      <c r="N89" s="130">
        <f t="shared" si="18"/>
        <v>64875.262001275943</v>
      </c>
      <c r="O89" s="58">
        <f t="shared" si="18"/>
        <v>308991.11764702213</v>
      </c>
      <c r="P89" s="66">
        <f t="shared" si="18"/>
        <v>53581.232429206299</v>
      </c>
      <c r="Q89" s="819">
        <f t="shared" si="18"/>
        <v>50799.240497410276</v>
      </c>
      <c r="R89" s="819">
        <f t="shared" si="18"/>
        <v>29877.401448488232</v>
      </c>
      <c r="S89" s="819">
        <f t="shared" si="18"/>
        <v>29311.221794784076</v>
      </c>
      <c r="T89" s="819">
        <f t="shared" si="18"/>
        <v>24308.405979692925</v>
      </c>
      <c r="U89" s="819">
        <f t="shared" si="18"/>
        <v>69347.839464455887</v>
      </c>
      <c r="V89" s="819">
        <f t="shared" si="18"/>
        <v>38593.98553019762</v>
      </c>
      <c r="W89" s="130">
        <f t="shared" si="18"/>
        <v>13171.790502786647</v>
      </c>
      <c r="X89" s="58">
        <f t="shared" si="18"/>
        <v>356902.77643838571</v>
      </c>
      <c r="Y89" s="66">
        <f t="shared" si="18"/>
        <v>74396.954999446913</v>
      </c>
      <c r="Z89" s="819">
        <f t="shared" si="18"/>
        <v>101229.92333915831</v>
      </c>
      <c r="AA89" s="819">
        <f t="shared" si="18"/>
        <v>94288.75957852602</v>
      </c>
      <c r="AB89" s="130">
        <f t="shared" si="18"/>
        <v>86987.138521254121</v>
      </c>
      <c r="AC89" s="58">
        <f t="shared" si="18"/>
        <v>278532.7205696106</v>
      </c>
      <c r="AD89" s="66">
        <f t="shared" si="18"/>
        <v>37318.433714806975</v>
      </c>
      <c r="AE89" s="819">
        <f t="shared" si="18"/>
        <v>41208.653894066869</v>
      </c>
      <c r="AF89" s="819">
        <f t="shared" si="18"/>
        <v>30716.178456902464</v>
      </c>
      <c r="AG89" s="819">
        <f t="shared" si="18"/>
        <v>64187.249702274843</v>
      </c>
      <c r="AH89" s="819">
        <f t="shared" si="18"/>
        <v>40525.472797393792</v>
      </c>
      <c r="AI89" s="130">
        <f t="shared" si="18"/>
        <v>64576.732004165751</v>
      </c>
      <c r="AJ89" s="58">
        <f t="shared" si="18"/>
        <v>39359.157360613346</v>
      </c>
      <c r="AK89" s="66">
        <f t="shared" si="18"/>
        <v>19001.876750290397</v>
      </c>
      <c r="AL89" s="819">
        <f t="shared" si="18"/>
        <v>20357.280610322941</v>
      </c>
      <c r="AM89" s="58">
        <f t="shared" si="18"/>
        <v>523533.10575458367</v>
      </c>
      <c r="AN89" s="66">
        <f t="shared" si="18"/>
        <v>26625.963264226913</v>
      </c>
      <c r="AO89" s="819">
        <f t="shared" si="18"/>
        <v>31566.743504106995</v>
      </c>
      <c r="AP89" s="819">
        <f t="shared" si="18"/>
        <v>50069.197117388176</v>
      </c>
      <c r="AQ89" s="819">
        <f t="shared" si="18"/>
        <v>20473.788940638304</v>
      </c>
      <c r="AR89" s="819">
        <f t="shared" si="18"/>
        <v>67084.903610348643</v>
      </c>
      <c r="AS89" s="819">
        <f t="shared" si="18"/>
        <v>19449.553599953648</v>
      </c>
      <c r="AT89" s="819">
        <f t="shared" si="18"/>
        <v>96610.700007140636</v>
      </c>
      <c r="AU89" s="819">
        <f t="shared" si="18"/>
        <v>99472.854566514565</v>
      </c>
      <c r="AV89" s="819">
        <f t="shared" si="18"/>
        <v>71201.354715704918</v>
      </c>
      <c r="AW89" s="130">
        <f t="shared" si="18"/>
        <v>40978.046428561254</v>
      </c>
      <c r="AX89" s="58">
        <f t="shared" si="18"/>
        <v>480701.23676985473</v>
      </c>
      <c r="AY89" s="66">
        <f t="shared" si="18"/>
        <v>49054.786265850053</v>
      </c>
      <c r="AZ89" s="819">
        <f t="shared" si="18"/>
        <v>197524.09733814001</v>
      </c>
      <c r="BA89" s="819">
        <f t="shared" si="18"/>
        <v>61384.276358246774</v>
      </c>
      <c r="BB89" s="819">
        <f t="shared" si="18"/>
        <v>121215.31585901979</v>
      </c>
      <c r="BC89" s="130">
        <f t="shared" si="18"/>
        <v>51522.76094859845</v>
      </c>
      <c r="BD89" s="58">
        <f t="shared" si="18"/>
        <v>850506.47204044508</v>
      </c>
      <c r="BE89" s="66">
        <f t="shared" si="18"/>
        <v>171910.58368688822</v>
      </c>
      <c r="BF89" s="819">
        <f t="shared" si="18"/>
        <v>91573.261327028216</v>
      </c>
      <c r="BG89" s="819">
        <f t="shared" si="18"/>
        <v>113376.31112766262</v>
      </c>
      <c r="BH89" s="819">
        <f t="shared" si="18"/>
        <v>93200.961266696424</v>
      </c>
      <c r="BI89" s="819">
        <f t="shared" si="18"/>
        <v>120518.64804211257</v>
      </c>
      <c r="BJ89" s="819">
        <f t="shared" si="18"/>
        <v>85370.271923124761</v>
      </c>
      <c r="BK89" s="819">
        <f t="shared" si="18"/>
        <v>99881.419730722919</v>
      </c>
      <c r="BL89" s="130">
        <f t="shared" si="18"/>
        <v>74675.014936208812</v>
      </c>
      <c r="BM89" s="58">
        <f t="shared" si="18"/>
        <v>334019.91226878727</v>
      </c>
      <c r="BN89" s="66">
        <f t="shared" si="18"/>
        <v>70173.166353404522</v>
      </c>
      <c r="BO89" s="819">
        <f t="shared" ref="BO89:DM89" si="19">SUM(BO77:BO82)</f>
        <v>50813.486863821679</v>
      </c>
      <c r="BP89" s="819">
        <f t="shared" si="19"/>
        <v>60349.254359126047</v>
      </c>
      <c r="BQ89" s="819">
        <f t="shared" si="19"/>
        <v>35880.045343399084</v>
      </c>
      <c r="BR89" s="130">
        <f t="shared" si="19"/>
        <v>116803.95934903633</v>
      </c>
      <c r="BS89" s="58">
        <f t="shared" si="19"/>
        <v>694879.53986448026</v>
      </c>
      <c r="BT89" s="66">
        <f t="shared" si="19"/>
        <v>43254.063266336852</v>
      </c>
      <c r="BU89" s="819">
        <f t="shared" si="19"/>
        <v>84997.122396886378</v>
      </c>
      <c r="BV89" s="819">
        <f t="shared" si="19"/>
        <v>32981.841549098455</v>
      </c>
      <c r="BW89" s="819">
        <f t="shared" si="19"/>
        <v>17329.305956006054</v>
      </c>
      <c r="BX89" s="819">
        <f t="shared" si="19"/>
        <v>57707.452450215882</v>
      </c>
      <c r="BY89" s="819">
        <f t="shared" si="19"/>
        <v>146933.7268370986</v>
      </c>
      <c r="BZ89" s="819">
        <f t="shared" si="19"/>
        <v>49199.633110702074</v>
      </c>
      <c r="CA89" s="819">
        <f t="shared" si="19"/>
        <v>43628.193784713774</v>
      </c>
      <c r="CB89" s="819">
        <f t="shared" si="19"/>
        <v>82884.067671597004</v>
      </c>
      <c r="CC89" s="819">
        <f t="shared" si="19"/>
        <v>43285.341633260323</v>
      </c>
      <c r="CD89" s="819">
        <f t="shared" si="19"/>
        <v>47703.752241075053</v>
      </c>
      <c r="CE89" s="130">
        <f t="shared" si="19"/>
        <v>44975.03896749016</v>
      </c>
      <c r="CF89" s="58">
        <f t="shared" si="19"/>
        <v>650081.32463336072</v>
      </c>
      <c r="CG89" s="66">
        <f t="shared" si="19"/>
        <v>19561.505556404591</v>
      </c>
      <c r="CH89" s="819">
        <f t="shared" si="19"/>
        <v>46075.702135384177</v>
      </c>
      <c r="CI89" s="819">
        <f t="shared" si="19"/>
        <v>39063.092303633661</v>
      </c>
      <c r="CJ89" s="819">
        <f t="shared" si="19"/>
        <v>80792.526918053627</v>
      </c>
      <c r="CK89" s="819">
        <f t="shared" si="19"/>
        <v>112180.60553431511</v>
      </c>
      <c r="CL89" s="819">
        <f t="shared" si="19"/>
        <v>26617.907098472115</v>
      </c>
      <c r="CM89" s="819">
        <f t="shared" si="19"/>
        <v>120882.58975785975</v>
      </c>
      <c r="CN89" s="819">
        <f t="shared" si="19"/>
        <v>25444.813725054257</v>
      </c>
      <c r="CO89" s="819">
        <f t="shared" si="19"/>
        <v>9316.9947160482334</v>
      </c>
      <c r="CP89" s="819">
        <f t="shared" si="19"/>
        <v>31035.963737845464</v>
      </c>
      <c r="CQ89" s="819">
        <f t="shared" si="19"/>
        <v>61083.33023095136</v>
      </c>
      <c r="CR89" s="819">
        <f t="shared" si="19"/>
        <v>50179.434344053145</v>
      </c>
      <c r="CS89" s="130">
        <f t="shared" si="19"/>
        <v>27846.858575284477</v>
      </c>
      <c r="CT89" s="58">
        <f t="shared" si="19"/>
        <v>374758.35911315714</v>
      </c>
      <c r="CU89" s="66">
        <f t="shared" si="19"/>
        <v>121750.62352526189</v>
      </c>
      <c r="CV89" s="819">
        <f t="shared" si="19"/>
        <v>79765.038309097203</v>
      </c>
      <c r="CW89" s="819">
        <f t="shared" si="19"/>
        <v>34026.48001533746</v>
      </c>
      <c r="CX89" s="819">
        <f t="shared" si="19"/>
        <v>60946.60847586389</v>
      </c>
      <c r="CY89" s="130">
        <f t="shared" si="19"/>
        <v>78269.608787596182</v>
      </c>
      <c r="CZ89" s="58">
        <f t="shared" si="19"/>
        <v>578833.44119793188</v>
      </c>
      <c r="DA89" s="66">
        <f t="shared" si="19"/>
        <v>20796.710025727749</v>
      </c>
      <c r="DB89" s="819">
        <f t="shared" si="19"/>
        <v>16622.830884218223</v>
      </c>
      <c r="DC89" s="819">
        <f t="shared" si="19"/>
        <v>138735.63125175241</v>
      </c>
      <c r="DD89" s="819">
        <f t="shared" si="19"/>
        <v>203655.26936757559</v>
      </c>
      <c r="DE89" s="819">
        <f t="shared" si="19"/>
        <v>139343.05524766451</v>
      </c>
      <c r="DF89" s="130">
        <f t="shared" si="19"/>
        <v>59679.944420993343</v>
      </c>
      <c r="DG89" s="820">
        <f t="shared" si="19"/>
        <v>6238022.9392838515</v>
      </c>
      <c r="DH89" s="58">
        <f t="shared" si="19"/>
        <v>75376.927044451251</v>
      </c>
      <c r="DI89" s="66">
        <f t="shared" si="19"/>
        <v>33737.598605334795</v>
      </c>
      <c r="DJ89" s="819">
        <f t="shared" si="19"/>
        <v>35959.210132837317</v>
      </c>
      <c r="DK89" s="130">
        <f t="shared" si="19"/>
        <v>5680.1183062791824</v>
      </c>
      <c r="DL89" s="330" t="s">
        <v>510</v>
      </c>
      <c r="DM89" s="66">
        <f t="shared" si="19"/>
        <v>43018.584535777598</v>
      </c>
      <c r="DN89" s="146" t="s">
        <v>510</v>
      </c>
      <c r="DO89" s="213" t="s">
        <v>510</v>
      </c>
    </row>
    <row r="90" spans="1:119" s="103" customFormat="1" x14ac:dyDescent="0.3">
      <c r="A90" s="788" t="s">
        <v>178</v>
      </c>
      <c r="B90" s="78">
        <f>SUM(B79:B82)</f>
        <v>267695.78051117074</v>
      </c>
      <c r="C90" s="635">
        <f t="shared" ref="C90:BN90" si="20">SUM(C79:C82)</f>
        <v>18437.981903851043</v>
      </c>
      <c r="D90" s="636">
        <f t="shared" si="20"/>
        <v>17006.734849750948</v>
      </c>
      <c r="E90" s="636">
        <f t="shared" si="20"/>
        <v>13670.843787908554</v>
      </c>
      <c r="F90" s="636">
        <f t="shared" si="20"/>
        <v>7546.0093798637417</v>
      </c>
      <c r="G90" s="636">
        <f t="shared" si="20"/>
        <v>17928.738761484652</v>
      </c>
      <c r="H90" s="636">
        <f t="shared" si="20"/>
        <v>37584.919851094506</v>
      </c>
      <c r="I90" s="636">
        <f t="shared" si="20"/>
        <v>30814.917281031638</v>
      </c>
      <c r="J90" s="636">
        <f t="shared" si="20"/>
        <v>9415.3968046903592</v>
      </c>
      <c r="K90" s="636">
        <f t="shared" si="20"/>
        <v>23403.273816406745</v>
      </c>
      <c r="L90" s="636">
        <f t="shared" si="20"/>
        <v>55640.687048852415</v>
      </c>
      <c r="M90" s="636">
        <f t="shared" si="20"/>
        <v>15007.167098820211</v>
      </c>
      <c r="N90" s="150">
        <f t="shared" si="20"/>
        <v>21239.109927415851</v>
      </c>
      <c r="O90" s="78">
        <f t="shared" si="20"/>
        <v>110445.68224653602</v>
      </c>
      <c r="P90" s="635">
        <f t="shared" si="20"/>
        <v>19596.5552240014</v>
      </c>
      <c r="Q90" s="636">
        <f t="shared" si="20"/>
        <v>17209.563594996875</v>
      </c>
      <c r="R90" s="636">
        <f t="shared" si="20"/>
        <v>10805.409595310692</v>
      </c>
      <c r="S90" s="636">
        <f t="shared" si="20"/>
        <v>10708.805406749256</v>
      </c>
      <c r="T90" s="636">
        <f t="shared" si="20"/>
        <v>8141.8972133994084</v>
      </c>
      <c r="U90" s="636">
        <f t="shared" si="20"/>
        <v>25332.435535997192</v>
      </c>
      <c r="V90" s="636">
        <f t="shared" si="20"/>
        <v>14129.662939906115</v>
      </c>
      <c r="W90" s="150">
        <f t="shared" si="20"/>
        <v>4521.3527361750675</v>
      </c>
      <c r="X90" s="78">
        <f t="shared" si="20"/>
        <v>125848.05076953766</v>
      </c>
      <c r="Y90" s="635">
        <f t="shared" si="20"/>
        <v>26582.06255865101</v>
      </c>
      <c r="Z90" s="636">
        <f t="shared" si="20"/>
        <v>35645.294485419996</v>
      </c>
      <c r="AA90" s="636">
        <f t="shared" si="20"/>
        <v>33923.107962429523</v>
      </c>
      <c r="AB90" s="150">
        <f t="shared" si="20"/>
        <v>29697.585763037208</v>
      </c>
      <c r="AC90" s="78">
        <f t="shared" si="20"/>
        <v>101351.50313699247</v>
      </c>
      <c r="AD90" s="635">
        <f t="shared" si="20"/>
        <v>13445.120920240875</v>
      </c>
      <c r="AE90" s="636">
        <f t="shared" si="20"/>
        <v>14921.025910019873</v>
      </c>
      <c r="AF90" s="636">
        <f t="shared" si="20"/>
        <v>11280.588438630106</v>
      </c>
      <c r="AG90" s="636">
        <f t="shared" si="20"/>
        <v>23453.106922686147</v>
      </c>
      <c r="AH90" s="636">
        <f t="shared" si="20"/>
        <v>15295.268676519385</v>
      </c>
      <c r="AI90" s="150">
        <f t="shared" si="20"/>
        <v>22956.39226889615</v>
      </c>
      <c r="AJ90" s="78">
        <f t="shared" si="20"/>
        <v>12016.197277724748</v>
      </c>
      <c r="AK90" s="635">
        <f t="shared" si="20"/>
        <v>5722.504745066165</v>
      </c>
      <c r="AL90" s="636">
        <f t="shared" si="20"/>
        <v>6293.6925326585733</v>
      </c>
      <c r="AM90" s="78">
        <f t="shared" si="20"/>
        <v>176298.64442118959</v>
      </c>
      <c r="AN90" s="635">
        <f t="shared" si="20"/>
        <v>9045.1440373659152</v>
      </c>
      <c r="AO90" s="636">
        <f t="shared" si="20"/>
        <v>11336.537973523144</v>
      </c>
      <c r="AP90" s="636">
        <f t="shared" si="20"/>
        <v>17279.442793488473</v>
      </c>
      <c r="AQ90" s="636">
        <f t="shared" si="20"/>
        <v>7437.4019155204314</v>
      </c>
      <c r="AR90" s="636">
        <f t="shared" si="20"/>
        <v>23456.585197091055</v>
      </c>
      <c r="AS90" s="636">
        <f t="shared" si="20"/>
        <v>6989.3986444473248</v>
      </c>
      <c r="AT90" s="636">
        <f t="shared" si="20"/>
        <v>30959.801233112838</v>
      </c>
      <c r="AU90" s="636">
        <f t="shared" si="20"/>
        <v>32206.541828095953</v>
      </c>
      <c r="AV90" s="636">
        <f t="shared" si="20"/>
        <v>23100.686104118817</v>
      </c>
      <c r="AW90" s="150">
        <f t="shared" si="20"/>
        <v>14487.104694426051</v>
      </c>
      <c r="AX90" s="78">
        <f t="shared" si="20"/>
        <v>164657.0231235027</v>
      </c>
      <c r="AY90" s="635">
        <f t="shared" si="20"/>
        <v>17291.077227711645</v>
      </c>
      <c r="AZ90" s="636">
        <f t="shared" si="20"/>
        <v>67715.082207083702</v>
      </c>
      <c r="BA90" s="636">
        <f t="shared" si="20"/>
        <v>20417.026801705375</v>
      </c>
      <c r="BB90" s="636">
        <f t="shared" si="20"/>
        <v>41666.135476470008</v>
      </c>
      <c r="BC90" s="150">
        <f t="shared" si="20"/>
        <v>17567.701410532045</v>
      </c>
      <c r="BD90" s="78">
        <f t="shared" si="20"/>
        <v>290427.20347210811</v>
      </c>
      <c r="BE90" s="635">
        <f t="shared" si="20"/>
        <v>60065.33328062293</v>
      </c>
      <c r="BF90" s="636">
        <f t="shared" si="20"/>
        <v>30033.168717324716</v>
      </c>
      <c r="BG90" s="636">
        <f t="shared" si="20"/>
        <v>37723.003183901303</v>
      </c>
      <c r="BH90" s="636">
        <f t="shared" si="20"/>
        <v>31067.520806431727</v>
      </c>
      <c r="BI90" s="636">
        <f t="shared" si="20"/>
        <v>44018.766137510465</v>
      </c>
      <c r="BJ90" s="636">
        <f t="shared" si="20"/>
        <v>27378.895971953869</v>
      </c>
      <c r="BK90" s="636">
        <f t="shared" si="20"/>
        <v>35300.494416296526</v>
      </c>
      <c r="BL90" s="150">
        <f t="shared" si="20"/>
        <v>24840.020958066008</v>
      </c>
      <c r="BM90" s="78">
        <f t="shared" si="20"/>
        <v>118400.12941429023</v>
      </c>
      <c r="BN90" s="635">
        <f t="shared" si="20"/>
        <v>24969.150431811817</v>
      </c>
      <c r="BO90" s="636">
        <f t="shared" ref="BO90:DM90" si="21">SUM(BO79:BO82)</f>
        <v>17031.095180839282</v>
      </c>
      <c r="BP90" s="636">
        <f t="shared" si="21"/>
        <v>22253.838373064955</v>
      </c>
      <c r="BQ90" s="636">
        <f t="shared" si="21"/>
        <v>13389.474618315688</v>
      </c>
      <c r="BR90" s="150">
        <f t="shared" si="21"/>
        <v>40756.570810258439</v>
      </c>
      <c r="BS90" s="78">
        <f t="shared" si="21"/>
        <v>254531.81920975421</v>
      </c>
      <c r="BT90" s="635">
        <f t="shared" si="21"/>
        <v>16009.285468816752</v>
      </c>
      <c r="BU90" s="636">
        <f t="shared" si="21"/>
        <v>30257.866287231464</v>
      </c>
      <c r="BV90" s="636">
        <f t="shared" si="21"/>
        <v>12594.761985301964</v>
      </c>
      <c r="BW90" s="636">
        <f t="shared" si="21"/>
        <v>6858.0310840606744</v>
      </c>
      <c r="BX90" s="636">
        <f t="shared" si="21"/>
        <v>21346.399263560772</v>
      </c>
      <c r="BY90" s="636">
        <f t="shared" si="21"/>
        <v>53103.076632559292</v>
      </c>
      <c r="BZ90" s="636">
        <f t="shared" si="21"/>
        <v>17179.361884534377</v>
      </c>
      <c r="CA90" s="636">
        <f t="shared" si="21"/>
        <v>15949.393671452986</v>
      </c>
      <c r="CB90" s="636">
        <f t="shared" si="21"/>
        <v>30021.362708628214</v>
      </c>
      <c r="CC90" s="636">
        <f t="shared" si="21"/>
        <v>16200.989274740223</v>
      </c>
      <c r="CD90" s="636">
        <f t="shared" si="21"/>
        <v>18054.60177212955</v>
      </c>
      <c r="CE90" s="150">
        <f t="shared" si="21"/>
        <v>16956.689176738262</v>
      </c>
      <c r="CF90" s="78">
        <f t="shared" si="21"/>
        <v>233283.33641356268</v>
      </c>
      <c r="CG90" s="635">
        <f t="shared" si="21"/>
        <v>7361.0271287560499</v>
      </c>
      <c r="CH90" s="636">
        <f t="shared" si="21"/>
        <v>16388.053232848681</v>
      </c>
      <c r="CI90" s="636">
        <f t="shared" si="21"/>
        <v>14745.690796136854</v>
      </c>
      <c r="CJ90" s="636">
        <f t="shared" si="21"/>
        <v>27752.024735271931</v>
      </c>
      <c r="CK90" s="636">
        <f t="shared" si="21"/>
        <v>40298.290653884411</v>
      </c>
      <c r="CL90" s="636">
        <f t="shared" si="21"/>
        <v>10102.512642204758</v>
      </c>
      <c r="CM90" s="636">
        <f t="shared" si="21"/>
        <v>41254.840856194452</v>
      </c>
      <c r="CN90" s="636">
        <f t="shared" si="21"/>
        <v>9328.6047390103267</v>
      </c>
      <c r="CO90" s="636">
        <f t="shared" si="21"/>
        <v>3484.660212397574</v>
      </c>
      <c r="CP90" s="636">
        <f t="shared" si="21"/>
        <v>11612.351800084118</v>
      </c>
      <c r="CQ90" s="636">
        <f t="shared" si="21"/>
        <v>21241.134771227855</v>
      </c>
      <c r="CR90" s="636">
        <f t="shared" si="21"/>
        <v>19425.24946618075</v>
      </c>
      <c r="CS90" s="150">
        <f t="shared" si="21"/>
        <v>10288.895379364485</v>
      </c>
      <c r="CT90" s="78">
        <f t="shared" si="21"/>
        <v>135299.94484347108</v>
      </c>
      <c r="CU90" s="635">
        <f t="shared" si="21"/>
        <v>42394.114215671994</v>
      </c>
      <c r="CV90" s="636">
        <f t="shared" si="21"/>
        <v>29773.80062216521</v>
      </c>
      <c r="CW90" s="636">
        <f t="shared" si="21"/>
        <v>13127.411537945265</v>
      </c>
      <c r="CX90" s="636">
        <f t="shared" si="21"/>
        <v>22803.25249296429</v>
      </c>
      <c r="CY90" s="150">
        <f t="shared" si="21"/>
        <v>27201.365974724289</v>
      </c>
      <c r="CZ90" s="78">
        <f t="shared" si="21"/>
        <v>198438.08764129892</v>
      </c>
      <c r="DA90" s="635">
        <f t="shared" si="21"/>
        <v>7110.5939187407494</v>
      </c>
      <c r="DB90" s="636">
        <f t="shared" si="21"/>
        <v>5844.8261744976062</v>
      </c>
      <c r="DC90" s="636">
        <f t="shared" si="21"/>
        <v>49647.52811384201</v>
      </c>
      <c r="DD90" s="636">
        <f t="shared" si="21"/>
        <v>69376.734775424018</v>
      </c>
      <c r="DE90" s="636">
        <f t="shared" si="21"/>
        <v>46243.332505703009</v>
      </c>
      <c r="DF90" s="150">
        <f t="shared" si="21"/>
        <v>20215.072153091438</v>
      </c>
      <c r="DG90" s="821">
        <f t="shared" si="21"/>
        <v>2188693.402481142</v>
      </c>
      <c r="DH90" s="78">
        <f t="shared" si="21"/>
        <v>23195.238457292351</v>
      </c>
      <c r="DI90" s="635">
        <f t="shared" si="21"/>
        <v>10570.398413002493</v>
      </c>
      <c r="DJ90" s="636">
        <f t="shared" si="21"/>
        <v>11228.931085169319</v>
      </c>
      <c r="DK90" s="150">
        <f t="shared" si="21"/>
        <v>1395.908959120512</v>
      </c>
      <c r="DL90" s="640" t="s">
        <v>510</v>
      </c>
      <c r="DM90" s="635">
        <f t="shared" si="21"/>
        <v>10680.1252810359</v>
      </c>
      <c r="DN90" s="151" t="s">
        <v>510</v>
      </c>
      <c r="DO90" s="217" t="s">
        <v>510</v>
      </c>
    </row>
    <row r="91" spans="1:119" x14ac:dyDescent="0.3">
      <c r="B91" s="36"/>
      <c r="C91" s="93"/>
      <c r="D91" s="93"/>
      <c r="E91" s="93"/>
      <c r="F91" s="94"/>
      <c r="G91" s="93"/>
      <c r="H91" s="93"/>
      <c r="I91" s="93"/>
      <c r="J91" s="94"/>
      <c r="K91" s="94"/>
      <c r="L91" s="93"/>
      <c r="M91" s="93"/>
      <c r="N91" s="93"/>
      <c r="O91" s="95"/>
      <c r="P91" s="96"/>
      <c r="Q91" s="93"/>
      <c r="R91" s="93"/>
      <c r="S91" s="96"/>
      <c r="T91" s="93"/>
      <c r="U91" s="96"/>
      <c r="V91" s="96"/>
      <c r="W91" s="93"/>
      <c r="X91" s="95"/>
      <c r="Y91" s="93"/>
      <c r="Z91" s="93"/>
      <c r="AA91" s="93"/>
      <c r="AB91" s="93"/>
      <c r="AC91" s="36"/>
      <c r="AD91" s="93"/>
      <c r="AE91" s="93"/>
      <c r="AF91" s="93"/>
      <c r="AG91" s="93"/>
      <c r="AH91" s="93"/>
      <c r="AI91" s="93"/>
      <c r="AJ91" s="36"/>
      <c r="AK91" s="93"/>
      <c r="AL91" s="93"/>
      <c r="AM91" s="36"/>
      <c r="AN91" s="93"/>
      <c r="AO91" s="93"/>
      <c r="AP91" s="93"/>
      <c r="AQ91" s="93"/>
      <c r="AR91" s="93"/>
      <c r="AS91" s="93"/>
      <c r="AT91" s="93"/>
      <c r="AU91" s="93"/>
      <c r="AV91" s="93"/>
      <c r="AW91" s="93"/>
      <c r="AX91" s="36"/>
      <c r="AY91" s="93"/>
      <c r="AZ91" s="93"/>
      <c r="BA91" s="93"/>
      <c r="BB91" s="93"/>
      <c r="BC91" s="93"/>
      <c r="BD91" s="36"/>
      <c r="BE91" s="93"/>
      <c r="BF91" s="93"/>
      <c r="BG91" s="93"/>
      <c r="BH91" s="93"/>
      <c r="BI91" s="93"/>
      <c r="BJ91" s="93"/>
      <c r="BK91" s="93"/>
      <c r="BL91" s="93"/>
      <c r="BM91" s="36"/>
      <c r="BN91" s="94"/>
      <c r="BO91" s="93"/>
      <c r="BP91" s="96"/>
      <c r="BQ91" s="96"/>
      <c r="BR91" s="93"/>
      <c r="BS91" s="36"/>
      <c r="BT91" s="93"/>
      <c r="BU91" s="93"/>
      <c r="BV91" s="93"/>
      <c r="BW91" s="93"/>
      <c r="BX91" s="93"/>
      <c r="BY91" s="93"/>
      <c r="BZ91" s="93"/>
      <c r="CA91" s="93"/>
      <c r="CB91" s="93"/>
      <c r="CC91" s="93"/>
      <c r="CD91" s="93"/>
      <c r="CE91" s="93"/>
      <c r="CF91" s="36"/>
      <c r="CG91" s="93"/>
      <c r="CH91" s="93"/>
      <c r="CI91" s="93"/>
      <c r="CJ91" s="93"/>
      <c r="CK91" s="93"/>
      <c r="CL91" s="93"/>
      <c r="CM91" s="93"/>
      <c r="CN91" s="93"/>
      <c r="CO91" s="93"/>
      <c r="CP91" s="93"/>
      <c r="CQ91" s="93"/>
      <c r="CR91" s="93"/>
      <c r="CS91" s="93"/>
      <c r="CT91" s="36"/>
      <c r="CU91" s="93"/>
      <c r="CV91" s="93"/>
      <c r="CW91" s="93"/>
      <c r="CX91" s="93"/>
      <c r="CY91" s="93"/>
      <c r="CZ91" s="36"/>
      <c r="DA91" s="93"/>
      <c r="DB91" s="93"/>
      <c r="DC91" s="93"/>
      <c r="DD91" s="93"/>
      <c r="DE91" s="93"/>
      <c r="DF91" s="93"/>
      <c r="DG91" s="31"/>
      <c r="DH91" s="31"/>
      <c r="DI91" s="93"/>
      <c r="DJ91" s="93"/>
      <c r="DK91" s="93"/>
      <c r="DL91" s="36"/>
      <c r="DM91" s="93"/>
      <c r="DN91" s="93"/>
      <c r="DO91" s="93"/>
    </row>
    <row r="92" spans="1:119" x14ac:dyDescent="0.3">
      <c r="B92" s="36"/>
      <c r="C92" s="93"/>
      <c r="D92" s="93"/>
      <c r="E92" s="93"/>
      <c r="F92" s="94"/>
      <c r="G92" s="93"/>
      <c r="H92" s="93"/>
      <c r="I92" s="93"/>
      <c r="J92" s="94"/>
      <c r="K92" s="94"/>
      <c r="L92" s="93"/>
      <c r="M92" s="93"/>
      <c r="N92" s="93"/>
      <c r="O92" s="95"/>
      <c r="P92" s="96"/>
      <c r="Q92" s="93"/>
      <c r="R92" s="93"/>
      <c r="S92" s="96"/>
      <c r="T92" s="93"/>
      <c r="U92" s="96"/>
      <c r="V92" s="96"/>
      <c r="W92" s="93"/>
      <c r="X92" s="95"/>
      <c r="Y92" s="93"/>
      <c r="Z92" s="93"/>
      <c r="AA92" s="93"/>
      <c r="AB92" s="93"/>
      <c r="AC92" s="36"/>
      <c r="AD92" s="93"/>
      <c r="AE92" s="93"/>
      <c r="AF92" s="93"/>
      <c r="AG92" s="93"/>
      <c r="AH92" s="93"/>
      <c r="AI92" s="93"/>
      <c r="AJ92" s="36"/>
      <c r="AK92" s="93"/>
      <c r="AL92" s="93"/>
      <c r="AM92" s="36"/>
      <c r="AN92" s="93"/>
      <c r="AO92" s="93"/>
      <c r="AP92" s="93"/>
      <c r="AQ92" s="93"/>
      <c r="AR92" s="93"/>
      <c r="AS92" s="93"/>
      <c r="AT92" s="93"/>
      <c r="AU92" s="93"/>
      <c r="AV92" s="93"/>
      <c r="AW92" s="93"/>
      <c r="AX92" s="36"/>
      <c r="AY92" s="93"/>
      <c r="AZ92" s="93"/>
      <c r="BA92" s="93"/>
      <c r="BB92" s="93"/>
      <c r="BC92" s="93"/>
      <c r="BD92" s="36"/>
      <c r="BE92" s="93"/>
      <c r="BF92" s="93"/>
      <c r="BG92" s="93"/>
      <c r="BH92" s="93"/>
      <c r="BI92" s="93"/>
      <c r="BJ92" s="93"/>
      <c r="BK92" s="93"/>
      <c r="BL92" s="93"/>
      <c r="BM92" s="36"/>
      <c r="BN92" s="94"/>
      <c r="BO92" s="93"/>
      <c r="BP92" s="96"/>
      <c r="BQ92" s="96"/>
      <c r="BR92" s="93"/>
      <c r="BS92" s="36"/>
      <c r="BT92" s="93"/>
      <c r="BU92" s="93"/>
      <c r="BV92" s="93"/>
      <c r="BW92" s="93"/>
      <c r="BX92" s="93"/>
      <c r="BY92" s="93"/>
      <c r="BZ92" s="93"/>
      <c r="CA92" s="93"/>
      <c r="CB92" s="93"/>
      <c r="CC92" s="93"/>
      <c r="CD92" s="93"/>
      <c r="CE92" s="93"/>
      <c r="CF92" s="36"/>
      <c r="CG92" s="93"/>
      <c r="CH92" s="93"/>
      <c r="CI92" s="93"/>
      <c r="CJ92" s="93"/>
      <c r="CK92" s="93"/>
      <c r="CL92" s="93"/>
      <c r="CM92" s="93"/>
      <c r="CN92" s="93"/>
      <c r="CO92" s="93"/>
      <c r="CP92" s="93"/>
      <c r="CQ92" s="93"/>
      <c r="CR92" s="93"/>
      <c r="CS92" s="93"/>
      <c r="CT92" s="36"/>
      <c r="CU92" s="93"/>
      <c r="CV92" s="93"/>
      <c r="CW92" s="93"/>
      <c r="CX92" s="93"/>
      <c r="CY92" s="93"/>
      <c r="CZ92" s="36"/>
      <c r="DA92" s="93"/>
      <c r="DB92" s="93"/>
      <c r="DC92" s="93"/>
      <c r="DD92" s="93"/>
      <c r="DE92" s="93"/>
      <c r="DF92" s="93"/>
      <c r="DG92" s="31"/>
      <c r="DH92" s="31"/>
      <c r="DI92" s="93"/>
      <c r="DJ92" s="93"/>
      <c r="DK92" s="93"/>
      <c r="DL92" s="36"/>
      <c r="DM92" s="93"/>
      <c r="DN92" s="93"/>
      <c r="DO92" s="93"/>
    </row>
    <row r="93" spans="1:119" ht="15.6" x14ac:dyDescent="0.3">
      <c r="A93" s="17" t="s">
        <v>179</v>
      </c>
      <c r="B93" s="21"/>
      <c r="C93" s="14"/>
      <c r="D93" s="14"/>
      <c r="E93" s="14"/>
      <c r="F93" s="152"/>
      <c r="G93" s="14"/>
      <c r="H93" s="14"/>
      <c r="I93" s="14"/>
      <c r="J93" s="152"/>
      <c r="K93" s="152"/>
      <c r="L93" s="14"/>
      <c r="M93" s="14"/>
      <c r="N93" s="14"/>
      <c r="O93" s="121"/>
      <c r="P93" s="153"/>
      <c r="Q93" s="14"/>
      <c r="R93" s="14"/>
      <c r="S93" s="153"/>
      <c r="T93" s="14"/>
      <c r="U93" s="153"/>
      <c r="V93" s="153"/>
      <c r="W93" s="14"/>
      <c r="X93" s="121"/>
      <c r="Y93" s="14"/>
      <c r="Z93" s="14"/>
      <c r="AA93" s="14"/>
      <c r="AB93" s="14"/>
      <c r="AC93" s="21"/>
      <c r="AD93" s="14"/>
      <c r="AE93" s="14"/>
      <c r="AF93" s="14"/>
      <c r="AG93" s="14"/>
      <c r="AH93" s="14"/>
      <c r="AI93" s="14"/>
      <c r="AJ93" s="21"/>
      <c r="AK93" s="14"/>
      <c r="AL93" s="14"/>
      <c r="AM93" s="21"/>
      <c r="AN93" s="14"/>
      <c r="AO93" s="14"/>
      <c r="AP93" s="14"/>
      <c r="AQ93" s="14"/>
      <c r="AR93" s="14"/>
      <c r="AS93" s="14"/>
      <c r="AT93" s="14"/>
      <c r="AU93" s="14"/>
      <c r="AV93" s="14"/>
      <c r="AW93" s="14"/>
      <c r="AX93" s="21"/>
      <c r="AY93" s="14"/>
      <c r="AZ93" s="14"/>
      <c r="BA93" s="14"/>
      <c r="BB93" s="14"/>
      <c r="BC93" s="14"/>
      <c r="BD93" s="21"/>
      <c r="BE93" s="14"/>
      <c r="BF93" s="14"/>
      <c r="BG93" s="14"/>
      <c r="BH93" s="14"/>
      <c r="BI93" s="14"/>
      <c r="BJ93" s="14"/>
      <c r="BK93" s="14"/>
      <c r="BL93" s="14"/>
      <c r="BM93" s="21"/>
      <c r="BN93" s="152"/>
      <c r="BO93" s="14"/>
      <c r="BP93" s="153"/>
      <c r="BQ93" s="153"/>
      <c r="BR93" s="14"/>
      <c r="BS93" s="21"/>
      <c r="BT93" s="14"/>
      <c r="BU93" s="14"/>
      <c r="BV93" s="14"/>
      <c r="BW93" s="14"/>
      <c r="BX93" s="14"/>
      <c r="BY93" s="14"/>
      <c r="BZ93" s="14"/>
      <c r="CA93" s="14"/>
      <c r="CB93" s="14"/>
      <c r="CC93" s="14"/>
      <c r="CD93" s="14"/>
      <c r="CE93" s="14"/>
      <c r="CF93" s="21"/>
      <c r="CG93" s="14"/>
      <c r="CH93" s="14"/>
      <c r="CI93" s="14"/>
      <c r="CJ93" s="14"/>
      <c r="CK93" s="14"/>
      <c r="CL93" s="14"/>
      <c r="CM93" s="14"/>
      <c r="CN93" s="14"/>
      <c r="CO93" s="14"/>
      <c r="CP93" s="14"/>
      <c r="CQ93" s="14"/>
      <c r="CR93" s="14"/>
      <c r="CS93" s="14"/>
      <c r="CT93" s="21"/>
      <c r="CU93" s="14"/>
      <c r="CV93" s="14"/>
      <c r="CW93" s="14"/>
      <c r="CX93" s="14"/>
      <c r="CY93" s="14"/>
      <c r="CZ93" s="21"/>
      <c r="DA93" s="14"/>
      <c r="DB93" s="14"/>
      <c r="DC93" s="14"/>
      <c r="DD93" s="14"/>
      <c r="DE93" s="14"/>
      <c r="DF93" s="14"/>
      <c r="DG93" s="4"/>
      <c r="DH93" s="4"/>
      <c r="DI93" s="14"/>
      <c r="DJ93" s="14"/>
      <c r="DK93" s="14"/>
      <c r="DL93" s="21"/>
      <c r="DM93" s="14"/>
      <c r="DN93" s="14"/>
      <c r="DO93" s="14"/>
    </row>
    <row r="94" spans="1:119" x14ac:dyDescent="0.3">
      <c r="A94" s="154" t="s">
        <v>514</v>
      </c>
      <c r="B94" s="155"/>
      <c r="C94" s="155"/>
      <c r="D94" s="155"/>
      <c r="E94" s="155"/>
      <c r="F94" s="156"/>
      <c r="G94" s="155"/>
      <c r="H94" s="155"/>
      <c r="I94" s="155"/>
      <c r="J94" s="156"/>
      <c r="K94" s="156"/>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6"/>
      <c r="BO94" s="155"/>
      <c r="BP94" s="155"/>
      <c r="BQ94" s="155"/>
      <c r="BR94" s="155"/>
      <c r="BS94" s="155"/>
      <c r="BT94" s="155"/>
      <c r="BU94" s="155"/>
      <c r="BV94" s="155"/>
      <c r="BW94" s="155"/>
      <c r="BX94" s="809"/>
      <c r="BY94" s="809"/>
      <c r="BZ94" s="155"/>
      <c r="CA94" s="155"/>
      <c r="CB94" s="155"/>
      <c r="CC94" s="155"/>
      <c r="CD94" s="155"/>
      <c r="CE94" s="155"/>
      <c r="CF94" s="155"/>
      <c r="CG94" s="155"/>
      <c r="CH94" s="155"/>
      <c r="CI94" s="155"/>
      <c r="CJ94" s="155"/>
      <c r="CK94" s="155"/>
      <c r="CL94" s="155"/>
      <c r="CM94" s="155"/>
      <c r="CN94" s="155"/>
      <c r="CO94" s="155"/>
      <c r="CP94" s="155"/>
      <c r="CQ94" s="155"/>
      <c r="CR94" s="155"/>
      <c r="CS94" s="155"/>
      <c r="CT94" s="155"/>
      <c r="CU94" s="155"/>
      <c r="CV94" s="155"/>
      <c r="CW94" s="155"/>
      <c r="CX94" s="155"/>
      <c r="CY94" s="155"/>
      <c r="CZ94" s="155"/>
      <c r="DA94" s="155"/>
      <c r="DB94" s="155"/>
      <c r="DC94" s="155"/>
      <c r="DD94" s="155"/>
      <c r="DE94" s="155"/>
      <c r="DF94" s="155"/>
      <c r="DG94" s="155"/>
      <c r="DH94" s="155"/>
      <c r="DI94" s="155"/>
      <c r="DJ94" s="155"/>
      <c r="DK94" s="155"/>
      <c r="DL94" s="155"/>
      <c r="DM94" s="155"/>
      <c r="DN94" s="155"/>
      <c r="DO94" s="155"/>
    </row>
    <row r="95" spans="1:119" x14ac:dyDescent="0.3">
      <c r="A95" s="157" t="s">
        <v>180</v>
      </c>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5"/>
      <c r="AZ95" s="155"/>
      <c r="BA95" s="155"/>
      <c r="BB95" s="155"/>
      <c r="BC95" s="155"/>
      <c r="BD95" s="155"/>
      <c r="BE95" s="155"/>
      <c r="BF95" s="155"/>
      <c r="BG95" s="155"/>
      <c r="BH95" s="155"/>
      <c r="BI95" s="155"/>
      <c r="BJ95" s="155"/>
      <c r="BK95" s="155"/>
      <c r="BL95" s="155"/>
      <c r="BM95" s="155"/>
      <c r="BN95" s="155"/>
      <c r="BO95" s="155"/>
      <c r="BP95" s="155"/>
      <c r="BQ95" s="155"/>
      <c r="BR95" s="155"/>
      <c r="BS95" s="155"/>
      <c r="BT95" s="155"/>
      <c r="BU95" s="155"/>
      <c r="BV95" s="155"/>
      <c r="BW95" s="155"/>
      <c r="BX95" s="155"/>
      <c r="BY95" s="155"/>
      <c r="BZ95" s="155"/>
      <c r="CA95" s="155"/>
      <c r="CB95" s="155"/>
      <c r="CC95" s="155"/>
      <c r="CD95" s="155"/>
      <c r="CE95" s="155"/>
      <c r="CF95" s="155"/>
      <c r="CG95" s="155"/>
      <c r="CH95" s="155"/>
      <c r="CI95" s="155"/>
      <c r="CJ95" s="155"/>
      <c r="CK95" s="155"/>
      <c r="CL95" s="155"/>
      <c r="CM95" s="155"/>
      <c r="CN95" s="155"/>
      <c r="CO95" s="155"/>
      <c r="CP95" s="155"/>
      <c r="CQ95" s="155"/>
      <c r="CR95" s="155"/>
      <c r="CS95" s="155"/>
      <c r="CT95" s="155"/>
      <c r="CU95" s="155"/>
      <c r="CV95" s="155"/>
      <c r="CW95" s="155"/>
      <c r="CX95" s="155"/>
      <c r="CY95" s="155"/>
      <c r="CZ95" s="155"/>
      <c r="DA95" s="155"/>
      <c r="DB95" s="155"/>
      <c r="DC95" s="155"/>
      <c r="DD95" s="155"/>
      <c r="DE95" s="155"/>
      <c r="DF95" s="155"/>
      <c r="DG95" s="155"/>
      <c r="DH95" s="155"/>
      <c r="DI95" s="155"/>
      <c r="DJ95" s="155"/>
      <c r="DK95" s="155"/>
      <c r="DL95" s="155"/>
      <c r="DM95" s="155"/>
      <c r="DN95" s="155"/>
      <c r="DO95" s="155"/>
    </row>
    <row r="96" spans="1:119" ht="23.4" x14ac:dyDescent="0.3">
      <c r="A96" s="158" t="s">
        <v>181</v>
      </c>
      <c r="B96" s="39" t="s">
        <v>5</v>
      </c>
      <c r="C96" s="40" t="s">
        <v>6</v>
      </c>
      <c r="D96" s="41" t="s">
        <v>7</v>
      </c>
      <c r="E96" s="41" t="s">
        <v>8</v>
      </c>
      <c r="F96" s="41" t="s">
        <v>9</v>
      </c>
      <c r="G96" s="41" t="s">
        <v>10</v>
      </c>
      <c r="H96" s="41" t="s">
        <v>11</v>
      </c>
      <c r="I96" s="41" t="s">
        <v>12</v>
      </c>
      <c r="J96" s="41" t="s">
        <v>13</v>
      </c>
      <c r="K96" s="41" t="s">
        <v>14</v>
      </c>
      <c r="L96" s="41" t="s">
        <v>15</v>
      </c>
      <c r="M96" s="41" t="s">
        <v>16</v>
      </c>
      <c r="N96" s="42" t="s">
        <v>17</v>
      </c>
      <c r="O96" s="43" t="s">
        <v>18</v>
      </c>
      <c r="P96" s="40" t="s">
        <v>19</v>
      </c>
      <c r="Q96" s="41" t="s">
        <v>20</v>
      </c>
      <c r="R96" s="41" t="s">
        <v>21</v>
      </c>
      <c r="S96" s="41" t="s">
        <v>22</v>
      </c>
      <c r="T96" s="41" t="s">
        <v>23</v>
      </c>
      <c r="U96" s="41" t="s">
        <v>24</v>
      </c>
      <c r="V96" s="41" t="s">
        <v>25</v>
      </c>
      <c r="W96" s="42" t="s">
        <v>26</v>
      </c>
      <c r="X96" s="44" t="s">
        <v>27</v>
      </c>
      <c r="Y96" s="40" t="s">
        <v>28</v>
      </c>
      <c r="Z96" s="41" t="s">
        <v>29</v>
      </c>
      <c r="AA96" s="41" t="s">
        <v>30</v>
      </c>
      <c r="AB96" s="42" t="s">
        <v>31</v>
      </c>
      <c r="AC96" s="44" t="s">
        <v>32</v>
      </c>
      <c r="AD96" s="40" t="s">
        <v>33</v>
      </c>
      <c r="AE96" s="41" t="s">
        <v>34</v>
      </c>
      <c r="AF96" s="41" t="s">
        <v>35</v>
      </c>
      <c r="AG96" s="41" t="s">
        <v>36</v>
      </c>
      <c r="AH96" s="41" t="s">
        <v>37</v>
      </c>
      <c r="AI96" s="42" t="s">
        <v>38</v>
      </c>
      <c r="AJ96" s="44" t="s">
        <v>39</v>
      </c>
      <c r="AK96" s="40" t="s">
        <v>40</v>
      </c>
      <c r="AL96" s="42" t="s">
        <v>41</v>
      </c>
      <c r="AM96" s="39" t="s">
        <v>42</v>
      </c>
      <c r="AN96" s="40" t="s">
        <v>43</v>
      </c>
      <c r="AO96" s="41" t="s">
        <v>44</v>
      </c>
      <c r="AP96" s="41" t="s">
        <v>45</v>
      </c>
      <c r="AQ96" s="45" t="s">
        <v>46</v>
      </c>
      <c r="AR96" s="41" t="s">
        <v>47</v>
      </c>
      <c r="AS96" s="41" t="s">
        <v>48</v>
      </c>
      <c r="AT96" s="41" t="s">
        <v>49</v>
      </c>
      <c r="AU96" s="41" t="s">
        <v>50</v>
      </c>
      <c r="AV96" s="41" t="s">
        <v>51</v>
      </c>
      <c r="AW96" s="42" t="s">
        <v>52</v>
      </c>
      <c r="AX96" s="39" t="s">
        <v>53</v>
      </c>
      <c r="AY96" s="40" t="s">
        <v>54</v>
      </c>
      <c r="AZ96" s="41" t="s">
        <v>55</v>
      </c>
      <c r="BA96" s="41" t="s">
        <v>56</v>
      </c>
      <c r="BB96" s="41" t="s">
        <v>57</v>
      </c>
      <c r="BC96" s="42" t="s">
        <v>58</v>
      </c>
      <c r="BD96" s="44" t="s">
        <v>59</v>
      </c>
      <c r="BE96" s="40" t="s">
        <v>60</v>
      </c>
      <c r="BF96" s="41" t="s">
        <v>61</v>
      </c>
      <c r="BG96" s="41" t="s">
        <v>62</v>
      </c>
      <c r="BH96" s="41" t="s">
        <v>63</v>
      </c>
      <c r="BI96" s="41" t="s">
        <v>64</v>
      </c>
      <c r="BJ96" s="41" t="s">
        <v>65</v>
      </c>
      <c r="BK96" s="41" t="s">
        <v>66</v>
      </c>
      <c r="BL96" s="42" t="s">
        <v>67</v>
      </c>
      <c r="BM96" s="39" t="s">
        <v>68</v>
      </c>
      <c r="BN96" s="40" t="s">
        <v>69</v>
      </c>
      <c r="BO96" s="41" t="s">
        <v>70</v>
      </c>
      <c r="BP96" s="41" t="s">
        <v>71</v>
      </c>
      <c r="BQ96" s="41" t="s">
        <v>72</v>
      </c>
      <c r="BR96" s="42" t="s">
        <v>73</v>
      </c>
      <c r="BS96" s="43" t="s">
        <v>74</v>
      </c>
      <c r="BT96" s="40" t="s">
        <v>75</v>
      </c>
      <c r="BU96" s="41" t="s">
        <v>76</v>
      </c>
      <c r="BV96" s="41" t="s">
        <v>77</v>
      </c>
      <c r="BW96" s="41" t="s">
        <v>78</v>
      </c>
      <c r="BX96" s="41" t="s">
        <v>79</v>
      </c>
      <c r="BY96" s="41" t="s">
        <v>80</v>
      </c>
      <c r="BZ96" s="41" t="s">
        <v>81</v>
      </c>
      <c r="CA96" s="41" t="s">
        <v>82</v>
      </c>
      <c r="CB96" s="41" t="s">
        <v>83</v>
      </c>
      <c r="CC96" s="41" t="s">
        <v>84</v>
      </c>
      <c r="CD96" s="41" t="s">
        <v>85</v>
      </c>
      <c r="CE96" s="42" t="s">
        <v>86</v>
      </c>
      <c r="CF96" s="39" t="s">
        <v>87</v>
      </c>
      <c r="CG96" s="40" t="s">
        <v>88</v>
      </c>
      <c r="CH96" s="41" t="s">
        <v>89</v>
      </c>
      <c r="CI96" s="41" t="s">
        <v>90</v>
      </c>
      <c r="CJ96" s="41" t="s">
        <v>91</v>
      </c>
      <c r="CK96" s="41" t="s">
        <v>92</v>
      </c>
      <c r="CL96" s="41" t="s">
        <v>93</v>
      </c>
      <c r="CM96" s="41" t="s">
        <v>94</v>
      </c>
      <c r="CN96" s="41" t="s">
        <v>95</v>
      </c>
      <c r="CO96" s="41" t="s">
        <v>96</v>
      </c>
      <c r="CP96" s="41" t="s">
        <v>97</v>
      </c>
      <c r="CQ96" s="41" t="s">
        <v>98</v>
      </c>
      <c r="CR96" s="41" t="s">
        <v>99</v>
      </c>
      <c r="CS96" s="42" t="s">
        <v>100</v>
      </c>
      <c r="CT96" s="46" t="s">
        <v>101</v>
      </c>
      <c r="CU96" s="40" t="s">
        <v>102</v>
      </c>
      <c r="CV96" s="41" t="s">
        <v>103</v>
      </c>
      <c r="CW96" s="41" t="s">
        <v>104</v>
      </c>
      <c r="CX96" s="41" t="s">
        <v>105</v>
      </c>
      <c r="CY96" s="42" t="s">
        <v>106</v>
      </c>
      <c r="CZ96" s="46" t="s">
        <v>107</v>
      </c>
      <c r="DA96" s="40" t="s">
        <v>108</v>
      </c>
      <c r="DB96" s="41" t="s">
        <v>109</v>
      </c>
      <c r="DC96" s="41" t="s">
        <v>110</v>
      </c>
      <c r="DD96" s="41" t="s">
        <v>111</v>
      </c>
      <c r="DE96" s="41" t="s">
        <v>112</v>
      </c>
      <c r="DF96" s="42" t="s">
        <v>113</v>
      </c>
      <c r="DG96" s="47" t="s">
        <v>114</v>
      </c>
      <c r="DH96" s="46" t="s">
        <v>115</v>
      </c>
      <c r="DI96" s="40" t="s">
        <v>116</v>
      </c>
      <c r="DJ96" s="41" t="s">
        <v>117</v>
      </c>
      <c r="DK96" s="42" t="s">
        <v>118</v>
      </c>
      <c r="DL96" s="44" t="s">
        <v>119</v>
      </c>
      <c r="DM96" s="40" t="s">
        <v>120</v>
      </c>
      <c r="DN96" s="42" t="s">
        <v>121</v>
      </c>
      <c r="DO96" s="47" t="s">
        <v>122</v>
      </c>
    </row>
    <row r="97" spans="1:119" x14ac:dyDescent="0.3">
      <c r="A97" s="614" t="s">
        <v>182</v>
      </c>
      <c r="B97" s="160">
        <v>632</v>
      </c>
      <c r="C97" s="52">
        <v>51</v>
      </c>
      <c r="D97" s="52">
        <v>47</v>
      </c>
      <c r="E97" s="52">
        <v>31</v>
      </c>
      <c r="F97" s="52">
        <v>18</v>
      </c>
      <c r="G97" s="52">
        <v>50</v>
      </c>
      <c r="H97" s="52">
        <v>86</v>
      </c>
      <c r="I97" s="52">
        <v>64</v>
      </c>
      <c r="J97" s="52">
        <v>24</v>
      </c>
      <c r="K97" s="52">
        <v>71</v>
      </c>
      <c r="L97" s="52">
        <v>108</v>
      </c>
      <c r="M97" s="52">
        <v>32</v>
      </c>
      <c r="N97" s="52">
        <v>50</v>
      </c>
      <c r="O97" s="160">
        <v>301</v>
      </c>
      <c r="P97" s="52">
        <v>50</v>
      </c>
      <c r="Q97" s="52">
        <v>46</v>
      </c>
      <c r="R97" s="52">
        <v>35</v>
      </c>
      <c r="S97" s="52">
        <v>27</v>
      </c>
      <c r="T97" s="52">
        <v>29</v>
      </c>
      <c r="U97" s="52">
        <v>55</v>
      </c>
      <c r="V97" s="52">
        <v>42</v>
      </c>
      <c r="W97" s="52">
        <v>19</v>
      </c>
      <c r="X97" s="160">
        <v>267</v>
      </c>
      <c r="Y97" s="52">
        <v>58</v>
      </c>
      <c r="Z97" s="52">
        <v>84</v>
      </c>
      <c r="AA97" s="52">
        <v>64</v>
      </c>
      <c r="AB97" s="52">
        <v>60</v>
      </c>
      <c r="AC97" s="160">
        <v>226</v>
      </c>
      <c r="AD97" s="52">
        <v>31</v>
      </c>
      <c r="AE97" s="52">
        <v>37</v>
      </c>
      <c r="AF97" s="52">
        <v>28</v>
      </c>
      <c r="AG97" s="52">
        <v>46</v>
      </c>
      <c r="AH97" s="52">
        <v>32</v>
      </c>
      <c r="AI97" s="52">
        <v>53</v>
      </c>
      <c r="AJ97" s="160">
        <v>31</v>
      </c>
      <c r="AK97" s="52">
        <v>16</v>
      </c>
      <c r="AL97" s="52">
        <v>16</v>
      </c>
      <c r="AM97" s="160">
        <v>470</v>
      </c>
      <c r="AN97" s="52">
        <v>24</v>
      </c>
      <c r="AO97" s="52">
        <v>32</v>
      </c>
      <c r="AP97" s="52">
        <v>45</v>
      </c>
      <c r="AQ97" s="52">
        <v>21</v>
      </c>
      <c r="AR97" s="52">
        <v>67</v>
      </c>
      <c r="AS97" s="52">
        <v>19</v>
      </c>
      <c r="AT97" s="52">
        <v>81</v>
      </c>
      <c r="AU97" s="52">
        <v>82</v>
      </c>
      <c r="AV97" s="52">
        <v>66</v>
      </c>
      <c r="AW97" s="52">
        <v>34</v>
      </c>
      <c r="AX97" s="160">
        <v>498</v>
      </c>
      <c r="AY97" s="52">
        <v>62</v>
      </c>
      <c r="AZ97" s="52">
        <v>194</v>
      </c>
      <c r="BA97" s="52">
        <v>62</v>
      </c>
      <c r="BB97" s="52">
        <v>129</v>
      </c>
      <c r="BC97" s="52">
        <v>50</v>
      </c>
      <c r="BD97" s="160">
        <v>750</v>
      </c>
      <c r="BE97" s="52">
        <v>135</v>
      </c>
      <c r="BF97" s="52">
        <v>98</v>
      </c>
      <c r="BG97" s="52">
        <v>91</v>
      </c>
      <c r="BH97" s="52">
        <v>85</v>
      </c>
      <c r="BI97" s="52">
        <v>86</v>
      </c>
      <c r="BJ97" s="52">
        <v>100</v>
      </c>
      <c r="BK97" s="52">
        <v>84</v>
      </c>
      <c r="BL97" s="52">
        <v>71</v>
      </c>
      <c r="BM97" s="160">
        <v>278</v>
      </c>
      <c r="BN97" s="52">
        <v>58</v>
      </c>
      <c r="BO97" s="52">
        <v>48</v>
      </c>
      <c r="BP97" s="52">
        <v>43</v>
      </c>
      <c r="BQ97" s="52">
        <v>35</v>
      </c>
      <c r="BR97" s="52">
        <v>94</v>
      </c>
      <c r="BS97" s="160">
        <v>550</v>
      </c>
      <c r="BT97" s="52">
        <v>32</v>
      </c>
      <c r="BU97" s="52">
        <v>75</v>
      </c>
      <c r="BV97" s="52">
        <v>30</v>
      </c>
      <c r="BW97" s="52">
        <v>13</v>
      </c>
      <c r="BX97" s="52">
        <v>50</v>
      </c>
      <c r="BY97" s="52">
        <v>113</v>
      </c>
      <c r="BZ97" s="52">
        <v>38</v>
      </c>
      <c r="CA97" s="52">
        <v>30</v>
      </c>
      <c r="CB97" s="52">
        <v>59</v>
      </c>
      <c r="CC97" s="52">
        <v>30</v>
      </c>
      <c r="CD97" s="52">
        <v>36</v>
      </c>
      <c r="CE97" s="52">
        <v>45</v>
      </c>
      <c r="CF97" s="160">
        <v>512</v>
      </c>
      <c r="CG97" s="52">
        <v>18</v>
      </c>
      <c r="CH97" s="52">
        <v>36</v>
      </c>
      <c r="CI97" s="52">
        <v>35</v>
      </c>
      <c r="CJ97" s="52">
        <v>59</v>
      </c>
      <c r="CK97" s="54">
        <v>88</v>
      </c>
      <c r="CL97" s="52">
        <v>22</v>
      </c>
      <c r="CM97" s="52">
        <v>91</v>
      </c>
      <c r="CN97" s="52">
        <v>21</v>
      </c>
      <c r="CO97" s="52">
        <v>11</v>
      </c>
      <c r="CP97" s="52">
        <v>29</v>
      </c>
      <c r="CQ97" s="52">
        <v>41</v>
      </c>
      <c r="CR97" s="52">
        <v>37</v>
      </c>
      <c r="CS97" s="52">
        <v>22</v>
      </c>
      <c r="CT97" s="160">
        <v>257</v>
      </c>
      <c r="CU97" s="52">
        <v>86</v>
      </c>
      <c r="CV97" s="52">
        <v>50</v>
      </c>
      <c r="CW97" s="52">
        <v>21</v>
      </c>
      <c r="CX97" s="52">
        <v>46</v>
      </c>
      <c r="CY97" s="52">
        <v>54</v>
      </c>
      <c r="CZ97" s="160">
        <v>487</v>
      </c>
      <c r="DA97" s="52">
        <v>20</v>
      </c>
      <c r="DB97" s="52">
        <v>15</v>
      </c>
      <c r="DC97" s="52">
        <v>119</v>
      </c>
      <c r="DD97" s="52">
        <v>175</v>
      </c>
      <c r="DE97" s="52">
        <v>110</v>
      </c>
      <c r="DF97" s="52">
        <v>48</v>
      </c>
      <c r="DG97" s="161">
        <v>5261</v>
      </c>
      <c r="DH97" s="160">
        <v>107</v>
      </c>
      <c r="DI97" s="52">
        <v>37</v>
      </c>
      <c r="DJ97" s="52">
        <v>47</v>
      </c>
      <c r="DK97" s="52">
        <v>23</v>
      </c>
      <c r="DL97" s="129">
        <v>85</v>
      </c>
      <c r="DM97" s="50">
        <v>61</v>
      </c>
      <c r="DN97" s="56">
        <v>24</v>
      </c>
      <c r="DO97" s="162">
        <v>5453</v>
      </c>
    </row>
    <row r="98" spans="1:119" x14ac:dyDescent="0.3">
      <c r="A98" s="163" t="s">
        <v>183</v>
      </c>
      <c r="B98" s="164">
        <v>10</v>
      </c>
      <c r="C98" s="165">
        <v>1</v>
      </c>
      <c r="D98" s="165">
        <v>1</v>
      </c>
      <c r="E98" s="165">
        <v>0</v>
      </c>
      <c r="F98" s="165">
        <v>0</v>
      </c>
      <c r="G98" s="165">
        <v>0</v>
      </c>
      <c r="H98" s="165">
        <v>1</v>
      </c>
      <c r="I98" s="165">
        <v>1</v>
      </c>
      <c r="J98" s="165">
        <v>1</v>
      </c>
      <c r="K98" s="165">
        <v>1</v>
      </c>
      <c r="L98" s="165">
        <v>2</v>
      </c>
      <c r="M98" s="165">
        <v>0</v>
      </c>
      <c r="N98" s="165">
        <v>0</v>
      </c>
      <c r="O98" s="164">
        <v>5</v>
      </c>
      <c r="P98" s="165">
        <v>1</v>
      </c>
      <c r="Q98" s="165">
        <v>0</v>
      </c>
      <c r="R98" s="165">
        <v>0</v>
      </c>
      <c r="S98" s="165">
        <v>2</v>
      </c>
      <c r="T98" s="165">
        <v>0</v>
      </c>
      <c r="U98" s="165">
        <v>1</v>
      </c>
      <c r="V98" s="165">
        <v>0</v>
      </c>
      <c r="W98" s="165">
        <v>0</v>
      </c>
      <c r="X98" s="164">
        <v>6</v>
      </c>
      <c r="Y98" s="165">
        <v>2</v>
      </c>
      <c r="Z98" s="165">
        <v>2</v>
      </c>
      <c r="AA98" s="165">
        <v>1</v>
      </c>
      <c r="AB98" s="165">
        <v>2</v>
      </c>
      <c r="AC98" s="164">
        <v>6</v>
      </c>
      <c r="AD98" s="165">
        <v>1</v>
      </c>
      <c r="AE98" s="165">
        <v>1</v>
      </c>
      <c r="AF98" s="165">
        <v>0</v>
      </c>
      <c r="AG98" s="165">
        <v>1</v>
      </c>
      <c r="AH98" s="165">
        <v>1</v>
      </c>
      <c r="AI98" s="165">
        <v>2</v>
      </c>
      <c r="AJ98" s="164">
        <v>1</v>
      </c>
      <c r="AK98" s="165">
        <v>1</v>
      </c>
      <c r="AL98" s="165">
        <v>0</v>
      </c>
      <c r="AM98" s="164">
        <v>8</v>
      </c>
      <c r="AN98" s="165">
        <v>0</v>
      </c>
      <c r="AO98" s="165">
        <v>0</v>
      </c>
      <c r="AP98" s="165">
        <v>2</v>
      </c>
      <c r="AQ98" s="165">
        <v>0</v>
      </c>
      <c r="AR98" s="165">
        <v>1</v>
      </c>
      <c r="AS98" s="165">
        <v>0</v>
      </c>
      <c r="AT98" s="165">
        <v>1</v>
      </c>
      <c r="AU98" s="165">
        <v>1</v>
      </c>
      <c r="AV98" s="165">
        <v>2</v>
      </c>
      <c r="AW98" s="165">
        <v>1</v>
      </c>
      <c r="AX98" s="164">
        <v>6</v>
      </c>
      <c r="AY98" s="165">
        <v>1</v>
      </c>
      <c r="AZ98" s="165">
        <v>3</v>
      </c>
      <c r="BA98" s="165">
        <v>1</v>
      </c>
      <c r="BB98" s="165">
        <v>0</v>
      </c>
      <c r="BC98" s="165">
        <v>1</v>
      </c>
      <c r="BD98" s="164">
        <v>48</v>
      </c>
      <c r="BE98" s="165">
        <v>12</v>
      </c>
      <c r="BF98" s="165">
        <v>2</v>
      </c>
      <c r="BG98" s="165">
        <v>5</v>
      </c>
      <c r="BH98" s="165">
        <v>4</v>
      </c>
      <c r="BI98" s="165">
        <v>5</v>
      </c>
      <c r="BJ98" s="165">
        <v>8</v>
      </c>
      <c r="BK98" s="165">
        <v>5</v>
      </c>
      <c r="BL98" s="165">
        <v>7</v>
      </c>
      <c r="BM98" s="164">
        <v>5</v>
      </c>
      <c r="BN98" s="165">
        <v>1</v>
      </c>
      <c r="BO98" s="165">
        <v>1</v>
      </c>
      <c r="BP98" s="165">
        <v>0</v>
      </c>
      <c r="BQ98" s="165">
        <v>1</v>
      </c>
      <c r="BR98" s="165">
        <v>3</v>
      </c>
      <c r="BS98" s="164">
        <v>10</v>
      </c>
      <c r="BT98" s="234">
        <v>1</v>
      </c>
      <c r="BU98" s="165">
        <v>1</v>
      </c>
      <c r="BV98" s="165">
        <v>0</v>
      </c>
      <c r="BW98" s="165">
        <v>0</v>
      </c>
      <c r="BX98" s="165">
        <v>1</v>
      </c>
      <c r="BY98" s="165">
        <v>3</v>
      </c>
      <c r="BZ98" s="165">
        <v>1</v>
      </c>
      <c r="CA98" s="165">
        <v>1</v>
      </c>
      <c r="CB98" s="165">
        <v>1</v>
      </c>
      <c r="CC98" s="165">
        <v>0</v>
      </c>
      <c r="CD98" s="165">
        <v>1</v>
      </c>
      <c r="CE98" s="165">
        <v>1</v>
      </c>
      <c r="CF98" s="164">
        <v>14</v>
      </c>
      <c r="CG98" s="165">
        <v>0</v>
      </c>
      <c r="CH98" s="165">
        <v>1</v>
      </c>
      <c r="CI98" s="165">
        <v>0</v>
      </c>
      <c r="CJ98" s="165">
        <v>1</v>
      </c>
      <c r="CK98" s="165">
        <v>3</v>
      </c>
      <c r="CL98" s="165">
        <v>0</v>
      </c>
      <c r="CM98" s="165">
        <v>2</v>
      </c>
      <c r="CN98" s="165">
        <v>1</v>
      </c>
      <c r="CO98" s="165">
        <v>0</v>
      </c>
      <c r="CP98" s="165">
        <v>1</v>
      </c>
      <c r="CQ98" s="165">
        <v>2</v>
      </c>
      <c r="CR98" s="165">
        <v>1</v>
      </c>
      <c r="CS98" s="165">
        <v>1</v>
      </c>
      <c r="CT98" s="164">
        <v>4</v>
      </c>
      <c r="CU98" s="165">
        <v>2</v>
      </c>
      <c r="CV98" s="165">
        <v>1</v>
      </c>
      <c r="CW98" s="165">
        <v>0</v>
      </c>
      <c r="CX98" s="165">
        <v>0</v>
      </c>
      <c r="CY98" s="165">
        <v>1</v>
      </c>
      <c r="CZ98" s="164">
        <v>18</v>
      </c>
      <c r="DA98" s="165">
        <v>0</v>
      </c>
      <c r="DB98" s="165">
        <v>0</v>
      </c>
      <c r="DC98" s="165">
        <v>5</v>
      </c>
      <c r="DD98" s="165">
        <v>8</v>
      </c>
      <c r="DE98" s="165">
        <v>3</v>
      </c>
      <c r="DF98" s="165">
        <v>1</v>
      </c>
      <c r="DG98" s="167">
        <v>141</v>
      </c>
      <c r="DH98" s="164">
        <v>13</v>
      </c>
      <c r="DI98" s="165">
        <v>3</v>
      </c>
      <c r="DJ98" s="165">
        <v>4</v>
      </c>
      <c r="DK98" s="165">
        <v>6</v>
      </c>
      <c r="DL98" s="63">
        <v>3</v>
      </c>
      <c r="DM98" s="165">
        <v>2</v>
      </c>
      <c r="DN98" s="168">
        <v>1</v>
      </c>
      <c r="DO98" s="167">
        <v>157</v>
      </c>
    </row>
    <row r="99" spans="1:119" x14ac:dyDescent="0.3">
      <c r="A99" s="159" t="s">
        <v>184</v>
      </c>
      <c r="B99" s="164">
        <v>10797</v>
      </c>
      <c r="C99" s="165">
        <v>748</v>
      </c>
      <c r="D99" s="165">
        <v>699</v>
      </c>
      <c r="E99" s="165">
        <v>593</v>
      </c>
      <c r="F99" s="165">
        <v>297</v>
      </c>
      <c r="G99" s="165">
        <v>789</v>
      </c>
      <c r="H99" s="165">
        <v>1567</v>
      </c>
      <c r="I99" s="165">
        <v>1164</v>
      </c>
      <c r="J99" s="165">
        <v>400</v>
      </c>
      <c r="K99" s="165">
        <v>1058</v>
      </c>
      <c r="L99" s="165">
        <v>1996</v>
      </c>
      <c r="M99" s="165">
        <v>591</v>
      </c>
      <c r="N99" s="165">
        <v>895</v>
      </c>
      <c r="O99" s="164">
        <v>4653</v>
      </c>
      <c r="P99" s="165">
        <v>796</v>
      </c>
      <c r="Q99" s="165">
        <v>710</v>
      </c>
      <c r="R99" s="165">
        <v>421</v>
      </c>
      <c r="S99" s="165">
        <v>475</v>
      </c>
      <c r="T99" s="165">
        <v>392</v>
      </c>
      <c r="U99" s="165">
        <v>1022</v>
      </c>
      <c r="V99" s="165">
        <v>637</v>
      </c>
      <c r="W99" s="165">
        <v>198</v>
      </c>
      <c r="X99" s="164">
        <v>5626</v>
      </c>
      <c r="Y99" s="165">
        <v>1227</v>
      </c>
      <c r="Z99" s="165">
        <v>1671</v>
      </c>
      <c r="AA99" s="165">
        <v>1322</v>
      </c>
      <c r="AB99" s="165">
        <v>1406</v>
      </c>
      <c r="AC99" s="164">
        <v>4353</v>
      </c>
      <c r="AD99" s="165">
        <v>614</v>
      </c>
      <c r="AE99" s="165">
        <v>695</v>
      </c>
      <c r="AF99" s="165">
        <v>487</v>
      </c>
      <c r="AG99" s="165">
        <v>926</v>
      </c>
      <c r="AH99" s="165">
        <v>610</v>
      </c>
      <c r="AI99" s="165">
        <v>1020</v>
      </c>
      <c r="AJ99" s="164">
        <v>541</v>
      </c>
      <c r="AK99" s="165">
        <v>259</v>
      </c>
      <c r="AL99" s="165">
        <v>282</v>
      </c>
      <c r="AM99" s="164">
        <v>8342</v>
      </c>
      <c r="AN99" s="165">
        <v>443</v>
      </c>
      <c r="AO99" s="165">
        <v>505</v>
      </c>
      <c r="AP99" s="165">
        <v>780</v>
      </c>
      <c r="AQ99" s="165">
        <v>327</v>
      </c>
      <c r="AR99" s="165">
        <v>1078</v>
      </c>
      <c r="AS99" s="165">
        <v>329</v>
      </c>
      <c r="AT99" s="165">
        <v>1598</v>
      </c>
      <c r="AU99" s="165">
        <v>1511</v>
      </c>
      <c r="AV99" s="165">
        <v>1107</v>
      </c>
      <c r="AW99" s="165">
        <v>663</v>
      </c>
      <c r="AX99" s="164">
        <v>8842</v>
      </c>
      <c r="AY99" s="165">
        <v>859</v>
      </c>
      <c r="AZ99" s="165">
        <v>3659</v>
      </c>
      <c r="BA99" s="165">
        <v>1071</v>
      </c>
      <c r="BB99" s="165">
        <v>2390</v>
      </c>
      <c r="BC99" s="165">
        <v>863</v>
      </c>
      <c r="BD99" s="164">
        <v>11529</v>
      </c>
      <c r="BE99" s="165">
        <v>2029</v>
      </c>
      <c r="BF99" s="165">
        <v>1476</v>
      </c>
      <c r="BG99" s="165">
        <v>1520</v>
      </c>
      <c r="BH99" s="165">
        <v>1315</v>
      </c>
      <c r="BI99" s="165">
        <v>1412</v>
      </c>
      <c r="BJ99" s="165">
        <v>1238</v>
      </c>
      <c r="BK99" s="165">
        <v>1331</v>
      </c>
      <c r="BL99" s="165">
        <v>1209</v>
      </c>
      <c r="BM99" s="164">
        <v>5579</v>
      </c>
      <c r="BN99" s="165">
        <v>1116</v>
      </c>
      <c r="BO99" s="165">
        <v>962</v>
      </c>
      <c r="BP99" s="165">
        <v>962</v>
      </c>
      <c r="BQ99" s="165">
        <v>541</v>
      </c>
      <c r="BR99" s="165">
        <v>1997</v>
      </c>
      <c r="BS99" s="164">
        <v>10301</v>
      </c>
      <c r="BT99" s="234">
        <v>651</v>
      </c>
      <c r="BU99" s="165">
        <v>1351</v>
      </c>
      <c r="BV99" s="165">
        <v>454</v>
      </c>
      <c r="BW99" s="165">
        <v>285</v>
      </c>
      <c r="BX99" s="165">
        <v>854</v>
      </c>
      <c r="BY99" s="165">
        <v>2231</v>
      </c>
      <c r="BZ99" s="165">
        <v>764</v>
      </c>
      <c r="CA99" s="165">
        <v>645</v>
      </c>
      <c r="CB99" s="165">
        <v>1110</v>
      </c>
      <c r="CC99" s="165">
        <v>644</v>
      </c>
      <c r="CD99" s="165">
        <v>687</v>
      </c>
      <c r="CE99" s="165">
        <v>624</v>
      </c>
      <c r="CF99" s="164">
        <v>9320</v>
      </c>
      <c r="CG99" s="165">
        <v>285</v>
      </c>
      <c r="CH99" s="165">
        <v>718</v>
      </c>
      <c r="CI99" s="165">
        <v>488</v>
      </c>
      <c r="CJ99" s="165">
        <v>1274</v>
      </c>
      <c r="CK99" s="165">
        <v>1531</v>
      </c>
      <c r="CL99" s="165">
        <v>349</v>
      </c>
      <c r="CM99" s="165">
        <v>1777</v>
      </c>
      <c r="CN99" s="165">
        <v>340</v>
      </c>
      <c r="CO99" s="165">
        <v>150</v>
      </c>
      <c r="CP99" s="165">
        <v>434</v>
      </c>
      <c r="CQ99" s="165">
        <v>892</v>
      </c>
      <c r="CR99" s="165">
        <v>682</v>
      </c>
      <c r="CS99" s="165">
        <v>402</v>
      </c>
      <c r="CT99" s="164">
        <v>5867</v>
      </c>
      <c r="CU99" s="165">
        <v>2014</v>
      </c>
      <c r="CV99" s="165">
        <v>1169</v>
      </c>
      <c r="CW99" s="165">
        <v>491</v>
      </c>
      <c r="CX99" s="165">
        <v>881</v>
      </c>
      <c r="CY99" s="165">
        <v>1312</v>
      </c>
      <c r="CZ99" s="164">
        <v>7732</v>
      </c>
      <c r="DA99" s="165">
        <v>316</v>
      </c>
      <c r="DB99" s="165">
        <v>230</v>
      </c>
      <c r="DC99" s="165">
        <v>1645</v>
      </c>
      <c r="DD99" s="165">
        <v>2746</v>
      </c>
      <c r="DE99" s="165">
        <v>1880</v>
      </c>
      <c r="DF99" s="165">
        <v>914</v>
      </c>
      <c r="DG99" s="167">
        <v>93481</v>
      </c>
      <c r="DH99" s="164">
        <v>1065</v>
      </c>
      <c r="DI99" s="165">
        <v>453</v>
      </c>
      <c r="DJ99" s="165">
        <v>494</v>
      </c>
      <c r="DK99" s="165">
        <v>118</v>
      </c>
      <c r="DL99" s="63">
        <v>829</v>
      </c>
      <c r="DM99" s="165">
        <v>760</v>
      </c>
      <c r="DN99" s="168">
        <v>69</v>
      </c>
      <c r="DO99" s="167">
        <v>95375</v>
      </c>
    </row>
    <row r="100" spans="1:119" x14ac:dyDescent="0.3">
      <c r="A100" s="169" t="s">
        <v>185</v>
      </c>
      <c r="B100" s="164">
        <v>1115</v>
      </c>
      <c r="C100" s="165">
        <v>85</v>
      </c>
      <c r="D100" s="165">
        <v>76</v>
      </c>
      <c r="E100" s="165">
        <v>74</v>
      </c>
      <c r="F100" s="165">
        <v>40</v>
      </c>
      <c r="G100" s="165">
        <v>84</v>
      </c>
      <c r="H100" s="165">
        <v>168</v>
      </c>
      <c r="I100" s="165">
        <v>107</v>
      </c>
      <c r="J100" s="165">
        <v>31</v>
      </c>
      <c r="K100" s="165">
        <v>99</v>
      </c>
      <c r="L100" s="165">
        <v>195</v>
      </c>
      <c r="M100" s="165">
        <v>65</v>
      </c>
      <c r="N100" s="165">
        <v>90</v>
      </c>
      <c r="O100" s="164">
        <v>561</v>
      </c>
      <c r="P100" s="165">
        <v>80</v>
      </c>
      <c r="Q100" s="165">
        <v>83</v>
      </c>
      <c r="R100" s="165">
        <v>51</v>
      </c>
      <c r="S100" s="165">
        <v>64</v>
      </c>
      <c r="T100" s="165">
        <v>42</v>
      </c>
      <c r="U100" s="165">
        <v>115</v>
      </c>
      <c r="V100" s="165">
        <v>99</v>
      </c>
      <c r="W100" s="165">
        <v>28</v>
      </c>
      <c r="X100" s="164">
        <v>482</v>
      </c>
      <c r="Y100" s="165">
        <v>103</v>
      </c>
      <c r="Z100" s="165">
        <v>134</v>
      </c>
      <c r="AA100" s="165">
        <v>121</v>
      </c>
      <c r="AB100" s="165">
        <v>123</v>
      </c>
      <c r="AC100" s="164">
        <v>520</v>
      </c>
      <c r="AD100" s="165">
        <v>80</v>
      </c>
      <c r="AE100" s="165">
        <v>86</v>
      </c>
      <c r="AF100" s="165">
        <v>64</v>
      </c>
      <c r="AG100" s="165">
        <v>102</v>
      </c>
      <c r="AH100" s="165">
        <v>72</v>
      </c>
      <c r="AI100" s="165">
        <v>116</v>
      </c>
      <c r="AJ100" s="164">
        <v>48</v>
      </c>
      <c r="AK100" s="165">
        <v>23</v>
      </c>
      <c r="AL100" s="165">
        <v>25</v>
      </c>
      <c r="AM100" s="164">
        <v>953</v>
      </c>
      <c r="AN100" s="165">
        <v>52</v>
      </c>
      <c r="AO100" s="165">
        <v>76</v>
      </c>
      <c r="AP100" s="165">
        <v>83</v>
      </c>
      <c r="AQ100" s="165">
        <v>45</v>
      </c>
      <c r="AR100" s="165">
        <v>123</v>
      </c>
      <c r="AS100" s="165">
        <v>43</v>
      </c>
      <c r="AT100" s="165">
        <v>191</v>
      </c>
      <c r="AU100" s="165">
        <v>145</v>
      </c>
      <c r="AV100" s="165">
        <v>122</v>
      </c>
      <c r="AW100" s="165">
        <v>74</v>
      </c>
      <c r="AX100" s="164">
        <v>1005</v>
      </c>
      <c r="AY100" s="165">
        <v>123</v>
      </c>
      <c r="AZ100" s="165">
        <v>421</v>
      </c>
      <c r="BA100" s="165">
        <v>119</v>
      </c>
      <c r="BB100" s="165">
        <v>244</v>
      </c>
      <c r="BC100" s="165">
        <v>97</v>
      </c>
      <c r="BD100" s="164">
        <v>1316</v>
      </c>
      <c r="BE100" s="165">
        <v>208</v>
      </c>
      <c r="BF100" s="165">
        <v>170</v>
      </c>
      <c r="BG100" s="165">
        <v>149</v>
      </c>
      <c r="BH100" s="165">
        <v>150</v>
      </c>
      <c r="BI100" s="165">
        <v>156</v>
      </c>
      <c r="BJ100" s="165">
        <v>157</v>
      </c>
      <c r="BK100" s="165">
        <v>159</v>
      </c>
      <c r="BL100" s="165">
        <v>167</v>
      </c>
      <c r="BM100" s="164">
        <v>586</v>
      </c>
      <c r="BN100" s="165">
        <v>113</v>
      </c>
      <c r="BO100" s="165">
        <v>109</v>
      </c>
      <c r="BP100" s="165">
        <v>90</v>
      </c>
      <c r="BQ100" s="165">
        <v>60</v>
      </c>
      <c r="BR100" s="165">
        <v>214</v>
      </c>
      <c r="BS100" s="164">
        <v>1121</v>
      </c>
      <c r="BT100" s="234">
        <v>85</v>
      </c>
      <c r="BU100" s="165">
        <v>138</v>
      </c>
      <c r="BV100" s="165">
        <v>59</v>
      </c>
      <c r="BW100" s="165">
        <v>49</v>
      </c>
      <c r="BX100" s="165">
        <v>103</v>
      </c>
      <c r="BY100" s="165">
        <v>212</v>
      </c>
      <c r="BZ100" s="165">
        <v>79</v>
      </c>
      <c r="CA100" s="165">
        <v>64</v>
      </c>
      <c r="CB100" s="165">
        <v>115</v>
      </c>
      <c r="CC100" s="165">
        <v>68</v>
      </c>
      <c r="CD100" s="165">
        <v>67</v>
      </c>
      <c r="CE100" s="165">
        <v>80</v>
      </c>
      <c r="CF100" s="164">
        <v>997</v>
      </c>
      <c r="CG100" s="165">
        <v>31</v>
      </c>
      <c r="CH100" s="165">
        <v>79</v>
      </c>
      <c r="CI100" s="165">
        <v>52</v>
      </c>
      <c r="CJ100" s="165">
        <v>128</v>
      </c>
      <c r="CK100" s="165">
        <v>157</v>
      </c>
      <c r="CL100" s="165">
        <v>41</v>
      </c>
      <c r="CM100" s="165">
        <v>180</v>
      </c>
      <c r="CN100" s="165">
        <v>38</v>
      </c>
      <c r="CO100" s="165">
        <v>19</v>
      </c>
      <c r="CP100" s="165">
        <v>41</v>
      </c>
      <c r="CQ100" s="165">
        <v>106</v>
      </c>
      <c r="CR100" s="165">
        <v>76</v>
      </c>
      <c r="CS100" s="165">
        <v>48</v>
      </c>
      <c r="CT100" s="164">
        <v>523</v>
      </c>
      <c r="CU100" s="165">
        <v>155</v>
      </c>
      <c r="CV100" s="165">
        <v>99</v>
      </c>
      <c r="CW100" s="165">
        <v>57</v>
      </c>
      <c r="CX100" s="165">
        <v>105</v>
      </c>
      <c r="CY100" s="165">
        <v>107</v>
      </c>
      <c r="CZ100" s="164">
        <v>824</v>
      </c>
      <c r="DA100" s="165">
        <v>30</v>
      </c>
      <c r="DB100" s="165">
        <v>23</v>
      </c>
      <c r="DC100" s="165">
        <v>188</v>
      </c>
      <c r="DD100" s="165">
        <v>276</v>
      </c>
      <c r="DE100" s="165">
        <v>197</v>
      </c>
      <c r="DF100" s="165">
        <v>110</v>
      </c>
      <c r="DG100" s="167">
        <v>10050</v>
      </c>
      <c r="DH100" s="164">
        <v>267</v>
      </c>
      <c r="DI100" s="165">
        <v>107</v>
      </c>
      <c r="DJ100" s="165">
        <v>132</v>
      </c>
      <c r="DK100" s="165">
        <v>28</v>
      </c>
      <c r="DL100" s="63">
        <v>196</v>
      </c>
      <c r="DM100" s="165">
        <v>166</v>
      </c>
      <c r="DN100" s="168">
        <v>30</v>
      </c>
      <c r="DO100" s="167">
        <v>10513</v>
      </c>
    </row>
    <row r="101" spans="1:119" x14ac:dyDescent="0.3">
      <c r="A101" s="159" t="s">
        <v>186</v>
      </c>
      <c r="B101" s="164">
        <v>1133</v>
      </c>
      <c r="C101" s="165">
        <v>87</v>
      </c>
      <c r="D101" s="165">
        <v>97</v>
      </c>
      <c r="E101" s="165">
        <v>73</v>
      </c>
      <c r="F101" s="165">
        <v>39</v>
      </c>
      <c r="G101" s="165">
        <v>85</v>
      </c>
      <c r="H101" s="165">
        <v>137</v>
      </c>
      <c r="I101" s="165">
        <v>113</v>
      </c>
      <c r="J101" s="165">
        <v>53</v>
      </c>
      <c r="K101" s="165">
        <v>106</v>
      </c>
      <c r="L101" s="165">
        <v>167</v>
      </c>
      <c r="M101" s="165">
        <v>76</v>
      </c>
      <c r="N101" s="165">
        <v>100</v>
      </c>
      <c r="O101" s="164">
        <v>494</v>
      </c>
      <c r="P101" s="165">
        <v>77</v>
      </c>
      <c r="Q101" s="165">
        <v>75</v>
      </c>
      <c r="R101" s="165">
        <v>48</v>
      </c>
      <c r="S101" s="165">
        <v>44</v>
      </c>
      <c r="T101" s="165">
        <v>42</v>
      </c>
      <c r="U101" s="165">
        <v>98</v>
      </c>
      <c r="V101" s="165">
        <v>81</v>
      </c>
      <c r="W101" s="165">
        <v>29</v>
      </c>
      <c r="X101" s="164">
        <v>720</v>
      </c>
      <c r="Y101" s="165">
        <v>184</v>
      </c>
      <c r="Z101" s="165">
        <v>189</v>
      </c>
      <c r="AA101" s="165">
        <v>171</v>
      </c>
      <c r="AB101" s="165">
        <v>176</v>
      </c>
      <c r="AC101" s="164">
        <v>487</v>
      </c>
      <c r="AD101" s="165">
        <v>76</v>
      </c>
      <c r="AE101" s="165">
        <v>72</v>
      </c>
      <c r="AF101" s="165">
        <v>60</v>
      </c>
      <c r="AG101" s="165">
        <v>93</v>
      </c>
      <c r="AH101" s="165">
        <v>71</v>
      </c>
      <c r="AI101" s="165">
        <v>115</v>
      </c>
      <c r="AJ101" s="164">
        <v>43</v>
      </c>
      <c r="AK101" s="165">
        <v>14</v>
      </c>
      <c r="AL101" s="165">
        <v>29</v>
      </c>
      <c r="AM101" s="164">
        <v>902</v>
      </c>
      <c r="AN101" s="165">
        <v>52</v>
      </c>
      <c r="AO101" s="165">
        <v>48</v>
      </c>
      <c r="AP101" s="165">
        <v>73</v>
      </c>
      <c r="AQ101" s="165">
        <v>36</v>
      </c>
      <c r="AR101" s="165">
        <v>111</v>
      </c>
      <c r="AS101" s="165">
        <v>32</v>
      </c>
      <c r="AT101" s="165">
        <v>193</v>
      </c>
      <c r="AU101" s="165">
        <v>149</v>
      </c>
      <c r="AV101" s="165">
        <v>132</v>
      </c>
      <c r="AW101" s="165">
        <v>78</v>
      </c>
      <c r="AX101" s="164">
        <v>814</v>
      </c>
      <c r="AY101" s="165">
        <v>85</v>
      </c>
      <c r="AZ101" s="165">
        <v>347</v>
      </c>
      <c r="BA101" s="165">
        <v>109</v>
      </c>
      <c r="BB101" s="165">
        <v>197</v>
      </c>
      <c r="BC101" s="165">
        <v>76</v>
      </c>
      <c r="BD101" s="164">
        <v>1109</v>
      </c>
      <c r="BE101" s="165">
        <v>153</v>
      </c>
      <c r="BF101" s="165">
        <v>148</v>
      </c>
      <c r="BG101" s="165">
        <v>158</v>
      </c>
      <c r="BH101" s="165">
        <v>138</v>
      </c>
      <c r="BI101" s="165">
        <v>144</v>
      </c>
      <c r="BJ101" s="165">
        <v>107</v>
      </c>
      <c r="BK101" s="165">
        <v>122</v>
      </c>
      <c r="BL101" s="165">
        <v>140</v>
      </c>
      <c r="BM101" s="164">
        <v>574</v>
      </c>
      <c r="BN101" s="165">
        <v>102</v>
      </c>
      <c r="BO101" s="165">
        <v>102</v>
      </c>
      <c r="BP101" s="165">
        <v>99</v>
      </c>
      <c r="BQ101" s="165">
        <v>53</v>
      </c>
      <c r="BR101" s="165">
        <v>219</v>
      </c>
      <c r="BS101" s="164">
        <v>1115</v>
      </c>
      <c r="BT101" s="234">
        <v>68</v>
      </c>
      <c r="BU101" s="165">
        <v>157</v>
      </c>
      <c r="BV101" s="165">
        <v>56</v>
      </c>
      <c r="BW101" s="165">
        <v>37</v>
      </c>
      <c r="BX101" s="165">
        <v>117</v>
      </c>
      <c r="BY101" s="165">
        <v>203</v>
      </c>
      <c r="BZ101" s="165">
        <v>74</v>
      </c>
      <c r="CA101" s="165">
        <v>74</v>
      </c>
      <c r="CB101" s="165">
        <v>107</v>
      </c>
      <c r="CC101" s="165">
        <v>71</v>
      </c>
      <c r="CD101" s="165">
        <v>73</v>
      </c>
      <c r="CE101" s="165">
        <v>80</v>
      </c>
      <c r="CF101" s="164">
        <v>1037</v>
      </c>
      <c r="CG101" s="165">
        <v>31</v>
      </c>
      <c r="CH101" s="165">
        <v>71</v>
      </c>
      <c r="CI101" s="165">
        <v>56</v>
      </c>
      <c r="CJ101" s="165">
        <v>137</v>
      </c>
      <c r="CK101" s="165">
        <v>154</v>
      </c>
      <c r="CL101" s="165">
        <v>56</v>
      </c>
      <c r="CM101" s="165">
        <v>195</v>
      </c>
      <c r="CN101" s="165">
        <v>35</v>
      </c>
      <c r="CO101" s="165">
        <v>19</v>
      </c>
      <c r="CP101" s="165">
        <v>46</v>
      </c>
      <c r="CQ101" s="165">
        <v>107</v>
      </c>
      <c r="CR101" s="165">
        <v>79</v>
      </c>
      <c r="CS101" s="165">
        <v>51</v>
      </c>
      <c r="CT101" s="164">
        <v>619</v>
      </c>
      <c r="CU101" s="165">
        <v>188</v>
      </c>
      <c r="CV101" s="165">
        <v>135</v>
      </c>
      <c r="CW101" s="165">
        <v>60</v>
      </c>
      <c r="CX101" s="165">
        <v>114</v>
      </c>
      <c r="CY101" s="165">
        <v>122</v>
      </c>
      <c r="CZ101" s="164">
        <v>892</v>
      </c>
      <c r="DA101" s="165">
        <v>31</v>
      </c>
      <c r="DB101" s="165">
        <v>21</v>
      </c>
      <c r="DC101" s="165">
        <v>231</v>
      </c>
      <c r="DD101" s="165">
        <v>296</v>
      </c>
      <c r="DE101" s="165">
        <v>220</v>
      </c>
      <c r="DF101" s="165">
        <v>93</v>
      </c>
      <c r="DG101" s="167">
        <v>9938</v>
      </c>
      <c r="DH101" s="164">
        <v>127</v>
      </c>
      <c r="DI101" s="165">
        <v>63</v>
      </c>
      <c r="DJ101" s="165">
        <v>50</v>
      </c>
      <c r="DK101" s="165">
        <v>13</v>
      </c>
      <c r="DL101" s="63">
        <v>132</v>
      </c>
      <c r="DM101" s="165">
        <v>128</v>
      </c>
      <c r="DN101" s="168">
        <v>4</v>
      </c>
      <c r="DO101" s="167">
        <v>10197</v>
      </c>
    </row>
    <row r="102" spans="1:119" s="37" customFormat="1" x14ac:dyDescent="0.3">
      <c r="A102" s="169" t="s">
        <v>515</v>
      </c>
      <c r="B102" s="164">
        <v>1881</v>
      </c>
      <c r="C102" s="165">
        <v>143</v>
      </c>
      <c r="D102" s="165">
        <v>95</v>
      </c>
      <c r="E102" s="165">
        <v>90</v>
      </c>
      <c r="F102" s="165">
        <v>51</v>
      </c>
      <c r="G102" s="165">
        <v>145</v>
      </c>
      <c r="H102" s="165">
        <v>281</v>
      </c>
      <c r="I102" s="165">
        <v>228</v>
      </c>
      <c r="J102" s="165">
        <v>60</v>
      </c>
      <c r="K102" s="165">
        <v>156</v>
      </c>
      <c r="L102" s="165">
        <v>375</v>
      </c>
      <c r="M102" s="165">
        <v>97</v>
      </c>
      <c r="N102" s="165">
        <v>160</v>
      </c>
      <c r="O102" s="164">
        <v>752</v>
      </c>
      <c r="P102" s="165">
        <v>120</v>
      </c>
      <c r="Q102" s="165">
        <v>127</v>
      </c>
      <c r="R102" s="165">
        <v>64</v>
      </c>
      <c r="S102" s="165">
        <v>67</v>
      </c>
      <c r="T102" s="165">
        <v>53</v>
      </c>
      <c r="U102" s="165">
        <v>184</v>
      </c>
      <c r="V102" s="165">
        <v>104</v>
      </c>
      <c r="W102" s="165">
        <v>33</v>
      </c>
      <c r="X102" s="164">
        <v>866</v>
      </c>
      <c r="Y102" s="165">
        <v>189</v>
      </c>
      <c r="Z102" s="165">
        <v>251</v>
      </c>
      <c r="AA102" s="165">
        <v>203</v>
      </c>
      <c r="AB102" s="165">
        <v>223</v>
      </c>
      <c r="AC102" s="164">
        <v>668</v>
      </c>
      <c r="AD102" s="165">
        <v>95</v>
      </c>
      <c r="AE102" s="165">
        <v>96</v>
      </c>
      <c r="AF102" s="165">
        <v>78</v>
      </c>
      <c r="AG102" s="165">
        <v>135</v>
      </c>
      <c r="AH102" s="165">
        <v>99</v>
      </c>
      <c r="AI102" s="165">
        <v>165</v>
      </c>
      <c r="AJ102" s="164">
        <v>79</v>
      </c>
      <c r="AK102" s="165">
        <v>35</v>
      </c>
      <c r="AL102" s="165">
        <v>44</v>
      </c>
      <c r="AM102" s="164">
        <v>1231</v>
      </c>
      <c r="AN102" s="165">
        <v>54</v>
      </c>
      <c r="AO102" s="165">
        <v>71</v>
      </c>
      <c r="AP102" s="165">
        <v>119</v>
      </c>
      <c r="AQ102" s="165">
        <v>48</v>
      </c>
      <c r="AR102" s="165">
        <v>150</v>
      </c>
      <c r="AS102" s="165">
        <v>51</v>
      </c>
      <c r="AT102" s="165">
        <v>235</v>
      </c>
      <c r="AU102" s="165">
        <v>228</v>
      </c>
      <c r="AV102" s="165">
        <v>165</v>
      </c>
      <c r="AW102" s="165">
        <v>110</v>
      </c>
      <c r="AX102" s="164">
        <v>1312</v>
      </c>
      <c r="AY102" s="165">
        <v>131</v>
      </c>
      <c r="AZ102" s="165">
        <v>518</v>
      </c>
      <c r="BA102" s="165">
        <v>159</v>
      </c>
      <c r="BB102" s="165">
        <v>366</v>
      </c>
      <c r="BC102" s="165">
        <v>138</v>
      </c>
      <c r="BD102" s="164">
        <v>1819</v>
      </c>
      <c r="BE102" s="165">
        <v>323</v>
      </c>
      <c r="BF102" s="165">
        <v>215</v>
      </c>
      <c r="BG102" s="165">
        <v>264</v>
      </c>
      <c r="BH102" s="165">
        <v>202</v>
      </c>
      <c r="BI102" s="165">
        <v>250</v>
      </c>
      <c r="BJ102" s="165">
        <v>177</v>
      </c>
      <c r="BK102" s="165">
        <v>194</v>
      </c>
      <c r="BL102" s="165">
        <v>193</v>
      </c>
      <c r="BM102" s="164">
        <v>825</v>
      </c>
      <c r="BN102" s="165">
        <v>177</v>
      </c>
      <c r="BO102" s="165">
        <v>123</v>
      </c>
      <c r="BP102" s="165">
        <v>163</v>
      </c>
      <c r="BQ102" s="165">
        <v>86</v>
      </c>
      <c r="BR102" s="165">
        <v>276</v>
      </c>
      <c r="BS102" s="164">
        <v>1595</v>
      </c>
      <c r="BT102" s="234">
        <v>114</v>
      </c>
      <c r="BU102" s="165">
        <v>200</v>
      </c>
      <c r="BV102" s="165">
        <v>98</v>
      </c>
      <c r="BW102" s="165">
        <v>36</v>
      </c>
      <c r="BX102" s="165">
        <v>138</v>
      </c>
      <c r="BY102" s="165">
        <v>300</v>
      </c>
      <c r="BZ102" s="165">
        <v>112</v>
      </c>
      <c r="CA102" s="165">
        <v>113</v>
      </c>
      <c r="CB102" s="165">
        <v>177</v>
      </c>
      <c r="CC102" s="165">
        <v>99</v>
      </c>
      <c r="CD102" s="165">
        <v>110</v>
      </c>
      <c r="CE102" s="165">
        <v>97</v>
      </c>
      <c r="CF102" s="164">
        <v>1648</v>
      </c>
      <c r="CG102" s="165">
        <v>50</v>
      </c>
      <c r="CH102" s="165">
        <v>116</v>
      </c>
      <c r="CI102" s="165">
        <v>98</v>
      </c>
      <c r="CJ102" s="165">
        <v>186</v>
      </c>
      <c r="CK102" s="165">
        <v>286</v>
      </c>
      <c r="CL102" s="165">
        <v>68</v>
      </c>
      <c r="CM102" s="165">
        <v>306</v>
      </c>
      <c r="CN102" s="165">
        <v>70</v>
      </c>
      <c r="CO102" s="165">
        <v>30</v>
      </c>
      <c r="CP102" s="165">
        <v>79</v>
      </c>
      <c r="CQ102" s="165">
        <v>125</v>
      </c>
      <c r="CR102" s="165">
        <v>140</v>
      </c>
      <c r="CS102" s="165">
        <v>93</v>
      </c>
      <c r="CT102" s="164">
        <v>879</v>
      </c>
      <c r="CU102" s="165">
        <v>299</v>
      </c>
      <c r="CV102" s="165">
        <v>177</v>
      </c>
      <c r="CW102" s="165">
        <v>75</v>
      </c>
      <c r="CX102" s="165">
        <v>145</v>
      </c>
      <c r="CY102" s="165">
        <v>184</v>
      </c>
      <c r="CZ102" s="164">
        <v>1358</v>
      </c>
      <c r="DA102" s="165">
        <v>57</v>
      </c>
      <c r="DB102" s="165">
        <v>46</v>
      </c>
      <c r="DC102" s="165">
        <v>274</v>
      </c>
      <c r="DD102" s="165">
        <v>525</v>
      </c>
      <c r="DE102" s="165">
        <v>307</v>
      </c>
      <c r="DF102" s="165">
        <v>150</v>
      </c>
      <c r="DG102" s="167">
        <v>14912</v>
      </c>
      <c r="DH102" s="164">
        <v>257</v>
      </c>
      <c r="DI102" s="165">
        <v>110</v>
      </c>
      <c r="DJ102" s="165">
        <v>124</v>
      </c>
      <c r="DK102" s="165">
        <v>22</v>
      </c>
      <c r="DL102" s="63">
        <v>141</v>
      </c>
      <c r="DM102" s="165">
        <v>125</v>
      </c>
      <c r="DN102" s="168">
        <v>16</v>
      </c>
      <c r="DO102" s="167">
        <v>15310</v>
      </c>
    </row>
    <row r="103" spans="1:119" x14ac:dyDescent="0.3">
      <c r="A103" s="159" t="s">
        <v>187</v>
      </c>
      <c r="B103" s="164">
        <v>7139</v>
      </c>
      <c r="C103" s="165">
        <v>509</v>
      </c>
      <c r="D103" s="165">
        <v>487</v>
      </c>
      <c r="E103" s="165">
        <v>394</v>
      </c>
      <c r="F103" s="165">
        <v>237</v>
      </c>
      <c r="G103" s="165">
        <v>489</v>
      </c>
      <c r="H103" s="165">
        <v>1046</v>
      </c>
      <c r="I103" s="165">
        <v>745</v>
      </c>
      <c r="J103" s="165">
        <v>281</v>
      </c>
      <c r="K103" s="165">
        <v>679</v>
      </c>
      <c r="L103" s="165">
        <v>1292</v>
      </c>
      <c r="M103" s="165">
        <v>422</v>
      </c>
      <c r="N103" s="165">
        <v>558</v>
      </c>
      <c r="O103" s="164">
        <v>3224</v>
      </c>
      <c r="P103" s="165">
        <v>520</v>
      </c>
      <c r="Q103" s="165">
        <v>492</v>
      </c>
      <c r="R103" s="165">
        <v>294</v>
      </c>
      <c r="S103" s="165">
        <v>347</v>
      </c>
      <c r="T103" s="165">
        <v>291</v>
      </c>
      <c r="U103" s="165">
        <v>693</v>
      </c>
      <c r="V103" s="165">
        <v>455</v>
      </c>
      <c r="W103" s="165">
        <v>134</v>
      </c>
      <c r="X103" s="164">
        <v>3880</v>
      </c>
      <c r="Y103" s="165">
        <v>892</v>
      </c>
      <c r="Z103" s="165">
        <v>1040</v>
      </c>
      <c r="AA103" s="165">
        <v>958</v>
      </c>
      <c r="AB103" s="165">
        <v>990</v>
      </c>
      <c r="AC103" s="164">
        <v>2999</v>
      </c>
      <c r="AD103" s="165">
        <v>420</v>
      </c>
      <c r="AE103" s="165">
        <v>472</v>
      </c>
      <c r="AF103" s="165">
        <v>354</v>
      </c>
      <c r="AG103" s="165">
        <v>623</v>
      </c>
      <c r="AH103" s="165">
        <v>441</v>
      </c>
      <c r="AI103" s="165">
        <v>689</v>
      </c>
      <c r="AJ103" s="164">
        <v>374</v>
      </c>
      <c r="AK103" s="165">
        <v>179</v>
      </c>
      <c r="AL103" s="165">
        <v>194</v>
      </c>
      <c r="AM103" s="164">
        <v>5540</v>
      </c>
      <c r="AN103" s="165">
        <v>314</v>
      </c>
      <c r="AO103" s="165">
        <v>326</v>
      </c>
      <c r="AP103" s="165">
        <v>532</v>
      </c>
      <c r="AQ103" s="165">
        <v>230</v>
      </c>
      <c r="AR103" s="165">
        <v>676</v>
      </c>
      <c r="AS103" s="165">
        <v>221</v>
      </c>
      <c r="AT103" s="165">
        <v>1020</v>
      </c>
      <c r="AU103" s="165">
        <v>1008</v>
      </c>
      <c r="AV103" s="165">
        <v>771</v>
      </c>
      <c r="AW103" s="165">
        <v>443</v>
      </c>
      <c r="AX103" s="164">
        <v>5595</v>
      </c>
      <c r="AY103" s="165">
        <v>580</v>
      </c>
      <c r="AZ103" s="165">
        <v>2253</v>
      </c>
      <c r="BA103" s="165">
        <v>733</v>
      </c>
      <c r="BB103" s="165">
        <v>1464</v>
      </c>
      <c r="BC103" s="165">
        <v>564</v>
      </c>
      <c r="BD103" s="164">
        <v>7540</v>
      </c>
      <c r="BE103" s="165">
        <v>1499</v>
      </c>
      <c r="BF103" s="165">
        <v>900</v>
      </c>
      <c r="BG103" s="165">
        <v>965</v>
      </c>
      <c r="BH103" s="165">
        <v>845</v>
      </c>
      <c r="BI103" s="165">
        <v>929</v>
      </c>
      <c r="BJ103" s="165">
        <v>849</v>
      </c>
      <c r="BK103" s="165">
        <v>844</v>
      </c>
      <c r="BL103" s="165">
        <v>707</v>
      </c>
      <c r="BM103" s="164">
        <v>3723</v>
      </c>
      <c r="BN103" s="165">
        <v>745</v>
      </c>
      <c r="BO103" s="165">
        <v>630</v>
      </c>
      <c r="BP103" s="165">
        <v>634</v>
      </c>
      <c r="BQ103" s="165">
        <v>407</v>
      </c>
      <c r="BR103" s="165">
        <v>1306</v>
      </c>
      <c r="BS103" s="164">
        <v>7234</v>
      </c>
      <c r="BT103" s="234">
        <v>471</v>
      </c>
      <c r="BU103" s="165">
        <v>920</v>
      </c>
      <c r="BV103" s="165">
        <v>358</v>
      </c>
      <c r="BW103" s="165">
        <v>231</v>
      </c>
      <c r="BX103" s="165">
        <v>700</v>
      </c>
      <c r="BY103" s="165">
        <v>1373</v>
      </c>
      <c r="BZ103" s="165">
        <v>525</v>
      </c>
      <c r="CA103" s="165">
        <v>470</v>
      </c>
      <c r="CB103" s="165">
        <v>765</v>
      </c>
      <c r="CC103" s="165">
        <v>458</v>
      </c>
      <c r="CD103" s="165">
        <v>499</v>
      </c>
      <c r="CE103" s="165">
        <v>466</v>
      </c>
      <c r="CF103" s="164">
        <v>6464</v>
      </c>
      <c r="CG103" s="165">
        <v>216</v>
      </c>
      <c r="CH103" s="165">
        <v>487</v>
      </c>
      <c r="CI103" s="165">
        <v>421</v>
      </c>
      <c r="CJ103" s="165">
        <v>789</v>
      </c>
      <c r="CK103" s="165">
        <v>1000</v>
      </c>
      <c r="CL103" s="165">
        <v>286</v>
      </c>
      <c r="CM103" s="165">
        <v>1145</v>
      </c>
      <c r="CN103" s="165">
        <v>261</v>
      </c>
      <c r="CO103" s="165">
        <v>109</v>
      </c>
      <c r="CP103" s="165">
        <v>292</v>
      </c>
      <c r="CQ103" s="165">
        <v>653</v>
      </c>
      <c r="CR103" s="165">
        <v>508</v>
      </c>
      <c r="CS103" s="165">
        <v>297</v>
      </c>
      <c r="CT103" s="164">
        <v>3893</v>
      </c>
      <c r="CU103" s="165">
        <v>1239</v>
      </c>
      <c r="CV103" s="165">
        <v>775</v>
      </c>
      <c r="CW103" s="165">
        <v>368</v>
      </c>
      <c r="CX103" s="165">
        <v>631</v>
      </c>
      <c r="CY103" s="165">
        <v>880</v>
      </c>
      <c r="CZ103" s="164">
        <v>5195</v>
      </c>
      <c r="DA103" s="165">
        <v>207</v>
      </c>
      <c r="DB103" s="165">
        <v>160</v>
      </c>
      <c r="DC103" s="165">
        <v>1260</v>
      </c>
      <c r="DD103" s="165">
        <v>1765</v>
      </c>
      <c r="DE103" s="165">
        <v>1250</v>
      </c>
      <c r="DF103" s="165">
        <v>553</v>
      </c>
      <c r="DG103" s="167">
        <v>62799</v>
      </c>
      <c r="DH103" s="164">
        <v>891</v>
      </c>
      <c r="DI103" s="165">
        <v>394</v>
      </c>
      <c r="DJ103" s="165">
        <v>391</v>
      </c>
      <c r="DK103" s="165">
        <v>107</v>
      </c>
      <c r="DL103" s="63">
        <v>673</v>
      </c>
      <c r="DM103" s="165">
        <v>590</v>
      </c>
      <c r="DN103" s="168">
        <v>83</v>
      </c>
      <c r="DO103" s="167">
        <v>64363</v>
      </c>
    </row>
    <row r="104" spans="1:119" x14ac:dyDescent="0.3">
      <c r="A104" s="159" t="s">
        <v>188</v>
      </c>
      <c r="B104" s="164">
        <v>2292</v>
      </c>
      <c r="C104" s="165">
        <v>165</v>
      </c>
      <c r="D104" s="165">
        <v>134</v>
      </c>
      <c r="E104" s="165">
        <v>122</v>
      </c>
      <c r="F104" s="165">
        <v>83</v>
      </c>
      <c r="G104" s="165">
        <v>166</v>
      </c>
      <c r="H104" s="165">
        <v>308</v>
      </c>
      <c r="I104" s="165">
        <v>265</v>
      </c>
      <c r="J104" s="165">
        <v>96</v>
      </c>
      <c r="K104" s="165">
        <v>201</v>
      </c>
      <c r="L104" s="165">
        <v>434</v>
      </c>
      <c r="M104" s="165">
        <v>127</v>
      </c>
      <c r="N104" s="165">
        <v>191</v>
      </c>
      <c r="O104" s="164">
        <v>995</v>
      </c>
      <c r="P104" s="165">
        <v>159</v>
      </c>
      <c r="Q104" s="165">
        <v>179</v>
      </c>
      <c r="R104" s="165">
        <v>99</v>
      </c>
      <c r="S104" s="165">
        <v>88</v>
      </c>
      <c r="T104" s="165">
        <v>92</v>
      </c>
      <c r="U104" s="165">
        <v>208</v>
      </c>
      <c r="V104" s="165">
        <v>126</v>
      </c>
      <c r="W104" s="165">
        <v>44</v>
      </c>
      <c r="X104" s="164">
        <v>1219</v>
      </c>
      <c r="Y104" s="165">
        <v>261</v>
      </c>
      <c r="Z104" s="165">
        <v>385</v>
      </c>
      <c r="AA104" s="165">
        <v>296</v>
      </c>
      <c r="AB104" s="165">
        <v>276</v>
      </c>
      <c r="AC104" s="164">
        <v>852</v>
      </c>
      <c r="AD104" s="165">
        <v>120</v>
      </c>
      <c r="AE104" s="165">
        <v>143</v>
      </c>
      <c r="AF104" s="165">
        <v>112</v>
      </c>
      <c r="AG104" s="165">
        <v>183</v>
      </c>
      <c r="AH104" s="165">
        <v>116</v>
      </c>
      <c r="AI104" s="165">
        <v>178</v>
      </c>
      <c r="AJ104" s="164">
        <v>105</v>
      </c>
      <c r="AK104" s="165">
        <v>50</v>
      </c>
      <c r="AL104" s="165">
        <v>55</v>
      </c>
      <c r="AM104" s="164">
        <v>1952</v>
      </c>
      <c r="AN104" s="165">
        <v>116</v>
      </c>
      <c r="AO104" s="165">
        <v>95</v>
      </c>
      <c r="AP104" s="165">
        <v>169</v>
      </c>
      <c r="AQ104" s="165">
        <v>74</v>
      </c>
      <c r="AR104" s="165">
        <v>247</v>
      </c>
      <c r="AS104" s="165">
        <v>67</v>
      </c>
      <c r="AT104" s="165">
        <v>406</v>
      </c>
      <c r="AU104" s="165">
        <v>371</v>
      </c>
      <c r="AV104" s="165">
        <v>237</v>
      </c>
      <c r="AW104" s="165">
        <v>170</v>
      </c>
      <c r="AX104" s="164">
        <v>2104</v>
      </c>
      <c r="AY104" s="165">
        <v>212</v>
      </c>
      <c r="AZ104" s="165">
        <v>873</v>
      </c>
      <c r="BA104" s="165">
        <v>238</v>
      </c>
      <c r="BB104" s="165">
        <v>564</v>
      </c>
      <c r="BC104" s="165">
        <v>218</v>
      </c>
      <c r="BD104" s="164">
        <v>2456</v>
      </c>
      <c r="BE104" s="165">
        <v>432</v>
      </c>
      <c r="BF104" s="165">
        <v>331</v>
      </c>
      <c r="BG104" s="165">
        <v>305</v>
      </c>
      <c r="BH104" s="165">
        <v>284</v>
      </c>
      <c r="BI104" s="165">
        <v>298</v>
      </c>
      <c r="BJ104" s="165">
        <v>281</v>
      </c>
      <c r="BK104" s="165">
        <v>268</v>
      </c>
      <c r="BL104" s="165">
        <v>257</v>
      </c>
      <c r="BM104" s="164">
        <v>1109</v>
      </c>
      <c r="BN104" s="165">
        <v>264</v>
      </c>
      <c r="BO104" s="165">
        <v>176</v>
      </c>
      <c r="BP104" s="165">
        <v>186</v>
      </c>
      <c r="BQ104" s="165">
        <v>120</v>
      </c>
      <c r="BR104" s="165">
        <v>363</v>
      </c>
      <c r="BS104" s="164">
        <v>2154</v>
      </c>
      <c r="BT104" s="234">
        <v>140</v>
      </c>
      <c r="BU104" s="165">
        <v>261</v>
      </c>
      <c r="BV104" s="165">
        <v>98</v>
      </c>
      <c r="BW104" s="165">
        <v>64</v>
      </c>
      <c r="BX104" s="165">
        <v>173</v>
      </c>
      <c r="BY104" s="165">
        <v>453</v>
      </c>
      <c r="BZ104" s="165">
        <v>142</v>
      </c>
      <c r="CA104" s="165">
        <v>143</v>
      </c>
      <c r="CB104" s="165">
        <v>235</v>
      </c>
      <c r="CC104" s="165">
        <v>150</v>
      </c>
      <c r="CD104" s="165">
        <v>158</v>
      </c>
      <c r="CE104" s="165">
        <v>138</v>
      </c>
      <c r="CF104" s="164">
        <v>2046</v>
      </c>
      <c r="CG104" s="165">
        <v>68</v>
      </c>
      <c r="CH104" s="165">
        <v>164</v>
      </c>
      <c r="CI104" s="165">
        <v>133</v>
      </c>
      <c r="CJ104" s="165">
        <v>282</v>
      </c>
      <c r="CK104" s="165">
        <v>333</v>
      </c>
      <c r="CL104" s="165">
        <v>81</v>
      </c>
      <c r="CM104" s="165">
        <v>350</v>
      </c>
      <c r="CN104" s="165">
        <v>70</v>
      </c>
      <c r="CO104" s="165">
        <v>33</v>
      </c>
      <c r="CP104" s="165">
        <v>105</v>
      </c>
      <c r="CQ104" s="165">
        <v>194</v>
      </c>
      <c r="CR104" s="165">
        <v>147</v>
      </c>
      <c r="CS104" s="165">
        <v>87</v>
      </c>
      <c r="CT104" s="164">
        <v>1099</v>
      </c>
      <c r="CU104" s="165">
        <v>374</v>
      </c>
      <c r="CV104" s="165">
        <v>217</v>
      </c>
      <c r="CW104" s="165">
        <v>109</v>
      </c>
      <c r="CX104" s="165">
        <v>171</v>
      </c>
      <c r="CY104" s="165">
        <v>227</v>
      </c>
      <c r="CZ104" s="164">
        <v>1911</v>
      </c>
      <c r="DA104" s="165">
        <v>67</v>
      </c>
      <c r="DB104" s="165">
        <v>52</v>
      </c>
      <c r="DC104" s="165">
        <v>441</v>
      </c>
      <c r="DD104" s="165">
        <v>722</v>
      </c>
      <c r="DE104" s="165">
        <v>453</v>
      </c>
      <c r="DF104" s="165">
        <v>177</v>
      </c>
      <c r="DG104" s="167">
        <v>20293</v>
      </c>
      <c r="DH104" s="164">
        <v>212</v>
      </c>
      <c r="DI104" s="165">
        <v>87</v>
      </c>
      <c r="DJ104" s="165">
        <v>96</v>
      </c>
      <c r="DK104" s="165">
        <v>30</v>
      </c>
      <c r="DL104" s="63">
        <v>223</v>
      </c>
      <c r="DM104" s="165">
        <v>197</v>
      </c>
      <c r="DN104" s="168">
        <v>26</v>
      </c>
      <c r="DO104" s="167">
        <v>20729</v>
      </c>
    </row>
    <row r="105" spans="1:119" x14ac:dyDescent="0.3">
      <c r="A105" s="159" t="s">
        <v>189</v>
      </c>
      <c r="B105" s="164">
        <v>1483</v>
      </c>
      <c r="C105" s="165">
        <v>102</v>
      </c>
      <c r="D105" s="165">
        <v>97</v>
      </c>
      <c r="E105" s="165">
        <v>82</v>
      </c>
      <c r="F105" s="165">
        <v>48</v>
      </c>
      <c r="G105" s="165">
        <v>87</v>
      </c>
      <c r="H105" s="165">
        <v>236</v>
      </c>
      <c r="I105" s="165">
        <v>159</v>
      </c>
      <c r="J105" s="165">
        <v>61</v>
      </c>
      <c r="K105" s="165">
        <v>153</v>
      </c>
      <c r="L105" s="165">
        <v>241</v>
      </c>
      <c r="M105" s="165">
        <v>87</v>
      </c>
      <c r="N105" s="165">
        <v>130</v>
      </c>
      <c r="O105" s="164">
        <v>697</v>
      </c>
      <c r="P105" s="165">
        <v>123</v>
      </c>
      <c r="Q105" s="165">
        <v>112</v>
      </c>
      <c r="R105" s="165">
        <v>63</v>
      </c>
      <c r="S105" s="165">
        <v>66</v>
      </c>
      <c r="T105" s="165">
        <v>61</v>
      </c>
      <c r="U105" s="165">
        <v>141</v>
      </c>
      <c r="V105" s="165">
        <v>92</v>
      </c>
      <c r="W105" s="165">
        <v>39</v>
      </c>
      <c r="X105" s="164">
        <v>841</v>
      </c>
      <c r="Y105" s="165">
        <v>160</v>
      </c>
      <c r="Z105" s="165">
        <v>250</v>
      </c>
      <c r="AA105" s="165">
        <v>196</v>
      </c>
      <c r="AB105" s="165">
        <v>234</v>
      </c>
      <c r="AC105" s="164">
        <v>580</v>
      </c>
      <c r="AD105" s="165">
        <v>85</v>
      </c>
      <c r="AE105" s="165">
        <v>98</v>
      </c>
      <c r="AF105" s="165">
        <v>73</v>
      </c>
      <c r="AG105" s="165">
        <v>124</v>
      </c>
      <c r="AH105" s="165">
        <v>77</v>
      </c>
      <c r="AI105" s="165">
        <v>124</v>
      </c>
      <c r="AJ105" s="164">
        <v>61</v>
      </c>
      <c r="AK105" s="165">
        <v>32</v>
      </c>
      <c r="AL105" s="165">
        <v>29</v>
      </c>
      <c r="AM105" s="164">
        <v>1224</v>
      </c>
      <c r="AN105" s="165">
        <v>78</v>
      </c>
      <c r="AO105" s="165">
        <v>66</v>
      </c>
      <c r="AP105" s="165">
        <v>130</v>
      </c>
      <c r="AQ105" s="165">
        <v>47</v>
      </c>
      <c r="AR105" s="165">
        <v>171</v>
      </c>
      <c r="AS105" s="165">
        <v>45</v>
      </c>
      <c r="AT105" s="165">
        <v>233</v>
      </c>
      <c r="AU105" s="165">
        <v>213</v>
      </c>
      <c r="AV105" s="165">
        <v>151</v>
      </c>
      <c r="AW105" s="165">
        <v>89</v>
      </c>
      <c r="AX105" s="164">
        <v>1474</v>
      </c>
      <c r="AY105" s="165">
        <v>147</v>
      </c>
      <c r="AZ105" s="165">
        <v>632</v>
      </c>
      <c r="BA105" s="165">
        <v>145</v>
      </c>
      <c r="BB105" s="165">
        <v>399</v>
      </c>
      <c r="BC105" s="165">
        <v>150</v>
      </c>
      <c r="BD105" s="164">
        <v>1521</v>
      </c>
      <c r="BE105" s="165">
        <v>246</v>
      </c>
      <c r="BF105" s="165">
        <v>211</v>
      </c>
      <c r="BG105" s="165">
        <v>212</v>
      </c>
      <c r="BH105" s="165">
        <v>163</v>
      </c>
      <c r="BI105" s="165">
        <v>185</v>
      </c>
      <c r="BJ105" s="165">
        <v>176</v>
      </c>
      <c r="BK105" s="165">
        <v>172</v>
      </c>
      <c r="BL105" s="165">
        <v>157</v>
      </c>
      <c r="BM105" s="164">
        <v>863</v>
      </c>
      <c r="BN105" s="165">
        <v>170</v>
      </c>
      <c r="BO105" s="165">
        <v>140</v>
      </c>
      <c r="BP105" s="165">
        <v>138</v>
      </c>
      <c r="BQ105" s="165">
        <v>76</v>
      </c>
      <c r="BR105" s="165">
        <v>339</v>
      </c>
      <c r="BS105" s="164">
        <v>1401</v>
      </c>
      <c r="BT105" s="234">
        <v>89</v>
      </c>
      <c r="BU105" s="165">
        <v>181</v>
      </c>
      <c r="BV105" s="165">
        <v>67</v>
      </c>
      <c r="BW105" s="165">
        <v>41</v>
      </c>
      <c r="BX105" s="165">
        <v>120</v>
      </c>
      <c r="BY105" s="165">
        <v>308</v>
      </c>
      <c r="BZ105" s="165">
        <v>88</v>
      </c>
      <c r="CA105" s="165">
        <v>74</v>
      </c>
      <c r="CB105" s="165">
        <v>138</v>
      </c>
      <c r="CC105" s="165">
        <v>97</v>
      </c>
      <c r="CD105" s="165">
        <v>110</v>
      </c>
      <c r="CE105" s="165">
        <v>88</v>
      </c>
      <c r="CF105" s="164">
        <v>1199</v>
      </c>
      <c r="CG105" s="165">
        <v>40</v>
      </c>
      <c r="CH105" s="165">
        <v>90</v>
      </c>
      <c r="CI105" s="165">
        <v>65</v>
      </c>
      <c r="CJ105" s="165">
        <v>171</v>
      </c>
      <c r="CK105" s="165">
        <v>184</v>
      </c>
      <c r="CL105" s="165">
        <v>44</v>
      </c>
      <c r="CM105" s="165">
        <v>226</v>
      </c>
      <c r="CN105" s="165">
        <v>39</v>
      </c>
      <c r="CO105" s="165">
        <v>18</v>
      </c>
      <c r="CP105" s="165">
        <v>55</v>
      </c>
      <c r="CQ105" s="165">
        <v>129</v>
      </c>
      <c r="CR105" s="165">
        <v>82</v>
      </c>
      <c r="CS105" s="165">
        <v>57</v>
      </c>
      <c r="CT105" s="164">
        <v>852</v>
      </c>
      <c r="CU105" s="165">
        <v>297</v>
      </c>
      <c r="CV105" s="165">
        <v>173</v>
      </c>
      <c r="CW105" s="165">
        <v>62</v>
      </c>
      <c r="CX105" s="165">
        <v>147</v>
      </c>
      <c r="CY105" s="165">
        <v>173</v>
      </c>
      <c r="CZ105" s="164">
        <v>1019</v>
      </c>
      <c r="DA105" s="165">
        <v>40</v>
      </c>
      <c r="DB105" s="165">
        <v>29</v>
      </c>
      <c r="DC105" s="165">
        <v>235</v>
      </c>
      <c r="DD105" s="165">
        <v>368</v>
      </c>
      <c r="DE105" s="165">
        <v>231</v>
      </c>
      <c r="DF105" s="165">
        <v>116</v>
      </c>
      <c r="DG105" s="167">
        <v>13216</v>
      </c>
      <c r="DH105" s="164">
        <v>185</v>
      </c>
      <c r="DI105" s="165">
        <v>88</v>
      </c>
      <c r="DJ105" s="165">
        <v>75</v>
      </c>
      <c r="DK105" s="165">
        <v>22</v>
      </c>
      <c r="DL105" s="63">
        <v>168</v>
      </c>
      <c r="DM105" s="165">
        <v>157</v>
      </c>
      <c r="DN105" s="168">
        <v>11</v>
      </c>
      <c r="DO105" s="167">
        <v>13570</v>
      </c>
    </row>
    <row r="106" spans="1:119" x14ac:dyDescent="0.3">
      <c r="A106" s="159" t="s">
        <v>190</v>
      </c>
      <c r="B106" s="164">
        <v>654</v>
      </c>
      <c r="C106" s="165">
        <v>49</v>
      </c>
      <c r="D106" s="165">
        <v>40</v>
      </c>
      <c r="E106" s="165">
        <v>36</v>
      </c>
      <c r="F106" s="165">
        <v>26</v>
      </c>
      <c r="G106" s="165">
        <v>47</v>
      </c>
      <c r="H106" s="165">
        <v>94</v>
      </c>
      <c r="I106" s="165">
        <v>74</v>
      </c>
      <c r="J106" s="165">
        <v>16</v>
      </c>
      <c r="K106" s="165">
        <v>65</v>
      </c>
      <c r="L106" s="165">
        <v>121</v>
      </c>
      <c r="M106" s="165">
        <v>37</v>
      </c>
      <c r="N106" s="165">
        <v>49</v>
      </c>
      <c r="O106" s="164">
        <v>274</v>
      </c>
      <c r="P106" s="165">
        <v>47</v>
      </c>
      <c r="Q106" s="165">
        <v>37</v>
      </c>
      <c r="R106" s="165">
        <v>24</v>
      </c>
      <c r="S106" s="165">
        <v>27</v>
      </c>
      <c r="T106" s="165">
        <v>17</v>
      </c>
      <c r="U106" s="165">
        <v>62</v>
      </c>
      <c r="V106" s="165">
        <v>49</v>
      </c>
      <c r="W106" s="165">
        <v>10</v>
      </c>
      <c r="X106" s="164">
        <v>277</v>
      </c>
      <c r="Y106" s="165">
        <v>62</v>
      </c>
      <c r="Z106" s="165">
        <v>79</v>
      </c>
      <c r="AA106" s="165">
        <v>65</v>
      </c>
      <c r="AB106" s="165">
        <v>72</v>
      </c>
      <c r="AC106" s="164">
        <v>287</v>
      </c>
      <c r="AD106" s="165">
        <v>32</v>
      </c>
      <c r="AE106" s="165">
        <v>45</v>
      </c>
      <c r="AF106" s="165">
        <v>35</v>
      </c>
      <c r="AG106" s="165">
        <v>65</v>
      </c>
      <c r="AH106" s="165">
        <v>50</v>
      </c>
      <c r="AI106" s="165">
        <v>60</v>
      </c>
      <c r="AJ106" s="164">
        <v>34</v>
      </c>
      <c r="AK106" s="165">
        <v>17</v>
      </c>
      <c r="AL106" s="165">
        <v>17</v>
      </c>
      <c r="AM106" s="164">
        <v>520</v>
      </c>
      <c r="AN106" s="165">
        <v>30</v>
      </c>
      <c r="AO106" s="165">
        <v>34</v>
      </c>
      <c r="AP106" s="165">
        <v>48</v>
      </c>
      <c r="AQ106" s="165">
        <v>20</v>
      </c>
      <c r="AR106" s="165">
        <v>69</v>
      </c>
      <c r="AS106" s="165">
        <v>27</v>
      </c>
      <c r="AT106" s="165">
        <v>100</v>
      </c>
      <c r="AU106" s="165">
        <v>88</v>
      </c>
      <c r="AV106" s="165">
        <v>64</v>
      </c>
      <c r="AW106" s="165">
        <v>40</v>
      </c>
      <c r="AX106" s="164">
        <v>562</v>
      </c>
      <c r="AY106" s="165">
        <v>73</v>
      </c>
      <c r="AZ106" s="165">
        <v>230</v>
      </c>
      <c r="BA106" s="165">
        <v>68</v>
      </c>
      <c r="BB106" s="165">
        <v>140</v>
      </c>
      <c r="BC106" s="165">
        <v>51</v>
      </c>
      <c r="BD106" s="164">
        <v>686</v>
      </c>
      <c r="BE106" s="165">
        <v>120</v>
      </c>
      <c r="BF106" s="165">
        <v>78</v>
      </c>
      <c r="BG106" s="165">
        <v>88</v>
      </c>
      <c r="BH106" s="165">
        <v>76</v>
      </c>
      <c r="BI106" s="165">
        <v>86</v>
      </c>
      <c r="BJ106" s="165">
        <v>81</v>
      </c>
      <c r="BK106" s="165">
        <v>81</v>
      </c>
      <c r="BL106" s="165">
        <v>77</v>
      </c>
      <c r="BM106" s="164">
        <v>333</v>
      </c>
      <c r="BN106" s="165">
        <v>66</v>
      </c>
      <c r="BO106" s="165">
        <v>61</v>
      </c>
      <c r="BP106" s="165">
        <v>54</v>
      </c>
      <c r="BQ106" s="165">
        <v>38</v>
      </c>
      <c r="BR106" s="165">
        <v>114</v>
      </c>
      <c r="BS106" s="164">
        <v>634</v>
      </c>
      <c r="BT106" s="234">
        <v>40</v>
      </c>
      <c r="BU106" s="165">
        <v>76</v>
      </c>
      <c r="BV106" s="165">
        <v>31</v>
      </c>
      <c r="BW106" s="165">
        <v>16</v>
      </c>
      <c r="BX106" s="165">
        <v>46</v>
      </c>
      <c r="BY106" s="165">
        <v>135</v>
      </c>
      <c r="BZ106" s="165">
        <v>38</v>
      </c>
      <c r="CA106" s="165">
        <v>40</v>
      </c>
      <c r="CB106" s="165">
        <v>86</v>
      </c>
      <c r="CC106" s="165">
        <v>36</v>
      </c>
      <c r="CD106" s="165">
        <v>43</v>
      </c>
      <c r="CE106" s="165">
        <v>48</v>
      </c>
      <c r="CF106" s="164">
        <v>593</v>
      </c>
      <c r="CG106" s="165">
        <v>27</v>
      </c>
      <c r="CH106" s="165">
        <v>46</v>
      </c>
      <c r="CI106" s="165">
        <v>43</v>
      </c>
      <c r="CJ106" s="165">
        <v>68</v>
      </c>
      <c r="CK106" s="165">
        <v>86</v>
      </c>
      <c r="CL106" s="165">
        <v>23</v>
      </c>
      <c r="CM106" s="165">
        <v>126</v>
      </c>
      <c r="CN106" s="165">
        <v>23</v>
      </c>
      <c r="CO106" s="165">
        <v>7</v>
      </c>
      <c r="CP106" s="165">
        <v>22</v>
      </c>
      <c r="CQ106" s="165">
        <v>51</v>
      </c>
      <c r="CR106" s="165">
        <v>43</v>
      </c>
      <c r="CS106" s="165">
        <v>28</v>
      </c>
      <c r="CT106" s="164">
        <v>331</v>
      </c>
      <c r="CU106" s="165">
        <v>107</v>
      </c>
      <c r="CV106" s="165">
        <v>67</v>
      </c>
      <c r="CW106" s="165">
        <v>30</v>
      </c>
      <c r="CX106" s="165">
        <v>49</v>
      </c>
      <c r="CY106" s="165">
        <v>78</v>
      </c>
      <c r="CZ106" s="164">
        <v>547</v>
      </c>
      <c r="DA106" s="165">
        <v>18</v>
      </c>
      <c r="DB106" s="165">
        <v>9</v>
      </c>
      <c r="DC106" s="165">
        <v>140</v>
      </c>
      <c r="DD106" s="165">
        <v>205</v>
      </c>
      <c r="DE106" s="165">
        <v>124</v>
      </c>
      <c r="DF106" s="165">
        <v>51</v>
      </c>
      <c r="DG106" s="167">
        <v>5732</v>
      </c>
      <c r="DH106" s="164">
        <v>90</v>
      </c>
      <c r="DI106" s="165">
        <v>37</v>
      </c>
      <c r="DJ106" s="165">
        <v>44</v>
      </c>
      <c r="DK106" s="165">
        <v>9</v>
      </c>
      <c r="DL106" s="63">
        <v>58</v>
      </c>
      <c r="DM106" s="165">
        <v>46</v>
      </c>
      <c r="DN106" s="168">
        <v>12</v>
      </c>
      <c r="DO106" s="167">
        <v>5881</v>
      </c>
    </row>
    <row r="107" spans="1:119" x14ac:dyDescent="0.3">
      <c r="A107" s="169" t="s">
        <v>516</v>
      </c>
      <c r="B107" s="164">
        <v>2747</v>
      </c>
      <c r="C107" s="165">
        <v>213</v>
      </c>
      <c r="D107" s="165">
        <v>171</v>
      </c>
      <c r="E107" s="165">
        <v>160</v>
      </c>
      <c r="F107" s="165">
        <v>69</v>
      </c>
      <c r="G107" s="165">
        <v>193</v>
      </c>
      <c r="H107" s="165">
        <v>394</v>
      </c>
      <c r="I107" s="165">
        <v>288</v>
      </c>
      <c r="J107" s="165">
        <v>108</v>
      </c>
      <c r="K107" s="165">
        <v>279</v>
      </c>
      <c r="L107" s="165">
        <v>412</v>
      </c>
      <c r="M107" s="165">
        <v>194</v>
      </c>
      <c r="N107" s="165">
        <v>267</v>
      </c>
      <c r="O107" s="164">
        <v>1176</v>
      </c>
      <c r="P107" s="165">
        <v>167</v>
      </c>
      <c r="Q107" s="165">
        <v>219</v>
      </c>
      <c r="R107" s="165">
        <v>111</v>
      </c>
      <c r="S107" s="165">
        <v>107</v>
      </c>
      <c r="T107" s="165">
        <v>115</v>
      </c>
      <c r="U107" s="165">
        <v>260</v>
      </c>
      <c r="V107" s="165">
        <v>149</v>
      </c>
      <c r="W107" s="165">
        <v>48</v>
      </c>
      <c r="X107" s="164">
        <v>1574</v>
      </c>
      <c r="Y107" s="165">
        <v>327</v>
      </c>
      <c r="Z107" s="165">
        <v>446</v>
      </c>
      <c r="AA107" s="165">
        <v>409</v>
      </c>
      <c r="AB107" s="165">
        <v>392</v>
      </c>
      <c r="AC107" s="164">
        <v>999</v>
      </c>
      <c r="AD107" s="165">
        <v>143</v>
      </c>
      <c r="AE107" s="165">
        <v>135</v>
      </c>
      <c r="AF107" s="165">
        <v>103</v>
      </c>
      <c r="AG107" s="165">
        <v>223</v>
      </c>
      <c r="AH107" s="165">
        <v>147</v>
      </c>
      <c r="AI107" s="165">
        <v>247</v>
      </c>
      <c r="AJ107" s="164">
        <v>122</v>
      </c>
      <c r="AK107" s="165">
        <v>63</v>
      </c>
      <c r="AL107" s="165">
        <v>59</v>
      </c>
      <c r="AM107" s="164">
        <v>1963</v>
      </c>
      <c r="AN107" s="165">
        <v>122</v>
      </c>
      <c r="AO107" s="165">
        <v>111</v>
      </c>
      <c r="AP107" s="165">
        <v>194</v>
      </c>
      <c r="AQ107" s="165">
        <v>74</v>
      </c>
      <c r="AR107" s="165">
        <v>256</v>
      </c>
      <c r="AS107" s="165">
        <v>90</v>
      </c>
      <c r="AT107" s="165">
        <v>328</v>
      </c>
      <c r="AU107" s="165">
        <v>372</v>
      </c>
      <c r="AV107" s="165">
        <v>243</v>
      </c>
      <c r="AW107" s="165">
        <v>173</v>
      </c>
      <c r="AX107" s="164">
        <v>2085</v>
      </c>
      <c r="AY107" s="165">
        <v>213</v>
      </c>
      <c r="AZ107" s="165">
        <v>844</v>
      </c>
      <c r="BA107" s="165">
        <v>237</v>
      </c>
      <c r="BB107" s="165">
        <v>557</v>
      </c>
      <c r="BC107" s="165">
        <v>233</v>
      </c>
      <c r="BD107" s="164">
        <v>2591</v>
      </c>
      <c r="BE107" s="165">
        <v>487</v>
      </c>
      <c r="BF107" s="165">
        <v>338</v>
      </c>
      <c r="BG107" s="165">
        <v>311</v>
      </c>
      <c r="BH107" s="165">
        <v>279</v>
      </c>
      <c r="BI107" s="165">
        <v>334</v>
      </c>
      <c r="BJ107" s="165">
        <v>315</v>
      </c>
      <c r="BK107" s="165">
        <v>294</v>
      </c>
      <c r="BL107" s="165">
        <v>234</v>
      </c>
      <c r="BM107" s="164">
        <v>1367</v>
      </c>
      <c r="BN107" s="165">
        <v>278</v>
      </c>
      <c r="BO107" s="165">
        <v>214</v>
      </c>
      <c r="BP107" s="165">
        <v>260</v>
      </c>
      <c r="BQ107" s="165">
        <v>149</v>
      </c>
      <c r="BR107" s="165">
        <v>466</v>
      </c>
      <c r="BS107" s="164">
        <v>2492</v>
      </c>
      <c r="BT107" s="234">
        <v>174</v>
      </c>
      <c r="BU107" s="165">
        <v>319</v>
      </c>
      <c r="BV107" s="165">
        <v>121</v>
      </c>
      <c r="BW107" s="165">
        <v>69</v>
      </c>
      <c r="BX107" s="165">
        <v>219</v>
      </c>
      <c r="BY107" s="165">
        <v>463</v>
      </c>
      <c r="BZ107" s="165">
        <v>173</v>
      </c>
      <c r="CA107" s="165">
        <v>153</v>
      </c>
      <c r="CB107" s="165">
        <v>239</v>
      </c>
      <c r="CC107" s="165">
        <v>194</v>
      </c>
      <c r="CD107" s="165">
        <v>197</v>
      </c>
      <c r="CE107" s="165">
        <v>170</v>
      </c>
      <c r="CF107" s="164">
        <v>2250</v>
      </c>
      <c r="CG107" s="165">
        <v>72</v>
      </c>
      <c r="CH107" s="165">
        <v>166</v>
      </c>
      <c r="CI107" s="165">
        <v>129</v>
      </c>
      <c r="CJ107" s="165">
        <v>285</v>
      </c>
      <c r="CK107" s="165">
        <v>387</v>
      </c>
      <c r="CL107" s="165">
        <v>87</v>
      </c>
      <c r="CM107" s="165">
        <v>398</v>
      </c>
      <c r="CN107" s="165">
        <v>91</v>
      </c>
      <c r="CO107" s="165">
        <v>41</v>
      </c>
      <c r="CP107" s="165">
        <v>98</v>
      </c>
      <c r="CQ107" s="165">
        <v>222</v>
      </c>
      <c r="CR107" s="165">
        <v>175</v>
      </c>
      <c r="CS107" s="165">
        <v>99</v>
      </c>
      <c r="CT107" s="164">
        <v>1439</v>
      </c>
      <c r="CU107" s="165">
        <v>494</v>
      </c>
      <c r="CV107" s="165">
        <v>300</v>
      </c>
      <c r="CW107" s="165">
        <v>124</v>
      </c>
      <c r="CX107" s="165">
        <v>224</v>
      </c>
      <c r="CY107" s="165">
        <v>296</v>
      </c>
      <c r="CZ107" s="164">
        <v>1954</v>
      </c>
      <c r="DA107" s="165">
        <v>79</v>
      </c>
      <c r="DB107" s="165">
        <v>73</v>
      </c>
      <c r="DC107" s="165">
        <v>457</v>
      </c>
      <c r="DD107" s="165">
        <v>671</v>
      </c>
      <c r="DE107" s="165">
        <v>462</v>
      </c>
      <c r="DF107" s="165">
        <v>213</v>
      </c>
      <c r="DG107" s="167">
        <v>22758</v>
      </c>
      <c r="DH107" s="164">
        <v>428</v>
      </c>
      <c r="DI107" s="165">
        <v>184</v>
      </c>
      <c r="DJ107" s="165">
        <v>146</v>
      </c>
      <c r="DK107" s="165">
        <v>98</v>
      </c>
      <c r="DL107" s="63">
        <v>318</v>
      </c>
      <c r="DM107" s="165">
        <v>270</v>
      </c>
      <c r="DN107" s="168">
        <v>48</v>
      </c>
      <c r="DO107" s="167">
        <v>23504</v>
      </c>
    </row>
    <row r="108" spans="1:119" x14ac:dyDescent="0.3">
      <c r="A108" s="163" t="s">
        <v>191</v>
      </c>
      <c r="B108" s="164">
        <v>692</v>
      </c>
      <c r="C108" s="165">
        <v>62</v>
      </c>
      <c r="D108" s="165">
        <v>44</v>
      </c>
      <c r="E108" s="165">
        <v>35</v>
      </c>
      <c r="F108" s="165">
        <v>20</v>
      </c>
      <c r="G108" s="165">
        <v>47</v>
      </c>
      <c r="H108" s="165">
        <v>101</v>
      </c>
      <c r="I108" s="165">
        <v>80</v>
      </c>
      <c r="J108" s="165">
        <v>32</v>
      </c>
      <c r="K108" s="165">
        <v>76</v>
      </c>
      <c r="L108" s="165">
        <v>77</v>
      </c>
      <c r="M108" s="165">
        <v>38</v>
      </c>
      <c r="N108" s="165">
        <v>80</v>
      </c>
      <c r="O108" s="164">
        <v>335</v>
      </c>
      <c r="P108" s="165">
        <v>36</v>
      </c>
      <c r="Q108" s="165">
        <v>68</v>
      </c>
      <c r="R108" s="165">
        <v>28</v>
      </c>
      <c r="S108" s="165">
        <v>30</v>
      </c>
      <c r="T108" s="165">
        <v>36</v>
      </c>
      <c r="U108" s="165">
        <v>79</v>
      </c>
      <c r="V108" s="165">
        <v>41</v>
      </c>
      <c r="W108" s="165">
        <v>15</v>
      </c>
      <c r="X108" s="164">
        <v>537</v>
      </c>
      <c r="Y108" s="165">
        <v>122</v>
      </c>
      <c r="Z108" s="165">
        <v>136</v>
      </c>
      <c r="AA108" s="165">
        <v>150</v>
      </c>
      <c r="AB108" s="165">
        <v>130</v>
      </c>
      <c r="AC108" s="164">
        <v>313</v>
      </c>
      <c r="AD108" s="165">
        <v>45</v>
      </c>
      <c r="AE108" s="165">
        <v>45</v>
      </c>
      <c r="AF108" s="165">
        <v>33</v>
      </c>
      <c r="AG108" s="165">
        <v>74</v>
      </c>
      <c r="AH108" s="165">
        <v>47</v>
      </c>
      <c r="AI108" s="165">
        <v>68</v>
      </c>
      <c r="AJ108" s="164">
        <v>28</v>
      </c>
      <c r="AK108" s="165">
        <v>15</v>
      </c>
      <c r="AL108" s="165">
        <v>13</v>
      </c>
      <c r="AM108" s="164">
        <v>586</v>
      </c>
      <c r="AN108" s="165">
        <v>40</v>
      </c>
      <c r="AO108" s="165">
        <v>31</v>
      </c>
      <c r="AP108" s="165">
        <v>55</v>
      </c>
      <c r="AQ108" s="165">
        <v>18</v>
      </c>
      <c r="AR108" s="165">
        <v>76</v>
      </c>
      <c r="AS108" s="165">
        <v>29</v>
      </c>
      <c r="AT108" s="165">
        <v>98</v>
      </c>
      <c r="AU108" s="165">
        <v>104</v>
      </c>
      <c r="AV108" s="165">
        <v>75</v>
      </c>
      <c r="AW108" s="165">
        <v>60</v>
      </c>
      <c r="AX108" s="164">
        <v>688</v>
      </c>
      <c r="AY108" s="165">
        <v>71</v>
      </c>
      <c r="AZ108" s="165">
        <v>255</v>
      </c>
      <c r="BA108" s="165">
        <v>79</v>
      </c>
      <c r="BB108" s="165">
        <v>202</v>
      </c>
      <c r="BC108" s="165">
        <v>80</v>
      </c>
      <c r="BD108" s="164">
        <v>681</v>
      </c>
      <c r="BE108" s="165">
        <v>136</v>
      </c>
      <c r="BF108" s="165">
        <v>93</v>
      </c>
      <c r="BG108" s="165">
        <v>85</v>
      </c>
      <c r="BH108" s="165">
        <v>80</v>
      </c>
      <c r="BI108" s="165">
        <v>80</v>
      </c>
      <c r="BJ108" s="165">
        <v>79</v>
      </c>
      <c r="BK108" s="165">
        <v>71</v>
      </c>
      <c r="BL108" s="165">
        <v>57</v>
      </c>
      <c r="BM108" s="164">
        <v>478</v>
      </c>
      <c r="BN108" s="165">
        <v>102</v>
      </c>
      <c r="BO108" s="165">
        <v>72</v>
      </c>
      <c r="BP108" s="165">
        <v>96</v>
      </c>
      <c r="BQ108" s="165">
        <v>57</v>
      </c>
      <c r="BR108" s="165">
        <v>151</v>
      </c>
      <c r="BS108" s="164">
        <v>734</v>
      </c>
      <c r="BT108" s="234">
        <v>62</v>
      </c>
      <c r="BU108" s="165">
        <v>108</v>
      </c>
      <c r="BV108" s="165">
        <v>37</v>
      </c>
      <c r="BW108" s="165">
        <v>26</v>
      </c>
      <c r="BX108" s="165">
        <v>65</v>
      </c>
      <c r="BY108" s="165">
        <v>127</v>
      </c>
      <c r="BZ108" s="165">
        <v>47</v>
      </c>
      <c r="CA108" s="165">
        <v>45</v>
      </c>
      <c r="CB108" s="165">
        <v>52</v>
      </c>
      <c r="CC108" s="165">
        <v>62</v>
      </c>
      <c r="CD108" s="165">
        <v>50</v>
      </c>
      <c r="CE108" s="165">
        <v>53</v>
      </c>
      <c r="CF108" s="164">
        <v>564</v>
      </c>
      <c r="CG108" s="165">
        <v>16</v>
      </c>
      <c r="CH108" s="165">
        <v>39</v>
      </c>
      <c r="CI108" s="165">
        <v>29</v>
      </c>
      <c r="CJ108" s="165">
        <v>69</v>
      </c>
      <c r="CK108" s="165">
        <v>101</v>
      </c>
      <c r="CL108" s="165">
        <v>20</v>
      </c>
      <c r="CM108" s="165">
        <v>96</v>
      </c>
      <c r="CN108" s="165">
        <v>24</v>
      </c>
      <c r="CO108" s="165">
        <v>10</v>
      </c>
      <c r="CP108" s="165">
        <v>26</v>
      </c>
      <c r="CQ108" s="165">
        <v>58</v>
      </c>
      <c r="CR108" s="165">
        <v>47</v>
      </c>
      <c r="CS108" s="165">
        <v>28</v>
      </c>
      <c r="CT108" s="164">
        <v>471</v>
      </c>
      <c r="CU108" s="165">
        <v>153</v>
      </c>
      <c r="CV108" s="165">
        <v>101</v>
      </c>
      <c r="CW108" s="165">
        <v>41</v>
      </c>
      <c r="CX108" s="165">
        <v>86</v>
      </c>
      <c r="CY108" s="165">
        <v>89</v>
      </c>
      <c r="CZ108" s="164">
        <v>464</v>
      </c>
      <c r="DA108" s="165">
        <v>23</v>
      </c>
      <c r="DB108" s="165">
        <v>18</v>
      </c>
      <c r="DC108" s="165">
        <v>95</v>
      </c>
      <c r="DD108" s="165">
        <v>152</v>
      </c>
      <c r="DE108" s="165">
        <v>128</v>
      </c>
      <c r="DF108" s="165">
        <v>48</v>
      </c>
      <c r="DG108" s="167">
        <v>6569</v>
      </c>
      <c r="DH108" s="164">
        <v>66</v>
      </c>
      <c r="DI108" s="165">
        <v>35</v>
      </c>
      <c r="DJ108" s="165">
        <v>19</v>
      </c>
      <c r="DK108" s="165">
        <v>13</v>
      </c>
      <c r="DL108" s="63">
        <v>70</v>
      </c>
      <c r="DM108" s="165">
        <v>68</v>
      </c>
      <c r="DN108" s="168">
        <v>2</v>
      </c>
      <c r="DO108" s="167">
        <v>6706</v>
      </c>
    </row>
    <row r="109" spans="1:119" x14ac:dyDescent="0.3">
      <c r="A109" s="163" t="s">
        <v>500</v>
      </c>
      <c r="B109" s="164">
        <v>210</v>
      </c>
      <c r="C109" s="165">
        <v>18</v>
      </c>
      <c r="D109" s="165">
        <v>16</v>
      </c>
      <c r="E109" s="165">
        <v>15</v>
      </c>
      <c r="F109" s="165">
        <v>3</v>
      </c>
      <c r="G109" s="165">
        <v>14</v>
      </c>
      <c r="H109" s="165">
        <v>37</v>
      </c>
      <c r="I109" s="165">
        <v>16</v>
      </c>
      <c r="J109" s="165">
        <v>9</v>
      </c>
      <c r="K109" s="165">
        <v>23</v>
      </c>
      <c r="L109" s="165">
        <v>25</v>
      </c>
      <c r="M109" s="165">
        <v>15</v>
      </c>
      <c r="N109" s="165">
        <v>19</v>
      </c>
      <c r="O109" s="164">
        <v>96</v>
      </c>
      <c r="P109" s="165">
        <v>11</v>
      </c>
      <c r="Q109" s="165">
        <v>15</v>
      </c>
      <c r="R109" s="165">
        <v>9</v>
      </c>
      <c r="S109" s="165">
        <v>10</v>
      </c>
      <c r="T109" s="165">
        <v>11</v>
      </c>
      <c r="U109" s="165">
        <v>22</v>
      </c>
      <c r="V109" s="165">
        <v>15</v>
      </c>
      <c r="W109" s="165">
        <v>3</v>
      </c>
      <c r="X109" s="164">
        <v>87</v>
      </c>
      <c r="Y109" s="165">
        <v>14</v>
      </c>
      <c r="Z109" s="165">
        <v>22</v>
      </c>
      <c r="AA109" s="165">
        <v>28</v>
      </c>
      <c r="AB109" s="165">
        <v>23</v>
      </c>
      <c r="AC109" s="164">
        <v>77</v>
      </c>
      <c r="AD109" s="165">
        <v>9</v>
      </c>
      <c r="AE109" s="165">
        <v>10</v>
      </c>
      <c r="AF109" s="165">
        <v>10</v>
      </c>
      <c r="AG109" s="165">
        <v>16</v>
      </c>
      <c r="AH109" s="165">
        <v>10</v>
      </c>
      <c r="AI109" s="165">
        <v>22</v>
      </c>
      <c r="AJ109" s="164">
        <v>13</v>
      </c>
      <c r="AK109" s="165">
        <v>6</v>
      </c>
      <c r="AL109" s="165">
        <v>7</v>
      </c>
      <c r="AM109" s="164">
        <v>145</v>
      </c>
      <c r="AN109" s="165">
        <v>9</v>
      </c>
      <c r="AO109" s="165">
        <v>15</v>
      </c>
      <c r="AP109" s="165">
        <v>17</v>
      </c>
      <c r="AQ109" s="165">
        <v>6</v>
      </c>
      <c r="AR109" s="165">
        <v>15</v>
      </c>
      <c r="AS109" s="165">
        <v>9</v>
      </c>
      <c r="AT109" s="165">
        <v>21</v>
      </c>
      <c r="AU109" s="165">
        <v>27</v>
      </c>
      <c r="AV109" s="165">
        <v>14</v>
      </c>
      <c r="AW109" s="165">
        <v>12</v>
      </c>
      <c r="AX109" s="164">
        <v>137</v>
      </c>
      <c r="AY109" s="165">
        <v>21</v>
      </c>
      <c r="AZ109" s="165">
        <v>49</v>
      </c>
      <c r="BA109" s="165">
        <v>23</v>
      </c>
      <c r="BB109" s="165">
        <v>25</v>
      </c>
      <c r="BC109" s="165">
        <v>19</v>
      </c>
      <c r="BD109" s="164">
        <v>201</v>
      </c>
      <c r="BE109" s="165">
        <v>28</v>
      </c>
      <c r="BF109" s="165">
        <v>36</v>
      </c>
      <c r="BG109" s="165">
        <v>19</v>
      </c>
      <c r="BH109" s="165">
        <v>26</v>
      </c>
      <c r="BI109" s="165">
        <v>23</v>
      </c>
      <c r="BJ109" s="165">
        <v>27</v>
      </c>
      <c r="BK109" s="165">
        <v>21</v>
      </c>
      <c r="BL109" s="165">
        <v>21</v>
      </c>
      <c r="BM109" s="164">
        <v>87</v>
      </c>
      <c r="BN109" s="165">
        <v>16</v>
      </c>
      <c r="BO109" s="165">
        <v>17</v>
      </c>
      <c r="BP109" s="165">
        <v>17</v>
      </c>
      <c r="BQ109" s="165">
        <v>12</v>
      </c>
      <c r="BR109" s="165">
        <v>25</v>
      </c>
      <c r="BS109" s="164">
        <v>189</v>
      </c>
      <c r="BT109" s="234">
        <v>13</v>
      </c>
      <c r="BU109" s="165">
        <v>24</v>
      </c>
      <c r="BV109" s="165">
        <v>8</v>
      </c>
      <c r="BW109" s="165">
        <v>4</v>
      </c>
      <c r="BX109" s="165">
        <v>18</v>
      </c>
      <c r="BY109" s="165">
        <v>39</v>
      </c>
      <c r="BZ109" s="165">
        <v>15</v>
      </c>
      <c r="CA109" s="165">
        <v>12</v>
      </c>
      <c r="CB109" s="165">
        <v>16</v>
      </c>
      <c r="CC109" s="165">
        <v>14</v>
      </c>
      <c r="CD109" s="165">
        <v>15</v>
      </c>
      <c r="CE109" s="165">
        <v>10</v>
      </c>
      <c r="CF109" s="164">
        <v>195</v>
      </c>
      <c r="CG109" s="165">
        <v>5</v>
      </c>
      <c r="CH109" s="165">
        <v>18</v>
      </c>
      <c r="CI109" s="165">
        <v>11</v>
      </c>
      <c r="CJ109" s="165">
        <v>22</v>
      </c>
      <c r="CK109" s="165">
        <v>29</v>
      </c>
      <c r="CL109" s="165">
        <v>9</v>
      </c>
      <c r="CM109" s="165">
        <v>40</v>
      </c>
      <c r="CN109" s="165">
        <v>6</v>
      </c>
      <c r="CO109" s="165">
        <v>2</v>
      </c>
      <c r="CP109" s="165">
        <v>7</v>
      </c>
      <c r="CQ109" s="165">
        <v>16</v>
      </c>
      <c r="CR109" s="165">
        <v>19</v>
      </c>
      <c r="CS109" s="165">
        <v>12</v>
      </c>
      <c r="CT109" s="164">
        <v>96</v>
      </c>
      <c r="CU109" s="165">
        <v>34</v>
      </c>
      <c r="CV109" s="165">
        <v>18</v>
      </c>
      <c r="CW109" s="165">
        <v>9</v>
      </c>
      <c r="CX109" s="165">
        <v>15</v>
      </c>
      <c r="CY109" s="165">
        <v>21</v>
      </c>
      <c r="CZ109" s="164">
        <v>167</v>
      </c>
      <c r="DA109" s="165">
        <v>7</v>
      </c>
      <c r="DB109" s="165">
        <v>6</v>
      </c>
      <c r="DC109" s="165">
        <v>31</v>
      </c>
      <c r="DD109" s="165">
        <v>62</v>
      </c>
      <c r="DE109" s="165">
        <v>40</v>
      </c>
      <c r="DF109" s="165">
        <v>22</v>
      </c>
      <c r="DG109" s="167">
        <v>1701</v>
      </c>
      <c r="DH109" s="164">
        <v>69</v>
      </c>
      <c r="DI109" s="165">
        <v>33</v>
      </c>
      <c r="DJ109" s="165">
        <v>18</v>
      </c>
      <c r="DK109" s="165">
        <v>18</v>
      </c>
      <c r="DL109" s="63">
        <v>34</v>
      </c>
      <c r="DM109" s="165">
        <v>29</v>
      </c>
      <c r="DN109" s="168">
        <v>5</v>
      </c>
      <c r="DO109" s="167">
        <v>1804</v>
      </c>
    </row>
    <row r="110" spans="1:119" s="103" customFormat="1" x14ac:dyDescent="0.3">
      <c r="A110" s="159" t="s">
        <v>517</v>
      </c>
      <c r="B110" s="164">
        <v>1834</v>
      </c>
      <c r="C110" s="165">
        <v>133</v>
      </c>
      <c r="D110" s="165">
        <v>143</v>
      </c>
      <c r="E110" s="165">
        <v>112</v>
      </c>
      <c r="F110" s="165">
        <v>45</v>
      </c>
      <c r="G110" s="165">
        <v>126</v>
      </c>
      <c r="H110" s="165">
        <v>249</v>
      </c>
      <c r="I110" s="165">
        <v>189</v>
      </c>
      <c r="J110" s="165">
        <v>79</v>
      </c>
      <c r="K110" s="165">
        <v>202</v>
      </c>
      <c r="L110" s="165">
        <v>257</v>
      </c>
      <c r="M110" s="165">
        <v>117</v>
      </c>
      <c r="N110" s="165">
        <v>183</v>
      </c>
      <c r="O110" s="164">
        <v>905</v>
      </c>
      <c r="P110" s="165">
        <v>153</v>
      </c>
      <c r="Q110" s="165">
        <v>143</v>
      </c>
      <c r="R110" s="165">
        <v>66</v>
      </c>
      <c r="S110" s="165">
        <v>101</v>
      </c>
      <c r="T110" s="165">
        <v>81</v>
      </c>
      <c r="U110" s="165">
        <v>198</v>
      </c>
      <c r="V110" s="165">
        <v>124</v>
      </c>
      <c r="W110" s="165">
        <v>38</v>
      </c>
      <c r="X110" s="164">
        <v>1348</v>
      </c>
      <c r="Y110" s="165">
        <v>280</v>
      </c>
      <c r="Z110" s="165">
        <v>400</v>
      </c>
      <c r="AA110" s="165">
        <v>312</v>
      </c>
      <c r="AB110" s="165">
        <v>356</v>
      </c>
      <c r="AC110" s="164">
        <v>817</v>
      </c>
      <c r="AD110" s="165">
        <v>127</v>
      </c>
      <c r="AE110" s="165">
        <v>125</v>
      </c>
      <c r="AF110" s="165">
        <v>104</v>
      </c>
      <c r="AG110" s="165">
        <v>163</v>
      </c>
      <c r="AH110" s="165">
        <v>106</v>
      </c>
      <c r="AI110" s="165">
        <v>193</v>
      </c>
      <c r="AJ110" s="164">
        <v>70</v>
      </c>
      <c r="AK110" s="165">
        <v>34</v>
      </c>
      <c r="AL110" s="165">
        <v>36</v>
      </c>
      <c r="AM110" s="164">
        <v>1678</v>
      </c>
      <c r="AN110" s="165">
        <v>106</v>
      </c>
      <c r="AO110" s="165">
        <v>104</v>
      </c>
      <c r="AP110" s="165">
        <v>153</v>
      </c>
      <c r="AQ110" s="165">
        <v>68</v>
      </c>
      <c r="AR110" s="165">
        <v>210</v>
      </c>
      <c r="AS110" s="165">
        <v>67</v>
      </c>
      <c r="AT110" s="165">
        <v>318</v>
      </c>
      <c r="AU110" s="165">
        <v>292</v>
      </c>
      <c r="AV110" s="165">
        <v>217</v>
      </c>
      <c r="AW110" s="165">
        <v>144</v>
      </c>
      <c r="AX110" s="164">
        <v>2125</v>
      </c>
      <c r="AY110" s="165">
        <v>195</v>
      </c>
      <c r="AZ110" s="165">
        <v>933</v>
      </c>
      <c r="BA110" s="165">
        <v>206</v>
      </c>
      <c r="BB110" s="165">
        <v>590</v>
      </c>
      <c r="BC110" s="165">
        <v>201</v>
      </c>
      <c r="BD110" s="164">
        <v>1914</v>
      </c>
      <c r="BE110" s="165">
        <v>264</v>
      </c>
      <c r="BF110" s="165">
        <v>256</v>
      </c>
      <c r="BG110" s="165">
        <v>260</v>
      </c>
      <c r="BH110" s="165">
        <v>269</v>
      </c>
      <c r="BI110" s="165">
        <v>215</v>
      </c>
      <c r="BJ110" s="165">
        <v>220</v>
      </c>
      <c r="BK110" s="165">
        <v>213</v>
      </c>
      <c r="BL110" s="165">
        <v>217</v>
      </c>
      <c r="BM110" s="164">
        <v>1247</v>
      </c>
      <c r="BN110" s="165">
        <v>257</v>
      </c>
      <c r="BO110" s="165">
        <v>192</v>
      </c>
      <c r="BP110" s="165">
        <v>211</v>
      </c>
      <c r="BQ110" s="165">
        <v>116</v>
      </c>
      <c r="BR110" s="165">
        <v>471</v>
      </c>
      <c r="BS110" s="164">
        <v>1679</v>
      </c>
      <c r="BT110" s="234">
        <v>113</v>
      </c>
      <c r="BU110" s="165">
        <v>237</v>
      </c>
      <c r="BV110" s="165">
        <v>83</v>
      </c>
      <c r="BW110" s="165">
        <v>61</v>
      </c>
      <c r="BX110" s="165">
        <v>158</v>
      </c>
      <c r="BY110" s="165">
        <v>330</v>
      </c>
      <c r="BZ110" s="165">
        <v>106</v>
      </c>
      <c r="CA110" s="165">
        <v>98</v>
      </c>
      <c r="CB110" s="165">
        <v>142</v>
      </c>
      <c r="CC110" s="165">
        <v>110</v>
      </c>
      <c r="CD110" s="165">
        <v>132</v>
      </c>
      <c r="CE110" s="165">
        <v>109</v>
      </c>
      <c r="CF110" s="164">
        <v>1461</v>
      </c>
      <c r="CG110" s="165">
        <v>51</v>
      </c>
      <c r="CH110" s="165">
        <v>114</v>
      </c>
      <c r="CI110" s="165">
        <v>67</v>
      </c>
      <c r="CJ110" s="165">
        <v>225</v>
      </c>
      <c r="CK110" s="165">
        <v>214</v>
      </c>
      <c r="CL110" s="165">
        <v>58</v>
      </c>
      <c r="CM110" s="165">
        <v>283</v>
      </c>
      <c r="CN110" s="165">
        <v>47</v>
      </c>
      <c r="CO110" s="165">
        <v>26</v>
      </c>
      <c r="CP110" s="165">
        <v>60</v>
      </c>
      <c r="CQ110" s="165">
        <v>157</v>
      </c>
      <c r="CR110" s="165">
        <v>99</v>
      </c>
      <c r="CS110" s="165">
        <v>59</v>
      </c>
      <c r="CT110" s="164">
        <v>1213</v>
      </c>
      <c r="CU110" s="165">
        <v>446</v>
      </c>
      <c r="CV110" s="165">
        <v>225</v>
      </c>
      <c r="CW110" s="165">
        <v>88</v>
      </c>
      <c r="CX110" s="165">
        <v>206</v>
      </c>
      <c r="CY110" s="165">
        <v>247</v>
      </c>
      <c r="CZ110" s="164">
        <v>1199</v>
      </c>
      <c r="DA110" s="165">
        <v>47</v>
      </c>
      <c r="DB110" s="165">
        <v>44</v>
      </c>
      <c r="DC110" s="165">
        <v>271</v>
      </c>
      <c r="DD110" s="165">
        <v>401</v>
      </c>
      <c r="DE110" s="165">
        <v>286</v>
      </c>
      <c r="DF110" s="165">
        <v>150</v>
      </c>
      <c r="DG110" s="167">
        <v>17489</v>
      </c>
      <c r="DH110" s="164">
        <v>257</v>
      </c>
      <c r="DI110" s="165">
        <v>123</v>
      </c>
      <c r="DJ110" s="165">
        <v>98</v>
      </c>
      <c r="DK110" s="165">
        <v>36</v>
      </c>
      <c r="DL110" s="63">
        <v>319</v>
      </c>
      <c r="DM110" s="165">
        <v>309</v>
      </c>
      <c r="DN110" s="168">
        <v>9</v>
      </c>
      <c r="DO110" s="167">
        <v>18065</v>
      </c>
    </row>
    <row r="111" spans="1:119" x14ac:dyDescent="0.3">
      <c r="A111" s="642" t="s">
        <v>518</v>
      </c>
      <c r="B111" s="776">
        <v>5822</v>
      </c>
      <c r="C111" s="171">
        <v>423</v>
      </c>
      <c r="D111" s="171">
        <v>355</v>
      </c>
      <c r="E111" s="171">
        <v>307</v>
      </c>
      <c r="F111" s="171">
        <v>179</v>
      </c>
      <c r="G111" s="171">
        <v>430</v>
      </c>
      <c r="H111" s="171">
        <v>877</v>
      </c>
      <c r="I111" s="171">
        <v>628</v>
      </c>
      <c r="J111" s="171">
        <v>200</v>
      </c>
      <c r="K111" s="171">
        <v>563</v>
      </c>
      <c r="L111" s="171">
        <v>1110</v>
      </c>
      <c r="M111" s="171">
        <v>306</v>
      </c>
      <c r="N111" s="172">
        <v>445</v>
      </c>
      <c r="O111" s="776">
        <v>2630</v>
      </c>
      <c r="P111" s="171">
        <v>412</v>
      </c>
      <c r="Q111" s="171">
        <v>407</v>
      </c>
      <c r="R111" s="171">
        <v>243</v>
      </c>
      <c r="S111" s="171">
        <v>272</v>
      </c>
      <c r="T111" s="171">
        <v>246</v>
      </c>
      <c r="U111" s="171">
        <v>545</v>
      </c>
      <c r="V111" s="171">
        <v>375</v>
      </c>
      <c r="W111" s="172">
        <v>130</v>
      </c>
      <c r="X111" s="776">
        <v>3025</v>
      </c>
      <c r="Y111" s="171">
        <v>694</v>
      </c>
      <c r="Z111" s="171">
        <v>874</v>
      </c>
      <c r="AA111" s="171">
        <v>695</v>
      </c>
      <c r="AB111" s="172">
        <v>763</v>
      </c>
      <c r="AC111" s="776">
        <v>2333</v>
      </c>
      <c r="AD111" s="171">
        <v>347</v>
      </c>
      <c r="AE111" s="171">
        <v>382</v>
      </c>
      <c r="AF111" s="171">
        <v>259</v>
      </c>
      <c r="AG111" s="171">
        <v>468</v>
      </c>
      <c r="AH111" s="171">
        <v>329</v>
      </c>
      <c r="AI111" s="172">
        <v>547</v>
      </c>
      <c r="AJ111" s="776">
        <v>339</v>
      </c>
      <c r="AK111" s="777">
        <v>166</v>
      </c>
      <c r="AL111" s="173">
        <v>173</v>
      </c>
      <c r="AM111" s="776">
        <v>5053</v>
      </c>
      <c r="AN111" s="171">
        <v>280</v>
      </c>
      <c r="AO111" s="171">
        <v>270</v>
      </c>
      <c r="AP111" s="171">
        <v>421</v>
      </c>
      <c r="AQ111" s="171">
        <v>190</v>
      </c>
      <c r="AR111" s="171">
        <v>655</v>
      </c>
      <c r="AS111" s="171">
        <v>199</v>
      </c>
      <c r="AT111" s="171">
        <v>1011</v>
      </c>
      <c r="AU111" s="171">
        <v>943</v>
      </c>
      <c r="AV111" s="171">
        <v>682</v>
      </c>
      <c r="AW111" s="172">
        <v>402</v>
      </c>
      <c r="AX111" s="776">
        <v>5055</v>
      </c>
      <c r="AY111" s="171">
        <v>515</v>
      </c>
      <c r="AZ111" s="171">
        <v>2107</v>
      </c>
      <c r="BA111" s="171">
        <v>645</v>
      </c>
      <c r="BB111" s="171">
        <v>1312</v>
      </c>
      <c r="BC111" s="172">
        <v>475</v>
      </c>
      <c r="BD111" s="776">
        <v>6133</v>
      </c>
      <c r="BE111" s="171">
        <v>1045</v>
      </c>
      <c r="BF111" s="171">
        <v>795</v>
      </c>
      <c r="BG111" s="171">
        <v>816</v>
      </c>
      <c r="BH111" s="171">
        <v>713</v>
      </c>
      <c r="BI111" s="171">
        <v>727</v>
      </c>
      <c r="BJ111" s="171">
        <v>679</v>
      </c>
      <c r="BK111" s="171">
        <v>715</v>
      </c>
      <c r="BL111" s="172">
        <v>644</v>
      </c>
      <c r="BM111" s="776">
        <v>2996</v>
      </c>
      <c r="BN111" s="171">
        <v>614</v>
      </c>
      <c r="BO111" s="171">
        <v>517</v>
      </c>
      <c r="BP111" s="171">
        <v>498</v>
      </c>
      <c r="BQ111" s="171">
        <v>306</v>
      </c>
      <c r="BR111" s="172">
        <v>1060</v>
      </c>
      <c r="BS111" s="776">
        <v>5442</v>
      </c>
      <c r="BT111" s="171">
        <v>361</v>
      </c>
      <c r="BU111" s="171">
        <v>726</v>
      </c>
      <c r="BV111" s="171">
        <v>246</v>
      </c>
      <c r="BW111" s="171">
        <v>157</v>
      </c>
      <c r="BX111" s="171">
        <v>488</v>
      </c>
      <c r="BY111" s="171">
        <v>1113</v>
      </c>
      <c r="BZ111" s="171">
        <v>403</v>
      </c>
      <c r="CA111" s="171">
        <v>370</v>
      </c>
      <c r="CB111" s="171">
        <v>551</v>
      </c>
      <c r="CC111" s="171">
        <v>343</v>
      </c>
      <c r="CD111" s="171">
        <v>357</v>
      </c>
      <c r="CE111" s="172">
        <v>325</v>
      </c>
      <c r="CF111" s="776">
        <v>5256</v>
      </c>
      <c r="CG111" s="171">
        <v>167</v>
      </c>
      <c r="CH111" s="171">
        <v>406</v>
      </c>
      <c r="CI111" s="171">
        <v>285</v>
      </c>
      <c r="CJ111" s="171">
        <v>704</v>
      </c>
      <c r="CK111" s="171">
        <v>815</v>
      </c>
      <c r="CL111" s="171">
        <v>213</v>
      </c>
      <c r="CM111" s="171">
        <v>1000</v>
      </c>
      <c r="CN111" s="171">
        <v>184</v>
      </c>
      <c r="CO111" s="171">
        <v>83</v>
      </c>
      <c r="CP111" s="171">
        <v>243</v>
      </c>
      <c r="CQ111" s="171">
        <v>550</v>
      </c>
      <c r="CR111" s="171">
        <v>385</v>
      </c>
      <c r="CS111" s="172">
        <v>220</v>
      </c>
      <c r="CT111" s="776">
        <v>2841</v>
      </c>
      <c r="CU111" s="171">
        <v>926</v>
      </c>
      <c r="CV111" s="171">
        <v>562</v>
      </c>
      <c r="CW111" s="171">
        <v>242</v>
      </c>
      <c r="CX111" s="171">
        <v>496</v>
      </c>
      <c r="CY111" s="172">
        <v>615</v>
      </c>
      <c r="CZ111" s="776">
        <v>4315</v>
      </c>
      <c r="DA111" s="171">
        <v>185</v>
      </c>
      <c r="DB111" s="171">
        <v>139</v>
      </c>
      <c r="DC111" s="171">
        <v>935</v>
      </c>
      <c r="DD111" s="171">
        <v>1577</v>
      </c>
      <c r="DE111" s="171">
        <v>1006</v>
      </c>
      <c r="DF111" s="172">
        <v>473</v>
      </c>
      <c r="DG111" s="174">
        <v>51238</v>
      </c>
      <c r="DH111" s="175">
        <v>301</v>
      </c>
      <c r="DI111" s="170">
        <v>131</v>
      </c>
      <c r="DJ111" s="171">
        <v>129</v>
      </c>
      <c r="DK111" s="172">
        <v>40</v>
      </c>
      <c r="DL111" s="176">
        <v>498</v>
      </c>
      <c r="DM111" s="171">
        <v>474</v>
      </c>
      <c r="DN111" s="172">
        <v>24</v>
      </c>
      <c r="DO111" s="174">
        <v>52037</v>
      </c>
    </row>
    <row r="112" spans="1:119" x14ac:dyDescent="0.3">
      <c r="A112" s="177" t="s">
        <v>473</v>
      </c>
      <c r="B112" s="157"/>
      <c r="C112" s="178"/>
      <c r="D112" s="178"/>
      <c r="E112" s="178"/>
      <c r="F112" s="178"/>
      <c r="G112" s="178"/>
      <c r="H112" s="178"/>
      <c r="I112" s="178"/>
      <c r="J112" s="178"/>
      <c r="K112" s="178"/>
      <c r="L112" s="178"/>
      <c r="M112" s="178"/>
      <c r="N112" s="178"/>
      <c r="O112" s="157"/>
      <c r="P112" s="178"/>
      <c r="Q112" s="178"/>
      <c r="R112" s="178"/>
      <c r="S112" s="178"/>
      <c r="T112" s="178"/>
      <c r="U112" s="178"/>
      <c r="V112" s="178"/>
      <c r="W112" s="178"/>
      <c r="X112" s="157"/>
      <c r="Y112" s="178"/>
      <c r="Z112" s="178"/>
      <c r="AA112" s="178"/>
      <c r="AB112" s="178"/>
      <c r="AC112" s="157"/>
      <c r="AD112" s="178"/>
      <c r="AE112" s="178"/>
      <c r="AF112" s="178"/>
      <c r="AG112" s="178"/>
      <c r="AH112" s="178"/>
      <c r="AI112" s="178"/>
      <c r="AJ112" s="157"/>
      <c r="AK112" s="178"/>
      <c r="AL112" s="178"/>
      <c r="AM112" s="157"/>
      <c r="AN112" s="178"/>
      <c r="AO112" s="178"/>
      <c r="AP112" s="178"/>
      <c r="AQ112" s="178"/>
      <c r="AR112" s="178"/>
      <c r="AS112" s="178"/>
      <c r="AT112" s="178"/>
      <c r="AU112" s="178"/>
      <c r="AV112" s="178"/>
      <c r="AW112" s="178"/>
      <c r="AX112" s="157"/>
      <c r="AY112" s="178"/>
      <c r="AZ112" s="178"/>
      <c r="BA112" s="178"/>
      <c r="BB112" s="178"/>
      <c r="BC112" s="178"/>
      <c r="BD112" s="157"/>
      <c r="BE112" s="178"/>
      <c r="BF112" s="178"/>
      <c r="BG112" s="178"/>
      <c r="BH112" s="178"/>
      <c r="BI112" s="178"/>
      <c r="BJ112" s="178"/>
      <c r="BK112" s="178"/>
      <c r="BL112" s="178"/>
      <c r="BM112" s="157"/>
      <c r="BN112" s="178"/>
      <c r="BO112" s="178"/>
      <c r="BP112" s="178"/>
      <c r="BQ112" s="178"/>
      <c r="BR112" s="178"/>
      <c r="BS112" s="157"/>
      <c r="BT112" s="178"/>
      <c r="BU112" s="178"/>
      <c r="BV112" s="178"/>
      <c r="BW112" s="178"/>
      <c r="BX112" s="178"/>
      <c r="BY112" s="178"/>
      <c r="BZ112" s="178"/>
      <c r="CA112" s="178"/>
      <c r="CB112" s="178"/>
      <c r="CC112" s="178"/>
      <c r="CD112" s="178"/>
      <c r="CE112" s="178"/>
      <c r="CF112" s="157"/>
      <c r="CG112" s="178"/>
      <c r="CH112" s="178"/>
      <c r="CI112" s="178"/>
      <c r="CJ112" s="178"/>
      <c r="CK112" s="178"/>
      <c r="CL112" s="178"/>
      <c r="CM112" s="178"/>
      <c r="CN112" s="178"/>
      <c r="CO112" s="178"/>
      <c r="CP112" s="178"/>
      <c r="CQ112" s="178"/>
      <c r="CR112" s="178"/>
      <c r="CS112" s="178"/>
      <c r="CT112" s="157"/>
      <c r="CU112" s="178"/>
      <c r="CV112" s="178"/>
      <c r="CW112" s="178"/>
      <c r="CX112" s="178"/>
      <c r="CY112" s="178"/>
      <c r="CZ112" s="157"/>
      <c r="DA112" s="178"/>
      <c r="DB112" s="178"/>
      <c r="DC112" s="178"/>
      <c r="DD112" s="178"/>
      <c r="DE112" s="178"/>
      <c r="DF112" s="178"/>
      <c r="DG112" s="179"/>
      <c r="DH112" s="157"/>
      <c r="DI112" s="178"/>
      <c r="DJ112" s="178"/>
      <c r="DK112" s="178"/>
      <c r="DL112" s="157"/>
      <c r="DM112" s="178"/>
      <c r="DN112" s="86"/>
      <c r="DO112" s="86"/>
    </row>
    <row r="113" spans="1:119" x14ac:dyDescent="0.3">
      <c r="A113" s="177" t="s">
        <v>522</v>
      </c>
      <c r="B113" s="157"/>
      <c r="C113" s="178"/>
      <c r="D113" s="178"/>
      <c r="E113" s="178"/>
      <c r="F113" s="178"/>
      <c r="G113" s="178"/>
      <c r="H113" s="178"/>
      <c r="I113" s="178"/>
      <c r="J113" s="178"/>
      <c r="K113" s="178"/>
      <c r="L113" s="178"/>
      <c r="M113" s="178"/>
      <c r="N113" s="178"/>
      <c r="O113" s="157"/>
      <c r="P113" s="178"/>
      <c r="Q113" s="178"/>
      <c r="R113" s="178"/>
      <c r="S113" s="178"/>
      <c r="T113" s="178"/>
      <c r="U113" s="178"/>
      <c r="V113" s="178"/>
      <c r="W113" s="178"/>
      <c r="X113" s="157"/>
      <c r="Y113" s="178"/>
      <c r="Z113" s="178"/>
      <c r="AA113" s="178"/>
      <c r="AB113" s="178"/>
      <c r="AC113" s="157"/>
      <c r="AD113" s="178"/>
      <c r="AE113" s="178"/>
      <c r="AF113" s="178"/>
      <c r="AG113" s="178"/>
      <c r="AH113" s="178"/>
      <c r="AI113" s="178"/>
      <c r="AJ113" s="157"/>
      <c r="AK113" s="178"/>
      <c r="AL113" s="178"/>
      <c r="AM113" s="157"/>
      <c r="AN113" s="178"/>
      <c r="AO113" s="178"/>
      <c r="AP113" s="178"/>
      <c r="AQ113" s="178"/>
      <c r="AR113" s="178"/>
      <c r="AS113" s="178"/>
      <c r="AT113" s="178"/>
      <c r="AU113" s="178"/>
      <c r="AV113" s="178"/>
      <c r="AW113" s="178"/>
      <c r="AX113" s="157"/>
      <c r="AY113" s="178"/>
      <c r="AZ113" s="178"/>
      <c r="BA113" s="178"/>
      <c r="BB113" s="178"/>
      <c r="BC113" s="178"/>
      <c r="BD113" s="157"/>
      <c r="BE113" s="178"/>
      <c r="BF113" s="178"/>
      <c r="BG113" s="178"/>
      <c r="BH113" s="178"/>
      <c r="BI113" s="178"/>
      <c r="BJ113" s="178"/>
      <c r="BK113" s="178"/>
      <c r="BL113" s="178"/>
      <c r="BM113" s="157"/>
      <c r="BN113" s="178"/>
      <c r="BO113" s="178"/>
      <c r="BP113" s="178"/>
      <c r="BQ113" s="178"/>
      <c r="BR113" s="178"/>
      <c r="BS113" s="157"/>
      <c r="BT113" s="178"/>
      <c r="BU113" s="178"/>
      <c r="BV113" s="178"/>
      <c r="BW113" s="178"/>
      <c r="BX113" s="178"/>
      <c r="BY113" s="178"/>
      <c r="BZ113" s="178"/>
      <c r="CA113" s="178"/>
      <c r="CB113" s="178"/>
      <c r="CC113" s="178"/>
      <c r="CD113" s="178"/>
      <c r="CE113" s="178"/>
      <c r="CF113" s="157"/>
      <c r="CG113" s="178"/>
      <c r="CH113" s="178"/>
      <c r="CI113" s="178"/>
      <c r="CJ113" s="178"/>
      <c r="CK113" s="178"/>
      <c r="CL113" s="178"/>
      <c r="CM113" s="178"/>
      <c r="CN113" s="178"/>
      <c r="CO113" s="178"/>
      <c r="CP113" s="178"/>
      <c r="CQ113" s="178"/>
      <c r="CR113" s="178"/>
      <c r="CS113" s="178"/>
      <c r="CT113" s="157"/>
      <c r="CU113" s="178"/>
      <c r="CV113" s="178"/>
      <c r="CW113" s="178"/>
      <c r="CX113" s="178"/>
      <c r="CY113" s="178"/>
      <c r="CZ113" s="157"/>
      <c r="DA113" s="178"/>
      <c r="DB113" s="178"/>
      <c r="DC113" s="178"/>
      <c r="DD113" s="178"/>
      <c r="DE113" s="178"/>
      <c r="DF113" s="178"/>
      <c r="DG113" s="179"/>
      <c r="DH113" s="157"/>
      <c r="DI113" s="178"/>
      <c r="DJ113" s="178"/>
      <c r="DK113" s="178"/>
      <c r="DL113" s="157"/>
      <c r="DM113" s="178"/>
      <c r="DN113" s="86"/>
      <c r="DO113" s="86"/>
    </row>
    <row r="114" spans="1:119" x14ac:dyDescent="0.3">
      <c r="A114" s="177" t="s">
        <v>521</v>
      </c>
      <c r="B114" s="157"/>
      <c r="C114" s="178"/>
      <c r="D114" s="178"/>
      <c r="E114" s="178"/>
      <c r="F114" s="178"/>
      <c r="G114" s="178"/>
      <c r="H114" s="178"/>
      <c r="I114" s="178"/>
      <c r="J114" s="178"/>
      <c r="K114" s="178"/>
      <c r="L114" s="178"/>
      <c r="M114" s="178"/>
      <c r="N114" s="178"/>
      <c r="O114" s="157"/>
      <c r="P114" s="178"/>
      <c r="Q114" s="178"/>
      <c r="R114" s="178"/>
      <c r="S114" s="178"/>
      <c r="T114" s="178"/>
      <c r="U114" s="178"/>
      <c r="V114" s="178"/>
      <c r="W114" s="178"/>
      <c r="X114" s="157"/>
      <c r="Y114" s="178"/>
      <c r="Z114" s="178"/>
      <c r="AA114" s="178"/>
      <c r="AB114" s="178"/>
      <c r="AC114" s="157"/>
      <c r="AD114" s="178"/>
      <c r="AE114" s="178"/>
      <c r="AF114" s="178"/>
      <c r="AG114" s="178"/>
      <c r="AH114" s="178"/>
      <c r="AI114" s="178"/>
      <c r="AJ114" s="157"/>
      <c r="AK114" s="178"/>
      <c r="AL114" s="178"/>
      <c r="AM114" s="157"/>
      <c r="AN114" s="178"/>
      <c r="AO114" s="178"/>
      <c r="AP114" s="178"/>
      <c r="AQ114" s="178"/>
      <c r="AR114" s="178"/>
      <c r="AS114" s="178"/>
      <c r="AT114" s="178"/>
      <c r="AU114" s="178"/>
      <c r="AV114" s="178"/>
      <c r="AW114" s="178"/>
      <c r="AX114" s="157"/>
      <c r="AY114" s="178"/>
      <c r="AZ114" s="178"/>
      <c r="BA114" s="178"/>
      <c r="BB114" s="178"/>
      <c r="BC114" s="178"/>
      <c r="BD114" s="157"/>
      <c r="BE114" s="178"/>
      <c r="BF114" s="178"/>
      <c r="BG114" s="178"/>
      <c r="BH114" s="178"/>
      <c r="BI114" s="178"/>
      <c r="BJ114" s="178"/>
      <c r="BK114" s="178"/>
      <c r="BL114" s="178"/>
      <c r="BM114" s="157"/>
      <c r="BN114" s="178"/>
      <c r="BO114" s="178"/>
      <c r="BP114" s="178"/>
      <c r="BQ114" s="178"/>
      <c r="BR114" s="178"/>
      <c r="BS114" s="157"/>
      <c r="BT114" s="178"/>
      <c r="BU114" s="178"/>
      <c r="BV114" s="178"/>
      <c r="BW114" s="178"/>
      <c r="BX114" s="178"/>
      <c r="BY114" s="178"/>
      <c r="BZ114" s="178"/>
      <c r="CA114" s="178"/>
      <c r="CB114" s="178"/>
      <c r="CC114" s="178"/>
      <c r="CD114" s="178"/>
      <c r="CE114" s="178"/>
      <c r="CF114" s="157"/>
      <c r="CG114" s="178"/>
      <c r="CH114" s="178"/>
      <c r="CI114" s="178"/>
      <c r="CJ114" s="178"/>
      <c r="CK114" s="178"/>
      <c r="CL114" s="178"/>
      <c r="CM114" s="178"/>
      <c r="CN114" s="178"/>
      <c r="CO114" s="178"/>
      <c r="CP114" s="178"/>
      <c r="CQ114" s="178"/>
      <c r="CR114" s="178"/>
      <c r="CS114" s="178"/>
      <c r="CT114" s="157"/>
      <c r="CU114" s="178"/>
      <c r="CV114" s="178"/>
      <c r="CW114" s="178"/>
      <c r="CX114" s="178"/>
      <c r="CY114" s="178"/>
      <c r="CZ114" s="157"/>
      <c r="DA114" s="178"/>
      <c r="DB114" s="178"/>
      <c r="DC114" s="178"/>
      <c r="DD114" s="178"/>
      <c r="DE114" s="178"/>
      <c r="DF114" s="178"/>
      <c r="DG114" s="179"/>
      <c r="DH114" s="157"/>
      <c r="DI114" s="178"/>
      <c r="DJ114" s="178"/>
      <c r="DK114" s="178"/>
      <c r="DL114" s="157"/>
      <c r="DM114" s="178"/>
      <c r="DN114" s="86"/>
      <c r="DO114" s="86"/>
    </row>
    <row r="115" spans="1:119" ht="59.4" customHeight="1" x14ac:dyDescent="0.3">
      <c r="A115" s="615" t="s">
        <v>520</v>
      </c>
      <c r="B115" s="157"/>
      <c r="C115" s="178"/>
      <c r="D115" s="178"/>
      <c r="E115" s="178"/>
      <c r="F115" s="178"/>
      <c r="G115" s="178"/>
      <c r="H115" s="178"/>
      <c r="I115" s="178"/>
      <c r="J115" s="178"/>
      <c r="K115" s="178"/>
      <c r="L115" s="178"/>
      <c r="M115" s="178"/>
      <c r="N115" s="178"/>
      <c r="O115" s="157"/>
      <c r="P115" s="178"/>
      <c r="Q115" s="178"/>
      <c r="R115" s="178"/>
      <c r="S115" s="178"/>
      <c r="T115" s="178"/>
      <c r="U115" s="178"/>
      <c r="V115" s="178"/>
      <c r="W115" s="178"/>
      <c r="X115" s="157"/>
      <c r="Y115" s="178"/>
      <c r="Z115" s="178"/>
      <c r="AA115" s="178"/>
      <c r="AB115" s="178"/>
      <c r="AC115" s="157"/>
      <c r="AD115" s="178"/>
      <c r="AE115" s="178"/>
      <c r="AF115" s="178"/>
      <c r="AG115" s="178"/>
      <c r="AH115" s="178"/>
      <c r="AI115" s="178"/>
      <c r="AJ115" s="157"/>
      <c r="AK115" s="178"/>
      <c r="AL115" s="178"/>
      <c r="AM115" s="157"/>
      <c r="AN115" s="178"/>
      <c r="AO115" s="178"/>
      <c r="AP115" s="178"/>
      <c r="AQ115" s="178"/>
      <c r="AR115" s="178"/>
      <c r="AS115" s="178"/>
      <c r="AT115" s="178"/>
      <c r="AU115" s="178"/>
      <c r="AV115" s="178"/>
      <c r="AW115" s="178"/>
      <c r="AX115" s="157"/>
      <c r="AY115" s="178"/>
      <c r="AZ115" s="178"/>
      <c r="BA115" s="178"/>
      <c r="BB115" s="178"/>
      <c r="BC115" s="178"/>
      <c r="BD115" s="157"/>
      <c r="BE115" s="178"/>
      <c r="BF115" s="178"/>
      <c r="BG115" s="178"/>
      <c r="BH115" s="178"/>
      <c r="BI115" s="178"/>
      <c r="BJ115" s="178"/>
      <c r="BK115" s="178"/>
      <c r="BL115" s="178"/>
      <c r="BM115" s="157"/>
      <c r="BN115" s="178"/>
      <c r="BO115" s="178"/>
      <c r="BP115" s="178"/>
      <c r="BQ115" s="178"/>
      <c r="BR115" s="178"/>
      <c r="BS115" s="157"/>
      <c r="BT115" s="178"/>
      <c r="BU115" s="178"/>
      <c r="BV115" s="178"/>
      <c r="BW115" s="178"/>
      <c r="BX115" s="178"/>
      <c r="BY115" s="178"/>
      <c r="BZ115" s="178"/>
      <c r="CA115" s="178"/>
      <c r="CB115" s="178"/>
      <c r="CC115" s="178"/>
      <c r="CD115" s="178"/>
      <c r="CE115" s="178"/>
      <c r="CF115" s="157"/>
      <c r="CG115" s="178"/>
      <c r="CH115" s="178"/>
      <c r="CI115" s="178"/>
      <c r="CJ115" s="178"/>
      <c r="CK115" s="178"/>
      <c r="CL115" s="178"/>
      <c r="CM115" s="178"/>
      <c r="CN115" s="178"/>
      <c r="CO115" s="178"/>
      <c r="CP115" s="178"/>
      <c r="CQ115" s="178"/>
      <c r="CR115" s="178"/>
      <c r="CS115" s="178"/>
      <c r="CT115" s="157"/>
      <c r="CU115" s="178"/>
      <c r="CV115" s="178"/>
      <c r="CW115" s="178"/>
      <c r="CX115" s="178"/>
      <c r="CY115" s="178"/>
      <c r="CZ115" s="157"/>
      <c r="DA115" s="178"/>
      <c r="DB115" s="178"/>
      <c r="DC115" s="178"/>
      <c r="DD115" s="178"/>
      <c r="DE115" s="178"/>
      <c r="DF115" s="178"/>
      <c r="DG115" s="179"/>
      <c r="DH115" s="157"/>
      <c r="DI115" s="178"/>
      <c r="DJ115" s="178"/>
      <c r="DK115" s="178"/>
      <c r="DL115" s="157"/>
      <c r="DM115" s="178"/>
      <c r="DN115" s="86"/>
      <c r="DO115" s="86"/>
    </row>
    <row r="116" spans="1:119" ht="45.6" customHeight="1" x14ac:dyDescent="0.3">
      <c r="A116" s="615" t="s">
        <v>519</v>
      </c>
      <c r="B116" s="157"/>
      <c r="C116" s="178"/>
      <c r="D116" s="178"/>
      <c r="E116" s="178"/>
      <c r="F116" s="178"/>
      <c r="G116" s="178"/>
      <c r="H116" s="178"/>
      <c r="I116" s="178"/>
      <c r="J116" s="178"/>
      <c r="K116" s="178"/>
      <c r="L116" s="178"/>
      <c r="M116" s="178"/>
      <c r="N116" s="178"/>
      <c r="O116" s="157"/>
      <c r="P116" s="178"/>
      <c r="Q116" s="178"/>
      <c r="R116" s="178"/>
      <c r="S116" s="178"/>
      <c r="T116" s="178"/>
      <c r="U116" s="178"/>
      <c r="V116" s="178"/>
      <c r="W116" s="178"/>
      <c r="X116" s="157"/>
      <c r="Y116" s="178"/>
      <c r="Z116" s="178"/>
      <c r="AA116" s="178"/>
      <c r="AB116" s="178"/>
      <c r="AC116" s="157"/>
      <c r="AD116" s="178"/>
      <c r="AE116" s="178"/>
      <c r="AF116" s="178"/>
      <c r="AG116" s="178"/>
      <c r="AH116" s="178"/>
      <c r="AI116" s="178"/>
      <c r="AJ116" s="157"/>
      <c r="AK116" s="178"/>
      <c r="AL116" s="178"/>
      <c r="AM116" s="157"/>
      <c r="AN116" s="178"/>
      <c r="AO116" s="178"/>
      <c r="AP116" s="178"/>
      <c r="AQ116" s="178"/>
      <c r="AR116" s="178"/>
      <c r="AS116" s="178"/>
      <c r="AT116" s="178"/>
      <c r="AU116" s="178"/>
      <c r="AV116" s="178"/>
      <c r="AW116" s="178"/>
      <c r="AX116" s="157"/>
      <c r="AY116" s="178"/>
      <c r="AZ116" s="178"/>
      <c r="BA116" s="178"/>
      <c r="BB116" s="178"/>
      <c r="BC116" s="178"/>
      <c r="BD116" s="157"/>
      <c r="BE116" s="178"/>
      <c r="BF116" s="178"/>
      <c r="BG116" s="178"/>
      <c r="BH116" s="178"/>
      <c r="BI116" s="178"/>
      <c r="BJ116" s="178"/>
      <c r="BK116" s="178"/>
      <c r="BL116" s="178"/>
      <c r="BM116" s="157"/>
      <c r="BN116" s="178"/>
      <c r="BO116" s="178"/>
      <c r="BP116" s="178"/>
      <c r="BQ116" s="178"/>
      <c r="BR116" s="178"/>
      <c r="BS116" s="157"/>
      <c r="BT116" s="178"/>
      <c r="BU116" s="178"/>
      <c r="BV116" s="178"/>
      <c r="BW116" s="178"/>
      <c r="BX116" s="178"/>
      <c r="BY116" s="178"/>
      <c r="BZ116" s="178"/>
      <c r="CA116" s="178"/>
      <c r="CB116" s="178"/>
      <c r="CC116" s="178"/>
      <c r="CD116" s="178"/>
      <c r="CE116" s="178"/>
      <c r="CF116" s="157"/>
      <c r="CG116" s="178"/>
      <c r="CH116" s="178"/>
      <c r="CI116" s="178"/>
      <c r="CJ116" s="178"/>
      <c r="CK116" s="178"/>
      <c r="CL116" s="178"/>
      <c r="CM116" s="178"/>
      <c r="CN116" s="178"/>
      <c r="CO116" s="178"/>
      <c r="CP116" s="178"/>
      <c r="CQ116" s="178"/>
      <c r="CR116" s="178"/>
      <c r="CS116" s="178"/>
      <c r="CT116" s="157"/>
      <c r="CU116" s="178"/>
      <c r="CV116" s="178"/>
      <c r="CW116" s="178"/>
      <c r="CX116" s="178"/>
      <c r="CY116" s="178"/>
      <c r="CZ116" s="157"/>
      <c r="DA116" s="178"/>
      <c r="DB116" s="178"/>
      <c r="DC116" s="178"/>
      <c r="DD116" s="178"/>
      <c r="DE116" s="178"/>
      <c r="DF116" s="178"/>
      <c r="DG116" s="179"/>
      <c r="DH116" s="157"/>
      <c r="DI116" s="178"/>
      <c r="DJ116" s="178"/>
      <c r="DK116" s="178"/>
      <c r="DL116" s="157"/>
      <c r="DM116" s="178"/>
      <c r="DN116" s="86"/>
      <c r="DO116" s="86"/>
    </row>
    <row r="117" spans="1:119" x14ac:dyDescent="0.3">
      <c r="A117" s="177" t="s">
        <v>192</v>
      </c>
      <c r="B117" s="157"/>
      <c r="C117" s="178"/>
      <c r="D117" s="178"/>
      <c r="E117" s="178"/>
      <c r="F117" s="178"/>
      <c r="G117" s="178"/>
      <c r="H117" s="178"/>
      <c r="I117" s="178"/>
      <c r="J117" s="178"/>
      <c r="K117" s="178"/>
      <c r="L117" s="178"/>
      <c r="M117" s="178"/>
      <c r="N117" s="178"/>
      <c r="O117" s="157"/>
      <c r="P117" s="178"/>
      <c r="Q117" s="178"/>
      <c r="R117" s="178"/>
      <c r="S117" s="178"/>
      <c r="T117" s="178"/>
      <c r="U117" s="178"/>
      <c r="V117" s="178"/>
      <c r="W117" s="178"/>
      <c r="X117" s="157"/>
      <c r="Y117" s="178"/>
      <c r="Z117" s="178"/>
      <c r="AA117" s="178"/>
      <c r="AB117" s="178"/>
      <c r="AC117" s="157"/>
      <c r="AD117" s="178"/>
      <c r="AE117" s="178"/>
      <c r="AF117" s="178"/>
      <c r="AG117" s="178"/>
      <c r="AH117" s="178"/>
      <c r="AI117" s="178"/>
      <c r="AJ117" s="157"/>
      <c r="AK117" s="178"/>
      <c r="AL117" s="178"/>
      <c r="AM117" s="157"/>
      <c r="AN117" s="178"/>
      <c r="AO117" s="178"/>
      <c r="AP117" s="178"/>
      <c r="AQ117" s="178"/>
      <c r="AR117" s="178"/>
      <c r="AS117" s="178"/>
      <c r="AT117" s="178"/>
      <c r="AU117" s="178"/>
      <c r="AV117" s="178"/>
      <c r="AW117" s="178"/>
      <c r="AX117" s="157"/>
      <c r="AY117" s="178"/>
      <c r="AZ117" s="178"/>
      <c r="BA117" s="178"/>
      <c r="BB117" s="178"/>
      <c r="BC117" s="178"/>
      <c r="BD117" s="157"/>
      <c r="BE117" s="178"/>
      <c r="BF117" s="178"/>
      <c r="BG117" s="178"/>
      <c r="BH117" s="178"/>
      <c r="BI117" s="178"/>
      <c r="BJ117" s="178"/>
      <c r="BK117" s="178"/>
      <c r="BL117" s="178"/>
      <c r="BM117" s="157"/>
      <c r="BN117" s="178"/>
      <c r="BO117" s="178"/>
      <c r="BP117" s="178"/>
      <c r="BQ117" s="178"/>
      <c r="BR117" s="178"/>
      <c r="BS117" s="157"/>
      <c r="BT117" s="178"/>
      <c r="BU117" s="178"/>
      <c r="BV117" s="178"/>
      <c r="BW117" s="178"/>
      <c r="BX117" s="178"/>
      <c r="BY117" s="178"/>
      <c r="BZ117" s="178"/>
      <c r="CA117" s="178"/>
      <c r="CB117" s="178"/>
      <c r="CC117" s="178"/>
      <c r="CD117" s="178"/>
      <c r="CE117" s="178"/>
      <c r="CF117" s="157"/>
      <c r="CG117" s="178"/>
      <c r="CH117" s="178"/>
      <c r="CI117" s="178"/>
      <c r="CJ117" s="178"/>
      <c r="CK117" s="178"/>
      <c r="CL117" s="178"/>
      <c r="CM117" s="178"/>
      <c r="CN117" s="178"/>
      <c r="CO117" s="178"/>
      <c r="CP117" s="178"/>
      <c r="CQ117" s="178"/>
      <c r="CR117" s="178"/>
      <c r="CS117" s="178"/>
      <c r="CT117" s="157"/>
      <c r="CU117" s="178"/>
      <c r="CV117" s="178"/>
      <c r="CW117" s="178"/>
      <c r="CX117" s="178"/>
      <c r="CY117" s="178"/>
      <c r="CZ117" s="157"/>
      <c r="DA117" s="178"/>
      <c r="DB117" s="178"/>
      <c r="DC117" s="178"/>
      <c r="DD117" s="178"/>
      <c r="DE117" s="178"/>
      <c r="DF117" s="178"/>
      <c r="DG117" s="179"/>
      <c r="DH117" s="157"/>
      <c r="DI117" s="178"/>
      <c r="DJ117" s="178"/>
      <c r="DK117" s="178"/>
      <c r="DL117" s="157"/>
      <c r="DM117" s="178"/>
      <c r="DN117" s="86"/>
      <c r="DO117" s="86"/>
    </row>
    <row r="118" spans="1:119" x14ac:dyDescent="0.3">
      <c r="A118" s="177"/>
      <c r="B118" s="157"/>
      <c r="C118" s="178"/>
      <c r="D118" s="178"/>
      <c r="E118" s="178"/>
      <c r="F118" s="178"/>
      <c r="G118" s="178"/>
      <c r="H118" s="178"/>
      <c r="I118" s="178"/>
      <c r="J118" s="178"/>
      <c r="K118" s="178"/>
      <c r="L118" s="178"/>
      <c r="M118" s="178"/>
      <c r="N118" s="178"/>
      <c r="O118" s="157"/>
      <c r="P118" s="178"/>
      <c r="Q118" s="178"/>
      <c r="R118" s="178"/>
      <c r="S118" s="178"/>
      <c r="T118" s="178"/>
      <c r="U118" s="178"/>
      <c r="V118" s="178"/>
      <c r="W118" s="178"/>
      <c r="X118" s="157"/>
      <c r="Y118" s="178"/>
      <c r="Z118" s="178"/>
      <c r="AA118" s="178"/>
      <c r="AB118" s="178"/>
      <c r="AC118" s="157"/>
      <c r="AD118" s="178"/>
      <c r="AE118" s="178"/>
      <c r="AF118" s="178"/>
      <c r="AG118" s="178"/>
      <c r="AH118" s="178"/>
      <c r="AI118" s="178"/>
      <c r="AJ118" s="157"/>
      <c r="AK118" s="178"/>
      <c r="AL118" s="178"/>
      <c r="AM118" s="157"/>
      <c r="AN118" s="178"/>
      <c r="AO118" s="178"/>
      <c r="AP118" s="178"/>
      <c r="AQ118" s="178"/>
      <c r="AR118" s="178"/>
      <c r="AS118" s="178"/>
      <c r="AT118" s="178"/>
      <c r="AU118" s="178"/>
      <c r="AV118" s="178"/>
      <c r="AW118" s="178"/>
      <c r="AX118" s="157"/>
      <c r="AY118" s="178"/>
      <c r="AZ118" s="178"/>
      <c r="BA118" s="178"/>
      <c r="BB118" s="178"/>
      <c r="BC118" s="178"/>
      <c r="BD118" s="157"/>
      <c r="BE118" s="178"/>
      <c r="BF118" s="178"/>
      <c r="BG118" s="178"/>
      <c r="BH118" s="178"/>
      <c r="BI118" s="178"/>
      <c r="BJ118" s="178"/>
      <c r="BK118" s="178"/>
      <c r="BL118" s="178"/>
      <c r="BM118" s="157"/>
      <c r="BN118" s="178"/>
      <c r="BO118" s="178"/>
      <c r="BP118" s="178"/>
      <c r="BQ118" s="178"/>
      <c r="BR118" s="178"/>
      <c r="BS118" s="157"/>
      <c r="BT118" s="178"/>
      <c r="BU118" s="178"/>
      <c r="BV118" s="178"/>
      <c r="BW118" s="178"/>
      <c r="BX118" s="178"/>
      <c r="BY118" s="178"/>
      <c r="BZ118" s="178"/>
      <c r="CA118" s="178"/>
      <c r="CB118" s="178"/>
      <c r="CC118" s="178"/>
      <c r="CD118" s="178"/>
      <c r="CE118" s="178"/>
      <c r="CF118" s="157"/>
      <c r="CG118" s="178"/>
      <c r="CH118" s="178"/>
      <c r="CI118" s="178"/>
      <c r="CJ118" s="178"/>
      <c r="CK118" s="178"/>
      <c r="CL118" s="178"/>
      <c r="CM118" s="178"/>
      <c r="CN118" s="178"/>
      <c r="CO118" s="178"/>
      <c r="CP118" s="178"/>
      <c r="CQ118" s="178"/>
      <c r="CR118" s="178"/>
      <c r="CS118" s="178"/>
      <c r="CT118" s="157"/>
      <c r="CU118" s="178"/>
      <c r="CV118" s="178"/>
      <c r="CW118" s="178"/>
      <c r="CX118" s="178"/>
      <c r="CY118" s="178"/>
      <c r="CZ118" s="157"/>
      <c r="DA118" s="178"/>
      <c r="DB118" s="178"/>
      <c r="DC118" s="178"/>
      <c r="DD118" s="178"/>
      <c r="DE118" s="178"/>
      <c r="DF118" s="178"/>
      <c r="DG118" s="179"/>
      <c r="DH118" s="157"/>
      <c r="DI118" s="178"/>
      <c r="DJ118" s="178"/>
      <c r="DK118" s="178"/>
      <c r="DL118" s="157"/>
      <c r="DM118" s="178"/>
      <c r="DN118" s="86"/>
      <c r="DO118" s="86"/>
    </row>
    <row r="119" spans="1:119" x14ac:dyDescent="0.3">
      <c r="A119" s="180"/>
      <c r="B119" s="157"/>
      <c r="C119" s="178"/>
      <c r="D119" s="178"/>
      <c r="E119" s="178"/>
      <c r="F119" s="178"/>
      <c r="G119" s="178"/>
      <c r="H119" s="178"/>
      <c r="I119" s="178"/>
      <c r="J119" s="178"/>
      <c r="K119" s="178"/>
      <c r="L119" s="178"/>
      <c r="M119" s="178"/>
      <c r="N119" s="178"/>
      <c r="O119" s="157"/>
      <c r="P119" s="178"/>
      <c r="Q119" s="178"/>
      <c r="R119" s="178"/>
      <c r="S119" s="178"/>
      <c r="T119" s="178"/>
      <c r="U119" s="178"/>
      <c r="V119" s="178"/>
      <c r="W119" s="178"/>
      <c r="X119" s="157"/>
      <c r="Y119" s="178"/>
      <c r="Z119" s="178"/>
      <c r="AA119" s="178"/>
      <c r="AB119" s="178"/>
      <c r="AC119" s="157"/>
      <c r="AD119" s="178"/>
      <c r="AE119" s="178"/>
      <c r="AF119" s="178"/>
      <c r="AG119" s="178"/>
      <c r="AH119" s="178"/>
      <c r="AI119" s="178"/>
      <c r="AJ119" s="157"/>
      <c r="AK119" s="178"/>
      <c r="AL119" s="178"/>
      <c r="AM119" s="157"/>
      <c r="AN119" s="178"/>
      <c r="AO119" s="178"/>
      <c r="AP119" s="178"/>
      <c r="AQ119" s="178"/>
      <c r="AR119" s="178"/>
      <c r="AS119" s="178"/>
      <c r="AT119" s="178"/>
      <c r="AU119" s="178"/>
      <c r="AV119" s="178"/>
      <c r="AW119" s="178"/>
      <c r="AX119" s="157"/>
      <c r="AY119" s="178"/>
      <c r="AZ119" s="178"/>
      <c r="BA119" s="178"/>
      <c r="BB119" s="178"/>
      <c r="BC119" s="178"/>
      <c r="BD119" s="157"/>
      <c r="BE119" s="178"/>
      <c r="BF119" s="178"/>
      <c r="BG119" s="178"/>
      <c r="BH119" s="178"/>
      <c r="BI119" s="178"/>
      <c r="BJ119" s="178"/>
      <c r="BK119" s="178"/>
      <c r="BL119" s="178"/>
      <c r="BM119" s="157"/>
      <c r="BN119" s="178"/>
      <c r="BO119" s="178"/>
      <c r="BP119" s="178"/>
      <c r="BQ119" s="178"/>
      <c r="BR119" s="178"/>
      <c r="BS119" s="157"/>
      <c r="BT119" s="178"/>
      <c r="BU119" s="178"/>
      <c r="BV119" s="178"/>
      <c r="BW119" s="178"/>
      <c r="BX119" s="178"/>
      <c r="BY119" s="178"/>
      <c r="BZ119" s="178"/>
      <c r="CA119" s="178"/>
      <c r="CB119" s="178"/>
      <c r="CC119" s="178"/>
      <c r="CD119" s="178"/>
      <c r="CE119" s="178"/>
      <c r="CF119" s="157"/>
      <c r="CG119" s="178"/>
      <c r="CH119" s="178"/>
      <c r="CI119" s="178"/>
      <c r="CJ119" s="178"/>
      <c r="CK119" s="178"/>
      <c r="CL119" s="178"/>
      <c r="CM119" s="178"/>
      <c r="CN119" s="178"/>
      <c r="CO119" s="178"/>
      <c r="CP119" s="178"/>
      <c r="CQ119" s="178"/>
      <c r="CR119" s="178"/>
      <c r="CS119" s="178"/>
      <c r="CT119" s="157"/>
      <c r="CU119" s="178"/>
      <c r="CV119" s="178"/>
      <c r="CW119" s="178"/>
      <c r="CX119" s="178"/>
      <c r="CY119" s="178"/>
      <c r="CZ119" s="157"/>
      <c r="DA119" s="178"/>
      <c r="DB119" s="178"/>
      <c r="DC119" s="178"/>
      <c r="DD119" s="178"/>
      <c r="DE119" s="178"/>
      <c r="DF119" s="178"/>
      <c r="DG119" s="179"/>
      <c r="DH119" s="157"/>
      <c r="DI119" s="178"/>
      <c r="DJ119" s="178"/>
      <c r="DK119" s="178"/>
      <c r="DL119" s="157"/>
      <c r="DM119" s="178"/>
      <c r="DN119" s="86"/>
      <c r="DO119" s="86"/>
    </row>
    <row r="120" spans="1:119" ht="15.6" x14ac:dyDescent="0.3">
      <c r="A120" s="182" t="s">
        <v>193</v>
      </c>
      <c r="B120" s="183"/>
      <c r="C120" s="183"/>
      <c r="D120" s="183"/>
      <c r="E120" s="183"/>
      <c r="F120" s="184"/>
      <c r="G120" s="183"/>
      <c r="H120" s="183"/>
      <c r="I120" s="183"/>
      <c r="J120" s="185"/>
      <c r="K120" s="185"/>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5"/>
      <c r="BO120" s="183"/>
      <c r="BP120" s="183"/>
      <c r="BQ120" s="183"/>
      <c r="BR120" s="183"/>
      <c r="BS120" s="183"/>
      <c r="BT120" s="183"/>
      <c r="BU120" s="183"/>
      <c r="BV120" s="183"/>
      <c r="BW120" s="183"/>
      <c r="BX120" s="181"/>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row>
    <row r="121" spans="1:119" x14ac:dyDescent="0.3">
      <c r="A121" s="154" t="s">
        <v>514</v>
      </c>
      <c r="B121" s="155"/>
      <c r="C121" s="155"/>
      <c r="D121" s="155"/>
      <c r="E121" s="155"/>
      <c r="F121" s="156"/>
      <c r="G121" s="155"/>
      <c r="H121" s="155"/>
      <c r="I121" s="155"/>
      <c r="J121" s="156"/>
      <c r="K121" s="156"/>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155"/>
      <c r="AN121" s="155"/>
      <c r="AO121" s="155"/>
      <c r="AP121" s="155"/>
      <c r="AQ121" s="155"/>
      <c r="AR121" s="155"/>
      <c r="AS121" s="155"/>
      <c r="AT121" s="155"/>
      <c r="AU121" s="155"/>
      <c r="AV121" s="155"/>
      <c r="AW121" s="155"/>
      <c r="AX121" s="155"/>
      <c r="AY121" s="155"/>
      <c r="AZ121" s="155"/>
      <c r="BA121" s="155"/>
      <c r="BB121" s="155"/>
      <c r="BC121" s="155"/>
      <c r="BD121" s="155"/>
      <c r="BE121" s="155"/>
      <c r="BF121" s="155"/>
      <c r="BG121" s="155"/>
      <c r="BH121" s="155"/>
      <c r="BI121" s="155"/>
      <c r="BJ121" s="155"/>
      <c r="BK121" s="155"/>
      <c r="BL121" s="155"/>
      <c r="BM121" s="155"/>
      <c r="BN121" s="156"/>
      <c r="BO121" s="155"/>
      <c r="BP121" s="155"/>
      <c r="BQ121" s="155"/>
      <c r="BR121" s="155"/>
      <c r="BS121" s="155"/>
      <c r="BT121" s="155"/>
      <c r="BU121" s="155"/>
      <c r="BV121" s="155"/>
      <c r="BW121" s="155"/>
      <c r="BX121" s="809"/>
      <c r="BY121" s="809"/>
      <c r="BZ121" s="155"/>
      <c r="CA121" s="155"/>
      <c r="CB121" s="155"/>
      <c r="CC121" s="155"/>
      <c r="CD121" s="155"/>
      <c r="CE121" s="155"/>
      <c r="CF121" s="155"/>
      <c r="CG121" s="155"/>
      <c r="CH121" s="155"/>
      <c r="CI121" s="155"/>
      <c r="CJ121" s="155"/>
      <c r="CK121" s="155"/>
      <c r="CL121" s="155"/>
      <c r="CM121" s="155"/>
      <c r="CN121" s="155"/>
      <c r="CO121" s="155"/>
      <c r="CP121" s="155"/>
      <c r="CQ121" s="155"/>
      <c r="CR121" s="155"/>
      <c r="CS121" s="155"/>
      <c r="CT121" s="155"/>
      <c r="CU121" s="155"/>
      <c r="CV121" s="155"/>
      <c r="CW121" s="155"/>
      <c r="CX121" s="155"/>
      <c r="CY121" s="155"/>
      <c r="CZ121" s="155"/>
      <c r="DA121" s="155"/>
      <c r="DB121" s="155"/>
      <c r="DC121" s="155"/>
      <c r="DD121" s="155"/>
      <c r="DE121" s="155"/>
      <c r="DF121" s="155"/>
      <c r="DG121" s="155"/>
      <c r="DH121" s="155"/>
      <c r="DI121" s="155"/>
      <c r="DJ121" s="155"/>
      <c r="DK121" s="155"/>
      <c r="DL121" s="155"/>
      <c r="DM121" s="155"/>
      <c r="DN121" s="155"/>
      <c r="DO121" s="155"/>
    </row>
    <row r="122" spans="1:119" x14ac:dyDescent="0.3">
      <c r="A122" s="157" t="s">
        <v>180</v>
      </c>
      <c r="B122" s="155"/>
      <c r="C122" s="155"/>
      <c r="D122" s="155"/>
      <c r="E122" s="155"/>
      <c r="F122" s="156"/>
      <c r="G122" s="155"/>
      <c r="H122" s="155"/>
      <c r="I122" s="155"/>
      <c r="J122" s="156"/>
      <c r="K122" s="156"/>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5"/>
      <c r="AN122" s="15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6"/>
      <c r="BO122" s="155"/>
      <c r="BP122" s="155"/>
      <c r="BQ122" s="155"/>
      <c r="BR122" s="155"/>
      <c r="BS122" s="155"/>
      <c r="BT122" s="155"/>
      <c r="BU122" s="155"/>
      <c r="BV122" s="155"/>
      <c r="BW122" s="155"/>
      <c r="BX122" s="155"/>
      <c r="BY122" s="155"/>
      <c r="BZ122" s="155"/>
      <c r="CA122" s="155"/>
      <c r="CB122" s="155"/>
      <c r="CC122" s="155"/>
      <c r="CD122" s="155"/>
      <c r="CE122" s="155"/>
      <c r="CF122" s="155"/>
      <c r="CG122" s="155"/>
      <c r="CH122" s="155"/>
      <c r="CI122" s="155"/>
      <c r="CJ122" s="155"/>
      <c r="CK122" s="155"/>
      <c r="CL122" s="155"/>
      <c r="CM122" s="155"/>
      <c r="CN122" s="155"/>
      <c r="CO122" s="155"/>
      <c r="CP122" s="155"/>
      <c r="CQ122" s="155"/>
      <c r="CR122" s="155"/>
      <c r="CS122" s="155"/>
      <c r="CT122" s="155"/>
      <c r="CU122" s="155"/>
      <c r="CV122" s="155"/>
      <c r="CW122" s="155"/>
      <c r="CX122" s="155"/>
      <c r="CY122" s="155"/>
      <c r="CZ122" s="155"/>
      <c r="DA122" s="155"/>
      <c r="DB122" s="155"/>
      <c r="DC122" s="155"/>
      <c r="DD122" s="155"/>
      <c r="DE122" s="155"/>
      <c r="DF122" s="155"/>
      <c r="DG122" s="155"/>
      <c r="DH122" s="155"/>
      <c r="DI122" s="155"/>
      <c r="DJ122" s="155"/>
      <c r="DK122" s="155"/>
      <c r="DL122" s="155"/>
      <c r="DM122" s="155"/>
      <c r="DN122" s="155"/>
      <c r="DO122" s="155"/>
    </row>
    <row r="123" spans="1:119" ht="23.4" x14ac:dyDescent="0.3">
      <c r="A123" s="158" t="s">
        <v>181</v>
      </c>
      <c r="B123" s="39" t="s">
        <v>5</v>
      </c>
      <c r="C123" s="40" t="s">
        <v>6</v>
      </c>
      <c r="D123" s="41" t="s">
        <v>7</v>
      </c>
      <c r="E123" s="41" t="s">
        <v>8</v>
      </c>
      <c r="F123" s="41" t="s">
        <v>9</v>
      </c>
      <c r="G123" s="41" t="s">
        <v>10</v>
      </c>
      <c r="H123" s="41" t="s">
        <v>11</v>
      </c>
      <c r="I123" s="41" t="s">
        <v>12</v>
      </c>
      <c r="J123" s="41" t="s">
        <v>13</v>
      </c>
      <c r="K123" s="41" t="s">
        <v>14</v>
      </c>
      <c r="L123" s="41" t="s">
        <v>15</v>
      </c>
      <c r="M123" s="41" t="s">
        <v>16</v>
      </c>
      <c r="N123" s="42" t="s">
        <v>17</v>
      </c>
      <c r="O123" s="43" t="s">
        <v>18</v>
      </c>
      <c r="P123" s="40" t="s">
        <v>19</v>
      </c>
      <c r="Q123" s="41" t="s">
        <v>20</v>
      </c>
      <c r="R123" s="41" t="s">
        <v>21</v>
      </c>
      <c r="S123" s="41" t="s">
        <v>22</v>
      </c>
      <c r="T123" s="41" t="s">
        <v>23</v>
      </c>
      <c r="U123" s="41" t="s">
        <v>24</v>
      </c>
      <c r="V123" s="41" t="s">
        <v>25</v>
      </c>
      <c r="W123" s="42" t="s">
        <v>26</v>
      </c>
      <c r="X123" s="44" t="s">
        <v>27</v>
      </c>
      <c r="Y123" s="40" t="s">
        <v>28</v>
      </c>
      <c r="Z123" s="41" t="s">
        <v>29</v>
      </c>
      <c r="AA123" s="41" t="s">
        <v>30</v>
      </c>
      <c r="AB123" s="42" t="s">
        <v>31</v>
      </c>
      <c r="AC123" s="44" t="s">
        <v>32</v>
      </c>
      <c r="AD123" s="40" t="s">
        <v>33</v>
      </c>
      <c r="AE123" s="41" t="s">
        <v>34</v>
      </c>
      <c r="AF123" s="41" t="s">
        <v>35</v>
      </c>
      <c r="AG123" s="41" t="s">
        <v>36</v>
      </c>
      <c r="AH123" s="41" t="s">
        <v>37</v>
      </c>
      <c r="AI123" s="42" t="s">
        <v>38</v>
      </c>
      <c r="AJ123" s="44" t="s">
        <v>39</v>
      </c>
      <c r="AK123" s="40" t="s">
        <v>40</v>
      </c>
      <c r="AL123" s="42" t="s">
        <v>41</v>
      </c>
      <c r="AM123" s="39" t="s">
        <v>42</v>
      </c>
      <c r="AN123" s="40" t="s">
        <v>43</v>
      </c>
      <c r="AO123" s="41" t="s">
        <v>44</v>
      </c>
      <c r="AP123" s="41" t="s">
        <v>45</v>
      </c>
      <c r="AQ123" s="45" t="s">
        <v>46</v>
      </c>
      <c r="AR123" s="41" t="s">
        <v>47</v>
      </c>
      <c r="AS123" s="41" t="s">
        <v>48</v>
      </c>
      <c r="AT123" s="41" t="s">
        <v>49</v>
      </c>
      <c r="AU123" s="41" t="s">
        <v>50</v>
      </c>
      <c r="AV123" s="41" t="s">
        <v>51</v>
      </c>
      <c r="AW123" s="42" t="s">
        <v>52</v>
      </c>
      <c r="AX123" s="39" t="s">
        <v>53</v>
      </c>
      <c r="AY123" s="40" t="s">
        <v>54</v>
      </c>
      <c r="AZ123" s="41" t="s">
        <v>55</v>
      </c>
      <c r="BA123" s="41" t="s">
        <v>56</v>
      </c>
      <c r="BB123" s="41" t="s">
        <v>57</v>
      </c>
      <c r="BC123" s="42" t="s">
        <v>58</v>
      </c>
      <c r="BD123" s="44" t="s">
        <v>59</v>
      </c>
      <c r="BE123" s="40" t="s">
        <v>60</v>
      </c>
      <c r="BF123" s="41" t="s">
        <v>61</v>
      </c>
      <c r="BG123" s="41" t="s">
        <v>62</v>
      </c>
      <c r="BH123" s="41" t="s">
        <v>63</v>
      </c>
      <c r="BI123" s="41" t="s">
        <v>64</v>
      </c>
      <c r="BJ123" s="41" t="s">
        <v>65</v>
      </c>
      <c r="BK123" s="41" t="s">
        <v>66</v>
      </c>
      <c r="BL123" s="42" t="s">
        <v>67</v>
      </c>
      <c r="BM123" s="39" t="s">
        <v>68</v>
      </c>
      <c r="BN123" s="40" t="s">
        <v>69</v>
      </c>
      <c r="BO123" s="41" t="s">
        <v>70</v>
      </c>
      <c r="BP123" s="41" t="s">
        <v>71</v>
      </c>
      <c r="BQ123" s="41" t="s">
        <v>72</v>
      </c>
      <c r="BR123" s="42" t="s">
        <v>73</v>
      </c>
      <c r="BS123" s="43" t="s">
        <v>74</v>
      </c>
      <c r="BT123" s="40" t="s">
        <v>75</v>
      </c>
      <c r="BU123" s="41" t="s">
        <v>76</v>
      </c>
      <c r="BV123" s="41" t="s">
        <v>77</v>
      </c>
      <c r="BW123" s="41" t="s">
        <v>78</v>
      </c>
      <c r="BX123" s="41" t="s">
        <v>79</v>
      </c>
      <c r="BY123" s="41" t="s">
        <v>80</v>
      </c>
      <c r="BZ123" s="41" t="s">
        <v>81</v>
      </c>
      <c r="CA123" s="41" t="s">
        <v>82</v>
      </c>
      <c r="CB123" s="41" t="s">
        <v>83</v>
      </c>
      <c r="CC123" s="41" t="s">
        <v>84</v>
      </c>
      <c r="CD123" s="41" t="s">
        <v>85</v>
      </c>
      <c r="CE123" s="42" t="s">
        <v>86</v>
      </c>
      <c r="CF123" s="39" t="s">
        <v>87</v>
      </c>
      <c r="CG123" s="40" t="s">
        <v>88</v>
      </c>
      <c r="CH123" s="41" t="s">
        <v>89</v>
      </c>
      <c r="CI123" s="41" t="s">
        <v>90</v>
      </c>
      <c r="CJ123" s="41" t="s">
        <v>91</v>
      </c>
      <c r="CK123" s="41" t="s">
        <v>92</v>
      </c>
      <c r="CL123" s="41" t="s">
        <v>93</v>
      </c>
      <c r="CM123" s="41" t="s">
        <v>94</v>
      </c>
      <c r="CN123" s="41" t="s">
        <v>95</v>
      </c>
      <c r="CO123" s="41" t="s">
        <v>96</v>
      </c>
      <c r="CP123" s="41" t="s">
        <v>97</v>
      </c>
      <c r="CQ123" s="41" t="s">
        <v>98</v>
      </c>
      <c r="CR123" s="41" t="s">
        <v>99</v>
      </c>
      <c r="CS123" s="42" t="s">
        <v>100</v>
      </c>
      <c r="CT123" s="46" t="s">
        <v>101</v>
      </c>
      <c r="CU123" s="40" t="s">
        <v>102</v>
      </c>
      <c r="CV123" s="41" t="s">
        <v>103</v>
      </c>
      <c r="CW123" s="41" t="s">
        <v>104</v>
      </c>
      <c r="CX123" s="41" t="s">
        <v>105</v>
      </c>
      <c r="CY123" s="42" t="s">
        <v>106</v>
      </c>
      <c r="CZ123" s="46" t="s">
        <v>107</v>
      </c>
      <c r="DA123" s="40" t="s">
        <v>108</v>
      </c>
      <c r="DB123" s="41" t="s">
        <v>109</v>
      </c>
      <c r="DC123" s="41" t="s">
        <v>110</v>
      </c>
      <c r="DD123" s="41" t="s">
        <v>111</v>
      </c>
      <c r="DE123" s="41" t="s">
        <v>112</v>
      </c>
      <c r="DF123" s="42" t="s">
        <v>113</v>
      </c>
      <c r="DG123" s="47" t="s">
        <v>114</v>
      </c>
      <c r="DH123" s="46" t="s">
        <v>115</v>
      </c>
      <c r="DI123" s="40" t="s">
        <v>116</v>
      </c>
      <c r="DJ123" s="41" t="s">
        <v>117</v>
      </c>
      <c r="DK123" s="42" t="s">
        <v>118</v>
      </c>
      <c r="DL123" s="44" t="s">
        <v>119</v>
      </c>
      <c r="DM123" s="40" t="s">
        <v>120</v>
      </c>
      <c r="DN123" s="42" t="s">
        <v>121</v>
      </c>
      <c r="DO123" s="47" t="s">
        <v>122</v>
      </c>
    </row>
    <row r="124" spans="1:119" x14ac:dyDescent="0.3">
      <c r="A124" s="614" t="s">
        <v>182</v>
      </c>
      <c r="B124" s="160">
        <v>670</v>
      </c>
      <c r="C124" s="52">
        <v>53</v>
      </c>
      <c r="D124" s="52">
        <v>47</v>
      </c>
      <c r="E124" s="52">
        <v>36</v>
      </c>
      <c r="F124" s="52">
        <v>19</v>
      </c>
      <c r="G124" s="52">
        <v>46</v>
      </c>
      <c r="H124" s="52">
        <v>83</v>
      </c>
      <c r="I124" s="52">
        <v>82</v>
      </c>
      <c r="J124" s="52">
        <v>28</v>
      </c>
      <c r="K124" s="52">
        <v>67</v>
      </c>
      <c r="L124" s="52">
        <v>119</v>
      </c>
      <c r="M124" s="52">
        <v>38</v>
      </c>
      <c r="N124" s="52">
        <v>53</v>
      </c>
      <c r="O124" s="160">
        <v>305</v>
      </c>
      <c r="P124" s="52">
        <v>57</v>
      </c>
      <c r="Q124" s="52">
        <v>48</v>
      </c>
      <c r="R124" s="52">
        <v>26</v>
      </c>
      <c r="S124" s="52">
        <v>26</v>
      </c>
      <c r="T124" s="52">
        <v>23</v>
      </c>
      <c r="U124" s="52">
        <v>68</v>
      </c>
      <c r="V124" s="52">
        <v>40</v>
      </c>
      <c r="W124" s="52">
        <v>17</v>
      </c>
      <c r="X124" s="160">
        <v>280</v>
      </c>
      <c r="Y124" s="52">
        <v>62</v>
      </c>
      <c r="Z124" s="52">
        <v>97</v>
      </c>
      <c r="AA124" s="52">
        <v>64</v>
      </c>
      <c r="AB124" s="52">
        <v>58</v>
      </c>
      <c r="AC124" s="160">
        <v>266</v>
      </c>
      <c r="AD124" s="52">
        <v>33</v>
      </c>
      <c r="AE124" s="52">
        <v>43</v>
      </c>
      <c r="AF124" s="52">
        <v>34</v>
      </c>
      <c r="AG124" s="52">
        <v>59</v>
      </c>
      <c r="AH124" s="52">
        <v>35</v>
      </c>
      <c r="AI124" s="52">
        <v>61</v>
      </c>
      <c r="AJ124" s="160">
        <v>29</v>
      </c>
      <c r="AK124" s="52">
        <v>15</v>
      </c>
      <c r="AL124" s="52">
        <v>14</v>
      </c>
      <c r="AM124" s="160">
        <v>538</v>
      </c>
      <c r="AN124" s="52">
        <v>35</v>
      </c>
      <c r="AO124" s="52">
        <v>28</v>
      </c>
      <c r="AP124" s="52">
        <v>45</v>
      </c>
      <c r="AQ124" s="52">
        <v>21</v>
      </c>
      <c r="AR124" s="52">
        <v>70</v>
      </c>
      <c r="AS124" s="52">
        <v>21</v>
      </c>
      <c r="AT124" s="52">
        <v>100</v>
      </c>
      <c r="AU124" s="52">
        <v>104</v>
      </c>
      <c r="AV124" s="52">
        <v>71</v>
      </c>
      <c r="AW124" s="52">
        <v>44</v>
      </c>
      <c r="AX124" s="160">
        <v>614</v>
      </c>
      <c r="AY124" s="52">
        <v>77</v>
      </c>
      <c r="AZ124" s="52">
        <v>252</v>
      </c>
      <c r="BA124" s="52">
        <v>63</v>
      </c>
      <c r="BB124" s="52">
        <v>156</v>
      </c>
      <c r="BC124" s="52">
        <v>66</v>
      </c>
      <c r="BD124" s="160">
        <v>743</v>
      </c>
      <c r="BE124" s="52">
        <v>130</v>
      </c>
      <c r="BF124" s="52">
        <v>96</v>
      </c>
      <c r="BG124" s="52">
        <v>94</v>
      </c>
      <c r="BH124" s="52">
        <v>88</v>
      </c>
      <c r="BI124" s="52">
        <v>99</v>
      </c>
      <c r="BJ124" s="52">
        <v>78</v>
      </c>
      <c r="BK124" s="52">
        <v>86</v>
      </c>
      <c r="BL124" s="52">
        <v>73</v>
      </c>
      <c r="BM124" s="160">
        <v>333</v>
      </c>
      <c r="BN124" s="52">
        <v>72</v>
      </c>
      <c r="BO124" s="52">
        <v>61</v>
      </c>
      <c r="BP124" s="52">
        <v>53</v>
      </c>
      <c r="BQ124" s="52">
        <v>33</v>
      </c>
      <c r="BR124" s="52">
        <v>114</v>
      </c>
      <c r="BS124" s="160">
        <v>618</v>
      </c>
      <c r="BT124" s="50">
        <v>34</v>
      </c>
      <c r="BU124" s="52">
        <v>69</v>
      </c>
      <c r="BV124" s="52">
        <v>34</v>
      </c>
      <c r="BW124" s="52">
        <v>19</v>
      </c>
      <c r="BX124" s="52">
        <v>54</v>
      </c>
      <c r="BY124" s="52">
        <v>129</v>
      </c>
      <c r="BZ124" s="52">
        <v>44</v>
      </c>
      <c r="CA124" s="52">
        <v>37</v>
      </c>
      <c r="CB124" s="52">
        <v>75</v>
      </c>
      <c r="CC124" s="52">
        <v>41</v>
      </c>
      <c r="CD124" s="52">
        <v>41</v>
      </c>
      <c r="CE124" s="52">
        <v>41</v>
      </c>
      <c r="CF124" s="160">
        <v>507</v>
      </c>
      <c r="CG124" s="52">
        <v>17</v>
      </c>
      <c r="CH124" s="52">
        <v>39</v>
      </c>
      <c r="CI124" s="52">
        <v>30</v>
      </c>
      <c r="CJ124" s="52">
        <v>63</v>
      </c>
      <c r="CK124" s="54">
        <v>84</v>
      </c>
      <c r="CL124" s="52">
        <v>16</v>
      </c>
      <c r="CM124" s="52">
        <v>92</v>
      </c>
      <c r="CN124" s="52">
        <v>18</v>
      </c>
      <c r="CO124" s="52">
        <v>11</v>
      </c>
      <c r="CP124" s="52">
        <v>32</v>
      </c>
      <c r="CQ124" s="52">
        <v>40</v>
      </c>
      <c r="CR124" s="52">
        <v>40</v>
      </c>
      <c r="CS124" s="52">
        <v>24</v>
      </c>
      <c r="CT124" s="160">
        <v>284</v>
      </c>
      <c r="CU124" s="52">
        <v>108</v>
      </c>
      <c r="CV124" s="52">
        <v>54</v>
      </c>
      <c r="CW124" s="52">
        <v>26</v>
      </c>
      <c r="CX124" s="52">
        <v>45</v>
      </c>
      <c r="CY124" s="52">
        <v>51</v>
      </c>
      <c r="CZ124" s="160">
        <v>513</v>
      </c>
      <c r="DA124" s="52">
        <v>20</v>
      </c>
      <c r="DB124" s="52">
        <v>19</v>
      </c>
      <c r="DC124" s="52">
        <v>124</v>
      </c>
      <c r="DD124" s="52">
        <v>185</v>
      </c>
      <c r="DE124" s="52">
        <v>113</v>
      </c>
      <c r="DF124" s="52">
        <v>52</v>
      </c>
      <c r="DG124" s="161">
        <v>5701</v>
      </c>
      <c r="DH124" s="160">
        <v>95</v>
      </c>
      <c r="DI124" s="52">
        <v>31</v>
      </c>
      <c r="DJ124" s="52">
        <v>46</v>
      </c>
      <c r="DK124" s="52">
        <v>18</v>
      </c>
      <c r="DL124" s="129">
        <v>72</v>
      </c>
      <c r="DM124" s="50">
        <v>53</v>
      </c>
      <c r="DN124" s="56">
        <v>18</v>
      </c>
      <c r="DO124" s="162">
        <v>5868</v>
      </c>
    </row>
    <row r="125" spans="1:119" x14ac:dyDescent="0.3">
      <c r="A125" s="163" t="s">
        <v>183</v>
      </c>
      <c r="B125" s="164">
        <v>4</v>
      </c>
      <c r="C125" s="165">
        <v>0</v>
      </c>
      <c r="D125" s="165">
        <v>0</v>
      </c>
      <c r="E125" s="165">
        <v>0</v>
      </c>
      <c r="F125" s="165">
        <v>0</v>
      </c>
      <c r="G125" s="165">
        <v>1</v>
      </c>
      <c r="H125" s="165">
        <v>0</v>
      </c>
      <c r="I125" s="165">
        <v>0</v>
      </c>
      <c r="J125" s="165">
        <v>0</v>
      </c>
      <c r="K125" s="165">
        <v>0</v>
      </c>
      <c r="L125" s="165">
        <v>1</v>
      </c>
      <c r="M125" s="165">
        <v>0</v>
      </c>
      <c r="N125" s="165">
        <v>0</v>
      </c>
      <c r="O125" s="164">
        <v>1</v>
      </c>
      <c r="P125" s="165">
        <v>0</v>
      </c>
      <c r="Q125" s="165">
        <v>0</v>
      </c>
      <c r="R125" s="165">
        <v>0</v>
      </c>
      <c r="S125" s="165">
        <v>0</v>
      </c>
      <c r="T125" s="165">
        <v>0</v>
      </c>
      <c r="U125" s="165">
        <v>0</v>
      </c>
      <c r="V125" s="165">
        <v>0</v>
      </c>
      <c r="W125" s="165">
        <v>0</v>
      </c>
      <c r="X125" s="164">
        <v>1</v>
      </c>
      <c r="Y125" s="165">
        <v>0</v>
      </c>
      <c r="Z125" s="165">
        <v>0</v>
      </c>
      <c r="AA125" s="165">
        <v>1</v>
      </c>
      <c r="AB125" s="165">
        <v>0</v>
      </c>
      <c r="AC125" s="164">
        <v>2</v>
      </c>
      <c r="AD125" s="165">
        <v>0</v>
      </c>
      <c r="AE125" s="165">
        <v>1</v>
      </c>
      <c r="AF125" s="165">
        <v>0</v>
      </c>
      <c r="AG125" s="165">
        <v>0</v>
      </c>
      <c r="AH125" s="165">
        <v>0</v>
      </c>
      <c r="AI125" s="165">
        <v>0</v>
      </c>
      <c r="AJ125" s="164">
        <v>1</v>
      </c>
      <c r="AK125" s="165">
        <v>0</v>
      </c>
      <c r="AL125" s="165">
        <v>1</v>
      </c>
      <c r="AM125" s="164">
        <v>4</v>
      </c>
      <c r="AN125" s="165">
        <v>0</v>
      </c>
      <c r="AO125" s="165">
        <v>0</v>
      </c>
      <c r="AP125" s="165">
        <v>0</v>
      </c>
      <c r="AQ125" s="165">
        <v>0</v>
      </c>
      <c r="AR125" s="165">
        <v>1</v>
      </c>
      <c r="AS125" s="165">
        <v>0</v>
      </c>
      <c r="AT125" s="165">
        <v>1</v>
      </c>
      <c r="AU125" s="165">
        <v>1</v>
      </c>
      <c r="AV125" s="165">
        <v>1</v>
      </c>
      <c r="AW125" s="165">
        <v>0</v>
      </c>
      <c r="AX125" s="164">
        <v>2</v>
      </c>
      <c r="AY125" s="165">
        <v>0</v>
      </c>
      <c r="AZ125" s="165">
        <v>1</v>
      </c>
      <c r="BA125" s="165">
        <v>1</v>
      </c>
      <c r="BB125" s="165">
        <v>0</v>
      </c>
      <c r="BC125" s="165">
        <v>0</v>
      </c>
      <c r="BD125" s="164">
        <v>18</v>
      </c>
      <c r="BE125" s="165">
        <v>3</v>
      </c>
      <c r="BF125" s="165">
        <v>1</v>
      </c>
      <c r="BG125" s="165">
        <v>2</v>
      </c>
      <c r="BH125" s="165">
        <v>2</v>
      </c>
      <c r="BI125" s="165">
        <v>2</v>
      </c>
      <c r="BJ125" s="165">
        <v>3</v>
      </c>
      <c r="BK125" s="165">
        <v>1</v>
      </c>
      <c r="BL125" s="165">
        <v>3</v>
      </c>
      <c r="BM125" s="164">
        <v>2</v>
      </c>
      <c r="BN125" s="165">
        <v>1</v>
      </c>
      <c r="BO125" s="165">
        <v>1</v>
      </c>
      <c r="BP125" s="165">
        <v>0</v>
      </c>
      <c r="BQ125" s="165">
        <v>0</v>
      </c>
      <c r="BR125" s="165">
        <v>1</v>
      </c>
      <c r="BS125" s="164">
        <v>5</v>
      </c>
      <c r="BT125" s="166">
        <v>1</v>
      </c>
      <c r="BU125" s="165">
        <v>0</v>
      </c>
      <c r="BV125" s="165">
        <v>1</v>
      </c>
      <c r="BW125" s="165">
        <v>0</v>
      </c>
      <c r="BX125" s="165">
        <v>0</v>
      </c>
      <c r="BY125" s="165">
        <v>1</v>
      </c>
      <c r="BZ125" s="165">
        <v>0</v>
      </c>
      <c r="CA125" s="165">
        <v>0</v>
      </c>
      <c r="CB125" s="165">
        <v>1</v>
      </c>
      <c r="CC125" s="165">
        <v>0</v>
      </c>
      <c r="CD125" s="165">
        <v>0</v>
      </c>
      <c r="CE125" s="165">
        <v>0</v>
      </c>
      <c r="CF125" s="164">
        <v>3</v>
      </c>
      <c r="CG125" s="165">
        <v>0</v>
      </c>
      <c r="CH125" s="165">
        <v>0</v>
      </c>
      <c r="CI125" s="165">
        <v>0</v>
      </c>
      <c r="CJ125" s="165">
        <v>1</v>
      </c>
      <c r="CK125" s="165">
        <v>0</v>
      </c>
      <c r="CL125" s="165">
        <v>0</v>
      </c>
      <c r="CM125" s="165">
        <v>1</v>
      </c>
      <c r="CN125" s="165">
        <v>0</v>
      </c>
      <c r="CO125" s="165">
        <v>0</v>
      </c>
      <c r="CP125" s="165">
        <v>0</v>
      </c>
      <c r="CQ125" s="165">
        <v>0</v>
      </c>
      <c r="CR125" s="165">
        <v>0</v>
      </c>
      <c r="CS125" s="165">
        <v>0</v>
      </c>
      <c r="CT125" s="164">
        <v>0</v>
      </c>
      <c r="CU125" s="165">
        <v>0</v>
      </c>
      <c r="CV125" s="165">
        <v>0</v>
      </c>
      <c r="CW125" s="165">
        <v>0</v>
      </c>
      <c r="CX125" s="165">
        <v>0</v>
      </c>
      <c r="CY125" s="165">
        <v>0</v>
      </c>
      <c r="CZ125" s="164">
        <v>7</v>
      </c>
      <c r="DA125" s="165">
        <v>0</v>
      </c>
      <c r="DB125" s="165">
        <v>0</v>
      </c>
      <c r="DC125" s="165">
        <v>2</v>
      </c>
      <c r="DD125" s="165">
        <v>3</v>
      </c>
      <c r="DE125" s="165">
        <v>1</v>
      </c>
      <c r="DF125" s="165">
        <v>1</v>
      </c>
      <c r="DG125" s="167">
        <v>52</v>
      </c>
      <c r="DH125" s="164">
        <v>7</v>
      </c>
      <c r="DI125" s="165">
        <v>2</v>
      </c>
      <c r="DJ125" s="165">
        <v>1</v>
      </c>
      <c r="DK125" s="165">
        <v>4</v>
      </c>
      <c r="DL125" s="63">
        <v>1</v>
      </c>
      <c r="DM125" s="165">
        <v>0</v>
      </c>
      <c r="DN125" s="168">
        <v>1</v>
      </c>
      <c r="DO125" s="167">
        <v>60</v>
      </c>
    </row>
    <row r="126" spans="1:119" x14ac:dyDescent="0.3">
      <c r="A126" s="159" t="s">
        <v>184</v>
      </c>
      <c r="B126" s="164">
        <v>8708</v>
      </c>
      <c r="C126" s="165">
        <v>600</v>
      </c>
      <c r="D126" s="165">
        <v>562</v>
      </c>
      <c r="E126" s="165">
        <v>432</v>
      </c>
      <c r="F126" s="165">
        <v>209</v>
      </c>
      <c r="G126" s="165">
        <v>613</v>
      </c>
      <c r="H126" s="165">
        <v>1271</v>
      </c>
      <c r="I126" s="165">
        <v>993</v>
      </c>
      <c r="J126" s="165">
        <v>311</v>
      </c>
      <c r="K126" s="165">
        <v>842</v>
      </c>
      <c r="L126" s="165">
        <v>1686</v>
      </c>
      <c r="M126" s="165">
        <v>461</v>
      </c>
      <c r="N126" s="165">
        <v>728</v>
      </c>
      <c r="O126" s="164">
        <v>3541</v>
      </c>
      <c r="P126" s="165">
        <v>604</v>
      </c>
      <c r="Q126" s="165">
        <v>595</v>
      </c>
      <c r="R126" s="165">
        <v>334</v>
      </c>
      <c r="S126" s="165">
        <v>349</v>
      </c>
      <c r="T126" s="165">
        <v>293</v>
      </c>
      <c r="U126" s="165">
        <v>746</v>
      </c>
      <c r="V126" s="165">
        <v>474</v>
      </c>
      <c r="W126" s="165">
        <v>146</v>
      </c>
      <c r="X126" s="164">
        <v>4205</v>
      </c>
      <c r="Y126" s="165">
        <v>876</v>
      </c>
      <c r="Z126" s="165">
        <v>1199</v>
      </c>
      <c r="AA126" s="165">
        <v>1068</v>
      </c>
      <c r="AB126" s="165">
        <v>1062</v>
      </c>
      <c r="AC126" s="164">
        <v>3266</v>
      </c>
      <c r="AD126" s="165">
        <v>478</v>
      </c>
      <c r="AE126" s="165">
        <v>501</v>
      </c>
      <c r="AF126" s="165">
        <v>364</v>
      </c>
      <c r="AG126" s="165">
        <v>735</v>
      </c>
      <c r="AH126" s="165">
        <v>464</v>
      </c>
      <c r="AI126" s="165">
        <v>724</v>
      </c>
      <c r="AJ126" s="164">
        <v>403</v>
      </c>
      <c r="AK126" s="165">
        <v>191</v>
      </c>
      <c r="AL126" s="165">
        <v>212</v>
      </c>
      <c r="AM126" s="164">
        <v>6577</v>
      </c>
      <c r="AN126" s="165">
        <v>352</v>
      </c>
      <c r="AO126" s="165">
        <v>374</v>
      </c>
      <c r="AP126" s="165">
        <v>615</v>
      </c>
      <c r="AQ126" s="165">
        <v>241</v>
      </c>
      <c r="AR126" s="165">
        <v>862</v>
      </c>
      <c r="AS126" s="165">
        <v>234</v>
      </c>
      <c r="AT126" s="165">
        <v>1310</v>
      </c>
      <c r="AU126" s="165">
        <v>1213</v>
      </c>
      <c r="AV126" s="165">
        <v>854</v>
      </c>
      <c r="AW126" s="165">
        <v>522</v>
      </c>
      <c r="AX126" s="164">
        <v>6777</v>
      </c>
      <c r="AY126" s="165">
        <v>665</v>
      </c>
      <c r="AZ126" s="165">
        <v>2848</v>
      </c>
      <c r="BA126" s="165">
        <v>827</v>
      </c>
      <c r="BB126" s="165">
        <v>1796</v>
      </c>
      <c r="BC126" s="165">
        <v>641</v>
      </c>
      <c r="BD126" s="164">
        <v>10094</v>
      </c>
      <c r="BE126" s="165">
        <v>1968</v>
      </c>
      <c r="BF126" s="165">
        <v>1184</v>
      </c>
      <c r="BG126" s="165">
        <v>1328</v>
      </c>
      <c r="BH126" s="165">
        <v>1103</v>
      </c>
      <c r="BI126" s="165">
        <v>1372</v>
      </c>
      <c r="BJ126" s="165">
        <v>988</v>
      </c>
      <c r="BK126" s="165">
        <v>1166</v>
      </c>
      <c r="BL126" s="165">
        <v>985</v>
      </c>
      <c r="BM126" s="164">
        <v>4245</v>
      </c>
      <c r="BN126" s="165">
        <v>899</v>
      </c>
      <c r="BO126" s="165">
        <v>718</v>
      </c>
      <c r="BP126" s="165">
        <v>685</v>
      </c>
      <c r="BQ126" s="165">
        <v>403</v>
      </c>
      <c r="BR126" s="165">
        <v>1540</v>
      </c>
      <c r="BS126" s="164">
        <v>7970</v>
      </c>
      <c r="BT126" s="166">
        <v>504</v>
      </c>
      <c r="BU126" s="165">
        <v>1036</v>
      </c>
      <c r="BV126" s="165">
        <v>359</v>
      </c>
      <c r="BW126" s="165">
        <v>209</v>
      </c>
      <c r="BX126" s="165">
        <v>633</v>
      </c>
      <c r="BY126" s="165">
        <v>1809</v>
      </c>
      <c r="BZ126" s="165">
        <v>585</v>
      </c>
      <c r="CA126" s="165">
        <v>469</v>
      </c>
      <c r="CB126" s="165">
        <v>874</v>
      </c>
      <c r="CC126" s="165">
        <v>483</v>
      </c>
      <c r="CD126" s="165">
        <v>531</v>
      </c>
      <c r="CE126" s="165">
        <v>477</v>
      </c>
      <c r="CF126" s="164">
        <v>7258</v>
      </c>
      <c r="CG126" s="165">
        <v>226</v>
      </c>
      <c r="CH126" s="165">
        <v>538</v>
      </c>
      <c r="CI126" s="165">
        <v>374</v>
      </c>
      <c r="CJ126" s="165">
        <v>949</v>
      </c>
      <c r="CK126" s="165">
        <v>1260</v>
      </c>
      <c r="CL126" s="165">
        <v>283</v>
      </c>
      <c r="CM126" s="165">
        <v>1379</v>
      </c>
      <c r="CN126" s="165">
        <v>275</v>
      </c>
      <c r="CO126" s="165">
        <v>104</v>
      </c>
      <c r="CP126" s="165">
        <v>355</v>
      </c>
      <c r="CQ126" s="165">
        <v>656</v>
      </c>
      <c r="CR126" s="165">
        <v>524</v>
      </c>
      <c r="CS126" s="165">
        <v>334</v>
      </c>
      <c r="CT126" s="164">
        <v>4384</v>
      </c>
      <c r="CU126" s="165">
        <v>1531</v>
      </c>
      <c r="CV126" s="165">
        <v>894</v>
      </c>
      <c r="CW126" s="165">
        <v>366</v>
      </c>
      <c r="CX126" s="165">
        <v>670</v>
      </c>
      <c r="CY126" s="165">
        <v>924</v>
      </c>
      <c r="CZ126" s="164">
        <v>6303</v>
      </c>
      <c r="DA126" s="165">
        <v>222</v>
      </c>
      <c r="DB126" s="165">
        <v>188</v>
      </c>
      <c r="DC126" s="165">
        <v>1439</v>
      </c>
      <c r="DD126" s="165">
        <v>2284</v>
      </c>
      <c r="DE126" s="165">
        <v>1451</v>
      </c>
      <c r="DF126" s="165">
        <v>720</v>
      </c>
      <c r="DG126" s="167">
        <v>73732</v>
      </c>
      <c r="DH126" s="164">
        <v>897</v>
      </c>
      <c r="DI126" s="165">
        <v>396</v>
      </c>
      <c r="DJ126" s="165">
        <v>415</v>
      </c>
      <c r="DK126" s="165">
        <v>86</v>
      </c>
      <c r="DL126" s="63">
        <v>593</v>
      </c>
      <c r="DM126" s="165">
        <v>522</v>
      </c>
      <c r="DN126" s="168">
        <v>70</v>
      </c>
      <c r="DO126" s="167">
        <v>75222</v>
      </c>
    </row>
    <row r="127" spans="1:119" x14ac:dyDescent="0.3">
      <c r="A127" s="169" t="s">
        <v>185</v>
      </c>
      <c r="B127" s="164">
        <v>1389</v>
      </c>
      <c r="C127" s="165">
        <v>100</v>
      </c>
      <c r="D127" s="165">
        <v>109</v>
      </c>
      <c r="E127" s="165">
        <v>76</v>
      </c>
      <c r="F127" s="165">
        <v>40</v>
      </c>
      <c r="G127" s="165">
        <v>98</v>
      </c>
      <c r="H127" s="165">
        <v>208</v>
      </c>
      <c r="I127" s="165">
        <v>139</v>
      </c>
      <c r="J127" s="165">
        <v>44</v>
      </c>
      <c r="K127" s="165">
        <v>138</v>
      </c>
      <c r="L127" s="165">
        <v>266</v>
      </c>
      <c r="M127" s="165">
        <v>73</v>
      </c>
      <c r="N127" s="165">
        <v>97</v>
      </c>
      <c r="O127" s="164">
        <v>674</v>
      </c>
      <c r="P127" s="165">
        <v>102</v>
      </c>
      <c r="Q127" s="165">
        <v>112</v>
      </c>
      <c r="R127" s="165">
        <v>63</v>
      </c>
      <c r="S127" s="165">
        <v>87</v>
      </c>
      <c r="T127" s="165">
        <v>46</v>
      </c>
      <c r="U127" s="165">
        <v>137</v>
      </c>
      <c r="V127" s="165">
        <v>98</v>
      </c>
      <c r="W127" s="165">
        <v>29</v>
      </c>
      <c r="X127" s="164">
        <v>594</v>
      </c>
      <c r="Y127" s="165">
        <v>128</v>
      </c>
      <c r="Z127" s="165">
        <v>165</v>
      </c>
      <c r="AA127" s="165">
        <v>157</v>
      </c>
      <c r="AB127" s="165">
        <v>143</v>
      </c>
      <c r="AC127" s="164">
        <v>636</v>
      </c>
      <c r="AD127" s="165">
        <v>101</v>
      </c>
      <c r="AE127" s="165">
        <v>96</v>
      </c>
      <c r="AF127" s="165">
        <v>80</v>
      </c>
      <c r="AG127" s="165">
        <v>118</v>
      </c>
      <c r="AH127" s="165">
        <v>87</v>
      </c>
      <c r="AI127" s="165">
        <v>154</v>
      </c>
      <c r="AJ127" s="164">
        <v>62</v>
      </c>
      <c r="AK127" s="165">
        <v>30</v>
      </c>
      <c r="AL127" s="165">
        <v>32</v>
      </c>
      <c r="AM127" s="164">
        <v>1179</v>
      </c>
      <c r="AN127" s="165">
        <v>80</v>
      </c>
      <c r="AO127" s="165">
        <v>75</v>
      </c>
      <c r="AP127" s="165">
        <v>115</v>
      </c>
      <c r="AQ127" s="165">
        <v>52</v>
      </c>
      <c r="AR127" s="165">
        <v>155</v>
      </c>
      <c r="AS127" s="165">
        <v>60</v>
      </c>
      <c r="AT127" s="165">
        <v>216</v>
      </c>
      <c r="AU127" s="165">
        <v>187</v>
      </c>
      <c r="AV127" s="165">
        <v>139</v>
      </c>
      <c r="AW127" s="165">
        <v>99</v>
      </c>
      <c r="AX127" s="164">
        <v>1338</v>
      </c>
      <c r="AY127" s="165">
        <v>169</v>
      </c>
      <c r="AZ127" s="165">
        <v>553</v>
      </c>
      <c r="BA127" s="165">
        <v>162</v>
      </c>
      <c r="BB127" s="165">
        <v>325</v>
      </c>
      <c r="BC127" s="165">
        <v>129</v>
      </c>
      <c r="BD127" s="164">
        <v>1574</v>
      </c>
      <c r="BE127" s="165">
        <v>248</v>
      </c>
      <c r="BF127" s="165">
        <v>176</v>
      </c>
      <c r="BG127" s="165">
        <v>161</v>
      </c>
      <c r="BH127" s="165">
        <v>185</v>
      </c>
      <c r="BI127" s="165">
        <v>209</v>
      </c>
      <c r="BJ127" s="165">
        <v>187</v>
      </c>
      <c r="BK127" s="165">
        <v>205</v>
      </c>
      <c r="BL127" s="165">
        <v>203</v>
      </c>
      <c r="BM127" s="164">
        <v>731</v>
      </c>
      <c r="BN127" s="165">
        <v>138</v>
      </c>
      <c r="BO127" s="165">
        <v>126</v>
      </c>
      <c r="BP127" s="165">
        <v>103</v>
      </c>
      <c r="BQ127" s="165">
        <v>75</v>
      </c>
      <c r="BR127" s="165">
        <v>290</v>
      </c>
      <c r="BS127" s="164">
        <v>1269</v>
      </c>
      <c r="BT127" s="166">
        <v>99</v>
      </c>
      <c r="BU127" s="165">
        <v>156</v>
      </c>
      <c r="BV127" s="165">
        <v>64</v>
      </c>
      <c r="BW127" s="165">
        <v>61</v>
      </c>
      <c r="BX127" s="165">
        <v>108</v>
      </c>
      <c r="BY127" s="165">
        <v>239</v>
      </c>
      <c r="BZ127" s="165">
        <v>88</v>
      </c>
      <c r="CA127" s="165">
        <v>79</v>
      </c>
      <c r="CB127" s="165">
        <v>132</v>
      </c>
      <c r="CC127" s="165">
        <v>76</v>
      </c>
      <c r="CD127" s="165">
        <v>77</v>
      </c>
      <c r="CE127" s="165">
        <v>89</v>
      </c>
      <c r="CF127" s="164">
        <v>1120</v>
      </c>
      <c r="CG127" s="165">
        <v>32</v>
      </c>
      <c r="CH127" s="165">
        <v>90</v>
      </c>
      <c r="CI127" s="165">
        <v>72</v>
      </c>
      <c r="CJ127" s="165">
        <v>146</v>
      </c>
      <c r="CK127" s="165">
        <v>165</v>
      </c>
      <c r="CL127" s="165">
        <v>47</v>
      </c>
      <c r="CM127" s="165">
        <v>193</v>
      </c>
      <c r="CN127" s="165">
        <v>40</v>
      </c>
      <c r="CO127" s="165">
        <v>23</v>
      </c>
      <c r="CP127" s="165">
        <v>59</v>
      </c>
      <c r="CQ127" s="165">
        <v>117</v>
      </c>
      <c r="CR127" s="165">
        <v>88</v>
      </c>
      <c r="CS127" s="165">
        <v>48</v>
      </c>
      <c r="CT127" s="164">
        <v>633</v>
      </c>
      <c r="CU127" s="165">
        <v>187</v>
      </c>
      <c r="CV127" s="165">
        <v>124</v>
      </c>
      <c r="CW127" s="165">
        <v>50</v>
      </c>
      <c r="CX127" s="165">
        <v>142</v>
      </c>
      <c r="CY127" s="165">
        <v>130</v>
      </c>
      <c r="CZ127" s="164">
        <v>1048</v>
      </c>
      <c r="DA127" s="165">
        <v>39</v>
      </c>
      <c r="DB127" s="165">
        <v>25</v>
      </c>
      <c r="DC127" s="165">
        <v>254</v>
      </c>
      <c r="DD127" s="165">
        <v>372</v>
      </c>
      <c r="DE127" s="165">
        <v>227</v>
      </c>
      <c r="DF127" s="165">
        <v>131</v>
      </c>
      <c r="DG127" s="167">
        <v>12246</v>
      </c>
      <c r="DH127" s="164">
        <v>306</v>
      </c>
      <c r="DI127" s="165">
        <v>129</v>
      </c>
      <c r="DJ127" s="165">
        <v>150</v>
      </c>
      <c r="DK127" s="165">
        <v>27</v>
      </c>
      <c r="DL127" s="63">
        <v>217</v>
      </c>
      <c r="DM127" s="165">
        <v>183</v>
      </c>
      <c r="DN127" s="168">
        <v>34</v>
      </c>
      <c r="DO127" s="167">
        <v>12769</v>
      </c>
    </row>
    <row r="128" spans="1:119" x14ac:dyDescent="0.3">
      <c r="A128" s="159" t="s">
        <v>186</v>
      </c>
      <c r="B128" s="164">
        <v>1873</v>
      </c>
      <c r="C128" s="165">
        <v>137</v>
      </c>
      <c r="D128" s="165">
        <v>151</v>
      </c>
      <c r="E128" s="165">
        <v>128</v>
      </c>
      <c r="F128" s="165">
        <v>61</v>
      </c>
      <c r="G128" s="165">
        <v>141</v>
      </c>
      <c r="H128" s="165">
        <v>220</v>
      </c>
      <c r="I128" s="165">
        <v>193</v>
      </c>
      <c r="J128" s="165">
        <v>82</v>
      </c>
      <c r="K128" s="165">
        <v>193</v>
      </c>
      <c r="L128" s="165">
        <v>303</v>
      </c>
      <c r="M128" s="165">
        <v>123</v>
      </c>
      <c r="N128" s="165">
        <v>139</v>
      </c>
      <c r="O128" s="164">
        <v>797</v>
      </c>
      <c r="P128" s="165">
        <v>113</v>
      </c>
      <c r="Q128" s="165">
        <v>122</v>
      </c>
      <c r="R128" s="165">
        <v>90</v>
      </c>
      <c r="S128" s="165">
        <v>82</v>
      </c>
      <c r="T128" s="165">
        <v>59</v>
      </c>
      <c r="U128" s="165">
        <v>165</v>
      </c>
      <c r="V128" s="165">
        <v>119</v>
      </c>
      <c r="W128" s="165">
        <v>47</v>
      </c>
      <c r="X128" s="164">
        <v>988</v>
      </c>
      <c r="Y128" s="165">
        <v>253</v>
      </c>
      <c r="Z128" s="165">
        <v>254</v>
      </c>
      <c r="AA128" s="165">
        <v>218</v>
      </c>
      <c r="AB128" s="165">
        <v>263</v>
      </c>
      <c r="AC128" s="164">
        <v>716</v>
      </c>
      <c r="AD128" s="165">
        <v>119</v>
      </c>
      <c r="AE128" s="165">
        <v>103</v>
      </c>
      <c r="AF128" s="165">
        <v>93</v>
      </c>
      <c r="AG128" s="165">
        <v>126</v>
      </c>
      <c r="AH128" s="165">
        <v>117</v>
      </c>
      <c r="AI128" s="165">
        <v>158</v>
      </c>
      <c r="AJ128" s="164">
        <v>76</v>
      </c>
      <c r="AK128" s="165">
        <v>33</v>
      </c>
      <c r="AL128" s="165">
        <v>43</v>
      </c>
      <c r="AM128" s="164">
        <v>1402</v>
      </c>
      <c r="AN128" s="165">
        <v>66</v>
      </c>
      <c r="AO128" s="165">
        <v>62</v>
      </c>
      <c r="AP128" s="165">
        <v>100</v>
      </c>
      <c r="AQ128" s="165">
        <v>42</v>
      </c>
      <c r="AR128" s="165">
        <v>182</v>
      </c>
      <c r="AS128" s="165">
        <v>50</v>
      </c>
      <c r="AT128" s="165">
        <v>314</v>
      </c>
      <c r="AU128" s="165">
        <v>262</v>
      </c>
      <c r="AV128" s="165">
        <v>200</v>
      </c>
      <c r="AW128" s="165">
        <v>124</v>
      </c>
      <c r="AX128" s="164">
        <v>1213</v>
      </c>
      <c r="AY128" s="165">
        <v>119</v>
      </c>
      <c r="AZ128" s="165">
        <v>531</v>
      </c>
      <c r="BA128" s="165">
        <v>159</v>
      </c>
      <c r="BB128" s="165">
        <v>284</v>
      </c>
      <c r="BC128" s="165">
        <v>119</v>
      </c>
      <c r="BD128" s="164">
        <v>1875</v>
      </c>
      <c r="BE128" s="165">
        <v>283</v>
      </c>
      <c r="BF128" s="165">
        <v>252</v>
      </c>
      <c r="BG128" s="165">
        <v>246</v>
      </c>
      <c r="BH128" s="165">
        <v>203</v>
      </c>
      <c r="BI128" s="165">
        <v>280</v>
      </c>
      <c r="BJ128" s="165">
        <v>160</v>
      </c>
      <c r="BK128" s="165">
        <v>217</v>
      </c>
      <c r="BL128" s="165">
        <v>234</v>
      </c>
      <c r="BM128" s="164">
        <v>858</v>
      </c>
      <c r="BN128" s="165">
        <v>159</v>
      </c>
      <c r="BO128" s="165">
        <v>156</v>
      </c>
      <c r="BP128" s="165">
        <v>136</v>
      </c>
      <c r="BQ128" s="165">
        <v>71</v>
      </c>
      <c r="BR128" s="165">
        <v>336</v>
      </c>
      <c r="BS128" s="164">
        <v>1788</v>
      </c>
      <c r="BT128" s="166">
        <v>103</v>
      </c>
      <c r="BU128" s="165">
        <v>236</v>
      </c>
      <c r="BV128" s="165">
        <v>109</v>
      </c>
      <c r="BW128" s="165">
        <v>50</v>
      </c>
      <c r="BX128" s="165">
        <v>186</v>
      </c>
      <c r="BY128" s="165">
        <v>328</v>
      </c>
      <c r="BZ128" s="165">
        <v>105</v>
      </c>
      <c r="CA128" s="165">
        <v>127</v>
      </c>
      <c r="CB128" s="165">
        <v>174</v>
      </c>
      <c r="CC128" s="165">
        <v>107</v>
      </c>
      <c r="CD128" s="165">
        <v>129</v>
      </c>
      <c r="CE128" s="165">
        <v>135</v>
      </c>
      <c r="CF128" s="164">
        <v>1516</v>
      </c>
      <c r="CG128" s="165">
        <v>38</v>
      </c>
      <c r="CH128" s="165">
        <v>109</v>
      </c>
      <c r="CI128" s="165">
        <v>93</v>
      </c>
      <c r="CJ128" s="165">
        <v>213</v>
      </c>
      <c r="CK128" s="165">
        <v>217</v>
      </c>
      <c r="CL128" s="165">
        <v>71</v>
      </c>
      <c r="CM128" s="165">
        <v>281</v>
      </c>
      <c r="CN128" s="165">
        <v>65</v>
      </c>
      <c r="CO128" s="165">
        <v>32</v>
      </c>
      <c r="CP128" s="165">
        <v>84</v>
      </c>
      <c r="CQ128" s="165">
        <v>138</v>
      </c>
      <c r="CR128" s="165">
        <v>117</v>
      </c>
      <c r="CS128" s="165">
        <v>58</v>
      </c>
      <c r="CT128" s="164">
        <v>883</v>
      </c>
      <c r="CU128" s="165">
        <v>249</v>
      </c>
      <c r="CV128" s="165">
        <v>195</v>
      </c>
      <c r="CW128" s="165">
        <v>100</v>
      </c>
      <c r="CX128" s="165">
        <v>160</v>
      </c>
      <c r="CY128" s="165">
        <v>178</v>
      </c>
      <c r="CZ128" s="164">
        <v>1435</v>
      </c>
      <c r="DA128" s="165">
        <v>44</v>
      </c>
      <c r="DB128" s="165">
        <v>47</v>
      </c>
      <c r="DC128" s="165">
        <v>381</v>
      </c>
      <c r="DD128" s="165">
        <v>489</v>
      </c>
      <c r="DE128" s="165">
        <v>344</v>
      </c>
      <c r="DF128" s="165">
        <v>130</v>
      </c>
      <c r="DG128" s="167">
        <v>15420</v>
      </c>
      <c r="DH128" s="164">
        <v>105</v>
      </c>
      <c r="DI128" s="165">
        <v>52</v>
      </c>
      <c r="DJ128" s="165">
        <v>44</v>
      </c>
      <c r="DK128" s="165">
        <v>9</v>
      </c>
      <c r="DL128" s="63">
        <v>106</v>
      </c>
      <c r="DM128" s="165">
        <v>101</v>
      </c>
      <c r="DN128" s="168">
        <v>5</v>
      </c>
      <c r="DO128" s="167">
        <v>15631</v>
      </c>
    </row>
    <row r="129" spans="1:119" x14ac:dyDescent="0.3">
      <c r="A129" s="169" t="s">
        <v>515</v>
      </c>
      <c r="B129" s="164">
        <v>2701</v>
      </c>
      <c r="C129" s="165">
        <v>213</v>
      </c>
      <c r="D129" s="165">
        <v>145</v>
      </c>
      <c r="E129" s="165">
        <v>144</v>
      </c>
      <c r="F129" s="165">
        <v>77</v>
      </c>
      <c r="G129" s="165">
        <v>200</v>
      </c>
      <c r="H129" s="165">
        <v>367</v>
      </c>
      <c r="I129" s="165">
        <v>363</v>
      </c>
      <c r="J129" s="165">
        <v>107</v>
      </c>
      <c r="K129" s="165">
        <v>211</v>
      </c>
      <c r="L129" s="165">
        <v>519</v>
      </c>
      <c r="M129" s="165">
        <v>150</v>
      </c>
      <c r="N129" s="165">
        <v>205</v>
      </c>
      <c r="O129" s="164">
        <v>1084</v>
      </c>
      <c r="P129" s="165">
        <v>159</v>
      </c>
      <c r="Q129" s="165">
        <v>172</v>
      </c>
      <c r="R129" s="165">
        <v>99</v>
      </c>
      <c r="S129" s="165">
        <v>97</v>
      </c>
      <c r="T129" s="165">
        <v>72</v>
      </c>
      <c r="U129" s="165">
        <v>276</v>
      </c>
      <c r="V129" s="165">
        <v>151</v>
      </c>
      <c r="W129" s="165">
        <v>58</v>
      </c>
      <c r="X129" s="164">
        <v>1318</v>
      </c>
      <c r="Y129" s="165">
        <v>288</v>
      </c>
      <c r="Z129" s="165">
        <v>425</v>
      </c>
      <c r="AA129" s="165">
        <v>285</v>
      </c>
      <c r="AB129" s="165">
        <v>320</v>
      </c>
      <c r="AC129" s="164">
        <v>984</v>
      </c>
      <c r="AD129" s="165">
        <v>150</v>
      </c>
      <c r="AE129" s="165">
        <v>153</v>
      </c>
      <c r="AF129" s="165">
        <v>101</v>
      </c>
      <c r="AG129" s="165">
        <v>194</v>
      </c>
      <c r="AH129" s="165">
        <v>147</v>
      </c>
      <c r="AI129" s="165">
        <v>240</v>
      </c>
      <c r="AJ129" s="164">
        <v>131</v>
      </c>
      <c r="AK129" s="165">
        <v>67</v>
      </c>
      <c r="AL129" s="165">
        <v>64</v>
      </c>
      <c r="AM129" s="164">
        <v>1740</v>
      </c>
      <c r="AN129" s="165">
        <v>86</v>
      </c>
      <c r="AO129" s="165">
        <v>116</v>
      </c>
      <c r="AP129" s="165">
        <v>184</v>
      </c>
      <c r="AQ129" s="165">
        <v>73</v>
      </c>
      <c r="AR129" s="165">
        <v>201</v>
      </c>
      <c r="AS129" s="165">
        <v>90</v>
      </c>
      <c r="AT129" s="165">
        <v>328</v>
      </c>
      <c r="AU129" s="165">
        <v>299</v>
      </c>
      <c r="AV129" s="165">
        <v>216</v>
      </c>
      <c r="AW129" s="165">
        <v>147</v>
      </c>
      <c r="AX129" s="164">
        <v>1998</v>
      </c>
      <c r="AY129" s="165">
        <v>214</v>
      </c>
      <c r="AZ129" s="165">
        <v>805</v>
      </c>
      <c r="BA129" s="165">
        <v>252</v>
      </c>
      <c r="BB129" s="165">
        <v>551</v>
      </c>
      <c r="BC129" s="165">
        <v>175</v>
      </c>
      <c r="BD129" s="164">
        <v>2513</v>
      </c>
      <c r="BE129" s="165">
        <v>420</v>
      </c>
      <c r="BF129" s="165">
        <v>319</v>
      </c>
      <c r="BG129" s="165">
        <v>362</v>
      </c>
      <c r="BH129" s="165">
        <v>307</v>
      </c>
      <c r="BI129" s="165">
        <v>336</v>
      </c>
      <c r="BJ129" s="165">
        <v>214</v>
      </c>
      <c r="BK129" s="165">
        <v>279</v>
      </c>
      <c r="BL129" s="165">
        <v>276</v>
      </c>
      <c r="BM129" s="164">
        <v>1231</v>
      </c>
      <c r="BN129" s="165">
        <v>249</v>
      </c>
      <c r="BO129" s="165">
        <v>180</v>
      </c>
      <c r="BP129" s="165">
        <v>238</v>
      </c>
      <c r="BQ129" s="165">
        <v>138</v>
      </c>
      <c r="BR129" s="165">
        <v>427</v>
      </c>
      <c r="BS129" s="164">
        <v>2235</v>
      </c>
      <c r="BT129" s="166">
        <v>166</v>
      </c>
      <c r="BU129" s="165">
        <v>290</v>
      </c>
      <c r="BV129" s="165">
        <v>127</v>
      </c>
      <c r="BW129" s="165">
        <v>56</v>
      </c>
      <c r="BX129" s="165">
        <v>187</v>
      </c>
      <c r="BY129" s="165">
        <v>417</v>
      </c>
      <c r="BZ129" s="165">
        <v>166</v>
      </c>
      <c r="CA129" s="165">
        <v>143</v>
      </c>
      <c r="CB129" s="165">
        <v>282</v>
      </c>
      <c r="CC129" s="165">
        <v>125</v>
      </c>
      <c r="CD129" s="165">
        <v>160</v>
      </c>
      <c r="CE129" s="165">
        <v>116</v>
      </c>
      <c r="CF129" s="164">
        <v>2513</v>
      </c>
      <c r="CG129" s="165">
        <v>81</v>
      </c>
      <c r="CH129" s="165">
        <v>182</v>
      </c>
      <c r="CI129" s="165">
        <v>188</v>
      </c>
      <c r="CJ129" s="165">
        <v>290</v>
      </c>
      <c r="CK129" s="165">
        <v>433</v>
      </c>
      <c r="CL129" s="165">
        <v>87</v>
      </c>
      <c r="CM129" s="165">
        <v>451</v>
      </c>
      <c r="CN129" s="165">
        <v>93</v>
      </c>
      <c r="CO129" s="165">
        <v>43</v>
      </c>
      <c r="CP129" s="165">
        <v>125</v>
      </c>
      <c r="CQ129" s="165">
        <v>195</v>
      </c>
      <c r="CR129" s="165">
        <v>210</v>
      </c>
      <c r="CS129" s="165">
        <v>134</v>
      </c>
      <c r="CT129" s="164">
        <v>1208</v>
      </c>
      <c r="CU129" s="165">
        <v>398</v>
      </c>
      <c r="CV129" s="165">
        <v>251</v>
      </c>
      <c r="CW129" s="165">
        <v>106</v>
      </c>
      <c r="CX129" s="165">
        <v>189</v>
      </c>
      <c r="CY129" s="165">
        <v>263</v>
      </c>
      <c r="CZ129" s="164">
        <v>1996</v>
      </c>
      <c r="DA129" s="165">
        <v>81</v>
      </c>
      <c r="DB129" s="165">
        <v>55</v>
      </c>
      <c r="DC129" s="165">
        <v>407</v>
      </c>
      <c r="DD129" s="165">
        <v>792</v>
      </c>
      <c r="DE129" s="165">
        <v>439</v>
      </c>
      <c r="DF129" s="165">
        <v>222</v>
      </c>
      <c r="DG129" s="167">
        <v>21652</v>
      </c>
      <c r="DH129" s="164">
        <v>288</v>
      </c>
      <c r="DI129" s="165">
        <v>116</v>
      </c>
      <c r="DJ129" s="165">
        <v>156</v>
      </c>
      <c r="DK129" s="165">
        <v>16</v>
      </c>
      <c r="DL129" s="63">
        <v>164</v>
      </c>
      <c r="DM129" s="165">
        <v>149</v>
      </c>
      <c r="DN129" s="168">
        <v>15</v>
      </c>
      <c r="DO129" s="167">
        <v>22104</v>
      </c>
    </row>
    <row r="130" spans="1:119" x14ac:dyDescent="0.3">
      <c r="A130" s="159" t="s">
        <v>187</v>
      </c>
      <c r="B130" s="164">
        <v>8352</v>
      </c>
      <c r="C130" s="165">
        <v>567</v>
      </c>
      <c r="D130" s="165">
        <v>561</v>
      </c>
      <c r="E130" s="165">
        <v>457</v>
      </c>
      <c r="F130" s="165">
        <v>267</v>
      </c>
      <c r="G130" s="165">
        <v>593</v>
      </c>
      <c r="H130" s="165">
        <v>1177</v>
      </c>
      <c r="I130" s="165">
        <v>924</v>
      </c>
      <c r="J130" s="165">
        <v>346</v>
      </c>
      <c r="K130" s="165">
        <v>858</v>
      </c>
      <c r="L130" s="165">
        <v>1477</v>
      </c>
      <c r="M130" s="165">
        <v>457</v>
      </c>
      <c r="N130" s="165">
        <v>668</v>
      </c>
      <c r="O130" s="164">
        <v>3631</v>
      </c>
      <c r="P130" s="165">
        <v>613</v>
      </c>
      <c r="Q130" s="165">
        <v>538</v>
      </c>
      <c r="R130" s="165">
        <v>339</v>
      </c>
      <c r="S130" s="165">
        <v>387</v>
      </c>
      <c r="T130" s="165">
        <v>303</v>
      </c>
      <c r="U130" s="165">
        <v>788</v>
      </c>
      <c r="V130" s="165">
        <v>495</v>
      </c>
      <c r="W130" s="165">
        <v>169</v>
      </c>
      <c r="X130" s="164">
        <v>4642</v>
      </c>
      <c r="Y130" s="165">
        <v>1063</v>
      </c>
      <c r="Z130" s="165">
        <v>1325</v>
      </c>
      <c r="AA130" s="165">
        <v>1115</v>
      </c>
      <c r="AB130" s="165">
        <v>1139</v>
      </c>
      <c r="AC130" s="164">
        <v>3241</v>
      </c>
      <c r="AD130" s="165">
        <v>467</v>
      </c>
      <c r="AE130" s="165">
        <v>463</v>
      </c>
      <c r="AF130" s="165">
        <v>434</v>
      </c>
      <c r="AG130" s="165">
        <v>664</v>
      </c>
      <c r="AH130" s="165">
        <v>501</v>
      </c>
      <c r="AI130" s="165">
        <v>711</v>
      </c>
      <c r="AJ130" s="164">
        <v>378</v>
      </c>
      <c r="AK130" s="165">
        <v>166</v>
      </c>
      <c r="AL130" s="165">
        <v>213</v>
      </c>
      <c r="AM130" s="164">
        <v>6353</v>
      </c>
      <c r="AN130" s="165">
        <v>348</v>
      </c>
      <c r="AO130" s="165">
        <v>381</v>
      </c>
      <c r="AP130" s="165">
        <v>573</v>
      </c>
      <c r="AQ130" s="165">
        <v>244</v>
      </c>
      <c r="AR130" s="165">
        <v>782</v>
      </c>
      <c r="AS130" s="165">
        <v>269</v>
      </c>
      <c r="AT130" s="165">
        <v>1166</v>
      </c>
      <c r="AU130" s="165">
        <v>1185</v>
      </c>
      <c r="AV130" s="165">
        <v>888</v>
      </c>
      <c r="AW130" s="165">
        <v>518</v>
      </c>
      <c r="AX130" s="164">
        <v>6527</v>
      </c>
      <c r="AY130" s="165">
        <v>633</v>
      </c>
      <c r="AZ130" s="165">
        <v>2710</v>
      </c>
      <c r="BA130" s="165">
        <v>738</v>
      </c>
      <c r="BB130" s="165">
        <v>1772</v>
      </c>
      <c r="BC130" s="165">
        <v>674</v>
      </c>
      <c r="BD130" s="164">
        <v>7856</v>
      </c>
      <c r="BE130" s="165">
        <v>1503</v>
      </c>
      <c r="BF130" s="165">
        <v>953</v>
      </c>
      <c r="BG130" s="165">
        <v>1010</v>
      </c>
      <c r="BH130" s="165">
        <v>849</v>
      </c>
      <c r="BI130" s="165">
        <v>1075</v>
      </c>
      <c r="BJ130" s="165">
        <v>810</v>
      </c>
      <c r="BK130" s="165">
        <v>914</v>
      </c>
      <c r="BL130" s="165">
        <v>742</v>
      </c>
      <c r="BM130" s="164">
        <v>4245</v>
      </c>
      <c r="BN130" s="165">
        <v>836</v>
      </c>
      <c r="BO130" s="165">
        <v>642</v>
      </c>
      <c r="BP130" s="165">
        <v>768</v>
      </c>
      <c r="BQ130" s="165">
        <v>452</v>
      </c>
      <c r="BR130" s="165">
        <v>1546</v>
      </c>
      <c r="BS130" s="164">
        <v>8201</v>
      </c>
      <c r="BT130" s="166">
        <v>507</v>
      </c>
      <c r="BU130" s="165">
        <v>983</v>
      </c>
      <c r="BV130" s="165">
        <v>414</v>
      </c>
      <c r="BW130" s="165">
        <v>272</v>
      </c>
      <c r="BX130" s="165">
        <v>743</v>
      </c>
      <c r="BY130" s="165">
        <v>1639</v>
      </c>
      <c r="BZ130" s="165">
        <v>595</v>
      </c>
      <c r="CA130" s="165">
        <v>538</v>
      </c>
      <c r="CB130" s="165">
        <v>886</v>
      </c>
      <c r="CC130" s="165">
        <v>542</v>
      </c>
      <c r="CD130" s="165">
        <v>565</v>
      </c>
      <c r="CE130" s="165">
        <v>517</v>
      </c>
      <c r="CF130" s="164">
        <v>7348</v>
      </c>
      <c r="CG130" s="165">
        <v>250</v>
      </c>
      <c r="CH130" s="165">
        <v>542</v>
      </c>
      <c r="CI130" s="165">
        <v>449</v>
      </c>
      <c r="CJ130" s="165">
        <v>856</v>
      </c>
      <c r="CK130" s="165">
        <v>1198</v>
      </c>
      <c r="CL130" s="165">
        <v>326</v>
      </c>
      <c r="CM130" s="165">
        <v>1269</v>
      </c>
      <c r="CN130" s="165">
        <v>334</v>
      </c>
      <c r="CO130" s="165">
        <v>118</v>
      </c>
      <c r="CP130" s="165">
        <v>378</v>
      </c>
      <c r="CQ130" s="165">
        <v>708</v>
      </c>
      <c r="CR130" s="165">
        <v>584</v>
      </c>
      <c r="CS130" s="165">
        <v>335</v>
      </c>
      <c r="CT130" s="164">
        <v>4505</v>
      </c>
      <c r="CU130" s="165">
        <v>1495</v>
      </c>
      <c r="CV130" s="165">
        <v>853</v>
      </c>
      <c r="CW130" s="165">
        <v>447</v>
      </c>
      <c r="CX130" s="165">
        <v>719</v>
      </c>
      <c r="CY130" s="165">
        <v>991</v>
      </c>
      <c r="CZ130" s="164">
        <v>5805</v>
      </c>
      <c r="DA130" s="165">
        <v>214</v>
      </c>
      <c r="DB130" s="165">
        <v>174</v>
      </c>
      <c r="DC130" s="165">
        <v>1370</v>
      </c>
      <c r="DD130" s="165">
        <v>2059</v>
      </c>
      <c r="DE130" s="165">
        <v>1323</v>
      </c>
      <c r="DF130" s="165">
        <v>664</v>
      </c>
      <c r="DG130" s="167">
        <v>71083</v>
      </c>
      <c r="DH130" s="164">
        <v>899</v>
      </c>
      <c r="DI130" s="165">
        <v>392</v>
      </c>
      <c r="DJ130" s="165">
        <v>427</v>
      </c>
      <c r="DK130" s="165">
        <v>80</v>
      </c>
      <c r="DL130" s="63">
        <v>691</v>
      </c>
      <c r="DM130" s="165">
        <v>605</v>
      </c>
      <c r="DN130" s="168">
        <v>86</v>
      </c>
      <c r="DO130" s="167">
        <v>72673</v>
      </c>
    </row>
    <row r="131" spans="1:119" s="37" customFormat="1" x14ac:dyDescent="0.3">
      <c r="A131" s="159" t="s">
        <v>188</v>
      </c>
      <c r="B131" s="164">
        <v>2171</v>
      </c>
      <c r="C131" s="165">
        <v>152</v>
      </c>
      <c r="D131" s="165">
        <v>117</v>
      </c>
      <c r="E131" s="165">
        <v>103</v>
      </c>
      <c r="F131" s="165">
        <v>78</v>
      </c>
      <c r="G131" s="165">
        <v>141</v>
      </c>
      <c r="H131" s="165">
        <v>286</v>
      </c>
      <c r="I131" s="165">
        <v>261</v>
      </c>
      <c r="J131" s="165">
        <v>92</v>
      </c>
      <c r="K131" s="165">
        <v>207</v>
      </c>
      <c r="L131" s="165">
        <v>448</v>
      </c>
      <c r="M131" s="165">
        <v>111</v>
      </c>
      <c r="N131" s="165">
        <v>176</v>
      </c>
      <c r="O131" s="164">
        <v>874</v>
      </c>
      <c r="P131" s="165">
        <v>140</v>
      </c>
      <c r="Q131" s="165">
        <v>149</v>
      </c>
      <c r="R131" s="165">
        <v>86</v>
      </c>
      <c r="S131" s="165">
        <v>79</v>
      </c>
      <c r="T131" s="165">
        <v>66</v>
      </c>
      <c r="U131" s="165">
        <v>188</v>
      </c>
      <c r="V131" s="165">
        <v>116</v>
      </c>
      <c r="W131" s="165">
        <v>50</v>
      </c>
      <c r="X131" s="164">
        <v>1225</v>
      </c>
      <c r="Y131" s="165">
        <v>249</v>
      </c>
      <c r="Z131" s="165">
        <v>389</v>
      </c>
      <c r="AA131" s="165">
        <v>295</v>
      </c>
      <c r="AB131" s="165">
        <v>292</v>
      </c>
      <c r="AC131" s="164">
        <v>797</v>
      </c>
      <c r="AD131" s="165">
        <v>112</v>
      </c>
      <c r="AE131" s="165">
        <v>132</v>
      </c>
      <c r="AF131" s="165">
        <v>101</v>
      </c>
      <c r="AG131" s="165">
        <v>174</v>
      </c>
      <c r="AH131" s="165">
        <v>121</v>
      </c>
      <c r="AI131" s="165">
        <v>157</v>
      </c>
      <c r="AJ131" s="164">
        <v>89</v>
      </c>
      <c r="AK131" s="165">
        <v>43</v>
      </c>
      <c r="AL131" s="165">
        <v>45</v>
      </c>
      <c r="AM131" s="164">
        <v>1800</v>
      </c>
      <c r="AN131" s="165">
        <v>98</v>
      </c>
      <c r="AO131" s="165">
        <v>94</v>
      </c>
      <c r="AP131" s="165">
        <v>159</v>
      </c>
      <c r="AQ131" s="165">
        <v>66</v>
      </c>
      <c r="AR131" s="165">
        <v>245</v>
      </c>
      <c r="AS131" s="165">
        <v>71</v>
      </c>
      <c r="AT131" s="165">
        <v>352</v>
      </c>
      <c r="AU131" s="165">
        <v>333</v>
      </c>
      <c r="AV131" s="165">
        <v>221</v>
      </c>
      <c r="AW131" s="165">
        <v>160</v>
      </c>
      <c r="AX131" s="164">
        <v>1779</v>
      </c>
      <c r="AY131" s="165">
        <v>192</v>
      </c>
      <c r="AZ131" s="165">
        <v>746</v>
      </c>
      <c r="BA131" s="165">
        <v>193</v>
      </c>
      <c r="BB131" s="165">
        <v>452</v>
      </c>
      <c r="BC131" s="165">
        <v>196</v>
      </c>
      <c r="BD131" s="164">
        <v>2404</v>
      </c>
      <c r="BE131" s="165">
        <v>454</v>
      </c>
      <c r="BF131" s="165">
        <v>321</v>
      </c>
      <c r="BG131" s="165">
        <v>293</v>
      </c>
      <c r="BH131" s="165">
        <v>264</v>
      </c>
      <c r="BI131" s="165">
        <v>336</v>
      </c>
      <c r="BJ131" s="165">
        <v>242</v>
      </c>
      <c r="BK131" s="165">
        <v>275</v>
      </c>
      <c r="BL131" s="165">
        <v>219</v>
      </c>
      <c r="BM131" s="164">
        <v>1111</v>
      </c>
      <c r="BN131" s="165">
        <v>244</v>
      </c>
      <c r="BO131" s="165">
        <v>175</v>
      </c>
      <c r="BP131" s="165">
        <v>190</v>
      </c>
      <c r="BQ131" s="165">
        <v>113</v>
      </c>
      <c r="BR131" s="165">
        <v>389</v>
      </c>
      <c r="BS131" s="164">
        <v>2087</v>
      </c>
      <c r="BT131" s="166">
        <v>132</v>
      </c>
      <c r="BU131" s="165">
        <v>249</v>
      </c>
      <c r="BV131" s="165">
        <v>107</v>
      </c>
      <c r="BW131" s="165">
        <v>53</v>
      </c>
      <c r="BX131" s="165">
        <v>150</v>
      </c>
      <c r="BY131" s="165">
        <v>463</v>
      </c>
      <c r="BZ131" s="165">
        <v>146</v>
      </c>
      <c r="CA131" s="165">
        <v>139</v>
      </c>
      <c r="CB131" s="165">
        <v>261</v>
      </c>
      <c r="CC131" s="165">
        <v>123</v>
      </c>
      <c r="CD131" s="165">
        <v>147</v>
      </c>
      <c r="CE131" s="165">
        <v>118</v>
      </c>
      <c r="CF131" s="164">
        <v>1895</v>
      </c>
      <c r="CG131" s="165">
        <v>76</v>
      </c>
      <c r="CH131" s="165">
        <v>143</v>
      </c>
      <c r="CI131" s="165">
        <v>118</v>
      </c>
      <c r="CJ131" s="165">
        <v>250</v>
      </c>
      <c r="CK131" s="165">
        <v>323</v>
      </c>
      <c r="CL131" s="165">
        <v>74</v>
      </c>
      <c r="CM131" s="165">
        <v>342</v>
      </c>
      <c r="CN131" s="165">
        <v>64</v>
      </c>
      <c r="CO131" s="165">
        <v>27</v>
      </c>
      <c r="CP131" s="165">
        <v>107</v>
      </c>
      <c r="CQ131" s="165">
        <v>169</v>
      </c>
      <c r="CR131" s="165">
        <v>125</v>
      </c>
      <c r="CS131" s="165">
        <v>78</v>
      </c>
      <c r="CT131" s="164">
        <v>1141</v>
      </c>
      <c r="CU131" s="165">
        <v>399</v>
      </c>
      <c r="CV131" s="165">
        <v>229</v>
      </c>
      <c r="CW131" s="165">
        <v>108</v>
      </c>
      <c r="CX131" s="165">
        <v>181</v>
      </c>
      <c r="CY131" s="165">
        <v>225</v>
      </c>
      <c r="CZ131" s="164">
        <v>1740</v>
      </c>
      <c r="DA131" s="165">
        <v>56</v>
      </c>
      <c r="DB131" s="165">
        <v>48</v>
      </c>
      <c r="DC131" s="165">
        <v>415</v>
      </c>
      <c r="DD131" s="165">
        <v>658</v>
      </c>
      <c r="DE131" s="165">
        <v>409</v>
      </c>
      <c r="DF131" s="165">
        <v>155</v>
      </c>
      <c r="DG131" s="167">
        <v>19113</v>
      </c>
      <c r="DH131" s="164">
        <v>185</v>
      </c>
      <c r="DI131" s="165">
        <v>79</v>
      </c>
      <c r="DJ131" s="165">
        <v>91</v>
      </c>
      <c r="DK131" s="165">
        <v>15</v>
      </c>
      <c r="DL131" s="63">
        <v>162</v>
      </c>
      <c r="DM131" s="165">
        <v>141</v>
      </c>
      <c r="DN131" s="168">
        <v>21</v>
      </c>
      <c r="DO131" s="167">
        <v>19460</v>
      </c>
    </row>
    <row r="132" spans="1:119" x14ac:dyDescent="0.3">
      <c r="A132" s="159" t="s">
        <v>189</v>
      </c>
      <c r="B132" s="164">
        <v>1256</v>
      </c>
      <c r="C132" s="165">
        <v>100</v>
      </c>
      <c r="D132" s="165">
        <v>81</v>
      </c>
      <c r="E132" s="165">
        <v>60</v>
      </c>
      <c r="F132" s="165">
        <v>33</v>
      </c>
      <c r="G132" s="165">
        <v>79</v>
      </c>
      <c r="H132" s="165">
        <v>176</v>
      </c>
      <c r="I132" s="165">
        <v>152</v>
      </c>
      <c r="J132" s="165">
        <v>48</v>
      </c>
      <c r="K132" s="165">
        <v>132</v>
      </c>
      <c r="L132" s="165">
        <v>224</v>
      </c>
      <c r="M132" s="165">
        <v>72</v>
      </c>
      <c r="N132" s="165">
        <v>98</v>
      </c>
      <c r="O132" s="164">
        <v>567</v>
      </c>
      <c r="P132" s="165">
        <v>97</v>
      </c>
      <c r="Q132" s="165">
        <v>91</v>
      </c>
      <c r="R132" s="165">
        <v>50</v>
      </c>
      <c r="S132" s="165">
        <v>59</v>
      </c>
      <c r="T132" s="165">
        <v>46</v>
      </c>
      <c r="U132" s="165">
        <v>114</v>
      </c>
      <c r="V132" s="165">
        <v>79</v>
      </c>
      <c r="W132" s="165">
        <v>31</v>
      </c>
      <c r="X132" s="164">
        <v>689</v>
      </c>
      <c r="Y132" s="165">
        <v>139</v>
      </c>
      <c r="Z132" s="165">
        <v>212</v>
      </c>
      <c r="AA132" s="165">
        <v>173</v>
      </c>
      <c r="AB132" s="165">
        <v>165</v>
      </c>
      <c r="AC132" s="164">
        <v>463</v>
      </c>
      <c r="AD132" s="165">
        <v>76</v>
      </c>
      <c r="AE132" s="165">
        <v>59</v>
      </c>
      <c r="AF132" s="165">
        <v>64</v>
      </c>
      <c r="AG132" s="165">
        <v>95</v>
      </c>
      <c r="AH132" s="165">
        <v>59</v>
      </c>
      <c r="AI132" s="165">
        <v>110</v>
      </c>
      <c r="AJ132" s="164">
        <v>55</v>
      </c>
      <c r="AK132" s="165">
        <v>25</v>
      </c>
      <c r="AL132" s="165">
        <v>30</v>
      </c>
      <c r="AM132" s="164">
        <v>1046</v>
      </c>
      <c r="AN132" s="165">
        <v>53</v>
      </c>
      <c r="AO132" s="165">
        <v>60</v>
      </c>
      <c r="AP132" s="165">
        <v>121</v>
      </c>
      <c r="AQ132" s="165">
        <v>36</v>
      </c>
      <c r="AR132" s="165">
        <v>138</v>
      </c>
      <c r="AS132" s="165">
        <v>46</v>
      </c>
      <c r="AT132" s="165">
        <v>220</v>
      </c>
      <c r="AU132" s="165">
        <v>173</v>
      </c>
      <c r="AV132" s="165">
        <v>129</v>
      </c>
      <c r="AW132" s="165">
        <v>70</v>
      </c>
      <c r="AX132" s="164">
        <v>1307</v>
      </c>
      <c r="AY132" s="165">
        <v>118</v>
      </c>
      <c r="AZ132" s="165">
        <v>550</v>
      </c>
      <c r="BA132" s="165">
        <v>143</v>
      </c>
      <c r="BB132" s="165">
        <v>362</v>
      </c>
      <c r="BC132" s="165">
        <v>134</v>
      </c>
      <c r="BD132" s="164">
        <v>1310</v>
      </c>
      <c r="BE132" s="165">
        <v>243</v>
      </c>
      <c r="BF132" s="165">
        <v>155</v>
      </c>
      <c r="BG132" s="165">
        <v>173</v>
      </c>
      <c r="BH132" s="165">
        <v>136</v>
      </c>
      <c r="BI132" s="165">
        <v>187</v>
      </c>
      <c r="BJ132" s="165">
        <v>133</v>
      </c>
      <c r="BK132" s="165">
        <v>161</v>
      </c>
      <c r="BL132" s="165">
        <v>123</v>
      </c>
      <c r="BM132" s="164">
        <v>707</v>
      </c>
      <c r="BN132" s="165">
        <v>149</v>
      </c>
      <c r="BO132" s="165">
        <v>106</v>
      </c>
      <c r="BP132" s="165">
        <v>109</v>
      </c>
      <c r="BQ132" s="165">
        <v>66</v>
      </c>
      <c r="BR132" s="165">
        <v>278</v>
      </c>
      <c r="BS132" s="164">
        <v>1214</v>
      </c>
      <c r="BT132" s="166">
        <v>83</v>
      </c>
      <c r="BU132" s="165">
        <v>139</v>
      </c>
      <c r="BV132" s="165">
        <v>73</v>
      </c>
      <c r="BW132" s="165">
        <v>37</v>
      </c>
      <c r="BX132" s="165">
        <v>115</v>
      </c>
      <c r="BY132" s="165">
        <v>252</v>
      </c>
      <c r="BZ132" s="165">
        <v>90</v>
      </c>
      <c r="CA132" s="165">
        <v>66</v>
      </c>
      <c r="CB132" s="165">
        <v>117</v>
      </c>
      <c r="CC132" s="165">
        <v>69</v>
      </c>
      <c r="CD132" s="165">
        <v>87</v>
      </c>
      <c r="CE132" s="165">
        <v>86</v>
      </c>
      <c r="CF132" s="164">
        <v>1063</v>
      </c>
      <c r="CG132" s="165">
        <v>34</v>
      </c>
      <c r="CH132" s="165">
        <v>82</v>
      </c>
      <c r="CI132" s="165">
        <v>62</v>
      </c>
      <c r="CJ132" s="165">
        <v>144</v>
      </c>
      <c r="CK132" s="165">
        <v>172</v>
      </c>
      <c r="CL132" s="165">
        <v>35</v>
      </c>
      <c r="CM132" s="165">
        <v>207</v>
      </c>
      <c r="CN132" s="165">
        <v>35</v>
      </c>
      <c r="CO132" s="165">
        <v>14</v>
      </c>
      <c r="CP132" s="165">
        <v>56</v>
      </c>
      <c r="CQ132" s="165">
        <v>95</v>
      </c>
      <c r="CR132" s="165">
        <v>78</v>
      </c>
      <c r="CS132" s="165">
        <v>49</v>
      </c>
      <c r="CT132" s="164">
        <v>678</v>
      </c>
      <c r="CU132" s="165">
        <v>233</v>
      </c>
      <c r="CV132" s="165">
        <v>138</v>
      </c>
      <c r="CW132" s="165">
        <v>52</v>
      </c>
      <c r="CX132" s="165">
        <v>111</v>
      </c>
      <c r="CY132" s="165">
        <v>143</v>
      </c>
      <c r="CZ132" s="164">
        <v>1006</v>
      </c>
      <c r="DA132" s="165">
        <v>41</v>
      </c>
      <c r="DB132" s="165">
        <v>24</v>
      </c>
      <c r="DC132" s="165">
        <v>235</v>
      </c>
      <c r="DD132" s="165">
        <v>375</v>
      </c>
      <c r="DE132" s="165">
        <v>230</v>
      </c>
      <c r="DF132" s="165">
        <v>100</v>
      </c>
      <c r="DG132" s="167">
        <v>11363</v>
      </c>
      <c r="DH132" s="164">
        <v>145</v>
      </c>
      <c r="DI132" s="165">
        <v>66</v>
      </c>
      <c r="DJ132" s="165">
        <v>62</v>
      </c>
      <c r="DK132" s="165">
        <v>17</v>
      </c>
      <c r="DL132" s="63">
        <v>106</v>
      </c>
      <c r="DM132" s="165">
        <v>100</v>
      </c>
      <c r="DN132" s="168">
        <v>6</v>
      </c>
      <c r="DO132" s="167">
        <v>11614</v>
      </c>
    </row>
    <row r="133" spans="1:119" x14ac:dyDescent="0.3">
      <c r="A133" s="159" t="s">
        <v>190</v>
      </c>
      <c r="B133" s="164">
        <v>662</v>
      </c>
      <c r="C133" s="165">
        <v>48</v>
      </c>
      <c r="D133" s="165">
        <v>40</v>
      </c>
      <c r="E133" s="165">
        <v>34</v>
      </c>
      <c r="F133" s="165">
        <v>22</v>
      </c>
      <c r="G133" s="165">
        <v>43</v>
      </c>
      <c r="H133" s="165">
        <v>98</v>
      </c>
      <c r="I133" s="165">
        <v>73</v>
      </c>
      <c r="J133" s="165">
        <v>24</v>
      </c>
      <c r="K133" s="165">
        <v>65</v>
      </c>
      <c r="L133" s="165">
        <v>140</v>
      </c>
      <c r="M133" s="165">
        <v>34</v>
      </c>
      <c r="N133" s="165">
        <v>40</v>
      </c>
      <c r="O133" s="164">
        <v>296</v>
      </c>
      <c r="P133" s="165">
        <v>55</v>
      </c>
      <c r="Q133" s="165">
        <v>40</v>
      </c>
      <c r="R133" s="165">
        <v>28</v>
      </c>
      <c r="S133" s="165">
        <v>28</v>
      </c>
      <c r="T133" s="165">
        <v>20</v>
      </c>
      <c r="U133" s="165">
        <v>68</v>
      </c>
      <c r="V133" s="165">
        <v>44</v>
      </c>
      <c r="W133" s="165">
        <v>13</v>
      </c>
      <c r="X133" s="164">
        <v>339</v>
      </c>
      <c r="Y133" s="165">
        <v>58</v>
      </c>
      <c r="Z133" s="165">
        <v>115</v>
      </c>
      <c r="AA133" s="165">
        <v>83</v>
      </c>
      <c r="AB133" s="165">
        <v>83</v>
      </c>
      <c r="AC133" s="164">
        <v>272</v>
      </c>
      <c r="AD133" s="165">
        <v>36</v>
      </c>
      <c r="AE133" s="165">
        <v>48</v>
      </c>
      <c r="AF133" s="165">
        <v>30</v>
      </c>
      <c r="AG133" s="165">
        <v>60</v>
      </c>
      <c r="AH133" s="165">
        <v>37</v>
      </c>
      <c r="AI133" s="165">
        <v>60</v>
      </c>
      <c r="AJ133" s="164">
        <v>36</v>
      </c>
      <c r="AK133" s="165">
        <v>13</v>
      </c>
      <c r="AL133" s="165">
        <v>22</v>
      </c>
      <c r="AM133" s="164">
        <v>614</v>
      </c>
      <c r="AN133" s="165">
        <v>46</v>
      </c>
      <c r="AO133" s="165">
        <v>35</v>
      </c>
      <c r="AP133" s="165">
        <v>60</v>
      </c>
      <c r="AQ133" s="165">
        <v>27</v>
      </c>
      <c r="AR133" s="165">
        <v>85</v>
      </c>
      <c r="AS133" s="165">
        <v>25</v>
      </c>
      <c r="AT133" s="165">
        <v>111</v>
      </c>
      <c r="AU133" s="165">
        <v>108</v>
      </c>
      <c r="AV133" s="165">
        <v>67</v>
      </c>
      <c r="AW133" s="165">
        <v>50</v>
      </c>
      <c r="AX133" s="164">
        <v>688</v>
      </c>
      <c r="AY133" s="165">
        <v>79</v>
      </c>
      <c r="AZ133" s="165">
        <v>296</v>
      </c>
      <c r="BA133" s="165">
        <v>76</v>
      </c>
      <c r="BB133" s="165">
        <v>174</v>
      </c>
      <c r="BC133" s="165">
        <v>64</v>
      </c>
      <c r="BD133" s="164">
        <v>727</v>
      </c>
      <c r="BE133" s="165">
        <v>118</v>
      </c>
      <c r="BF133" s="165">
        <v>106</v>
      </c>
      <c r="BG133" s="165">
        <v>86</v>
      </c>
      <c r="BH133" s="165">
        <v>76</v>
      </c>
      <c r="BI133" s="165">
        <v>100</v>
      </c>
      <c r="BJ133" s="165">
        <v>85</v>
      </c>
      <c r="BK133" s="165">
        <v>85</v>
      </c>
      <c r="BL133" s="165">
        <v>72</v>
      </c>
      <c r="BM133" s="164">
        <v>364</v>
      </c>
      <c r="BN133" s="165">
        <v>84</v>
      </c>
      <c r="BO133" s="165">
        <v>60</v>
      </c>
      <c r="BP133" s="165">
        <v>58</v>
      </c>
      <c r="BQ133" s="165">
        <v>37</v>
      </c>
      <c r="BR133" s="165">
        <v>124</v>
      </c>
      <c r="BS133" s="164">
        <v>627</v>
      </c>
      <c r="BT133" s="166">
        <v>39</v>
      </c>
      <c r="BU133" s="165">
        <v>77</v>
      </c>
      <c r="BV133" s="165">
        <v>26</v>
      </c>
      <c r="BW133" s="165">
        <v>19</v>
      </c>
      <c r="BX133" s="165">
        <v>52</v>
      </c>
      <c r="BY133" s="165">
        <v>130</v>
      </c>
      <c r="BZ133" s="165">
        <v>52</v>
      </c>
      <c r="CA133" s="165">
        <v>34</v>
      </c>
      <c r="CB133" s="165">
        <v>83</v>
      </c>
      <c r="CC133" s="165">
        <v>34</v>
      </c>
      <c r="CD133" s="165">
        <v>37</v>
      </c>
      <c r="CE133" s="165">
        <v>43</v>
      </c>
      <c r="CF133" s="164">
        <v>576</v>
      </c>
      <c r="CG133" s="165">
        <v>19</v>
      </c>
      <c r="CH133" s="165">
        <v>47</v>
      </c>
      <c r="CI133" s="165">
        <v>42</v>
      </c>
      <c r="CJ133" s="165">
        <v>72</v>
      </c>
      <c r="CK133" s="165">
        <v>92</v>
      </c>
      <c r="CL133" s="165">
        <v>18</v>
      </c>
      <c r="CM133" s="165">
        <v>100</v>
      </c>
      <c r="CN133" s="165">
        <v>21</v>
      </c>
      <c r="CO133" s="165">
        <v>8</v>
      </c>
      <c r="CP133" s="165">
        <v>25</v>
      </c>
      <c r="CQ133" s="165">
        <v>51</v>
      </c>
      <c r="CR133" s="165">
        <v>51</v>
      </c>
      <c r="CS133" s="165">
        <v>31</v>
      </c>
      <c r="CT133" s="164">
        <v>330</v>
      </c>
      <c r="CU133" s="165">
        <v>111</v>
      </c>
      <c r="CV133" s="165">
        <v>76</v>
      </c>
      <c r="CW133" s="165">
        <v>31</v>
      </c>
      <c r="CX133" s="165">
        <v>50</v>
      </c>
      <c r="CY133" s="165">
        <v>62</v>
      </c>
      <c r="CZ133" s="164">
        <v>529</v>
      </c>
      <c r="DA133" s="165">
        <v>18</v>
      </c>
      <c r="DB133" s="165">
        <v>10</v>
      </c>
      <c r="DC133" s="165">
        <v>141</v>
      </c>
      <c r="DD133" s="165">
        <v>207</v>
      </c>
      <c r="DE133" s="165">
        <v>108</v>
      </c>
      <c r="DF133" s="165">
        <v>46</v>
      </c>
      <c r="DG133" s="167">
        <v>6060</v>
      </c>
      <c r="DH133" s="164">
        <v>76</v>
      </c>
      <c r="DI133" s="165">
        <v>35</v>
      </c>
      <c r="DJ133" s="165">
        <v>35</v>
      </c>
      <c r="DK133" s="165">
        <v>7</v>
      </c>
      <c r="DL133" s="63">
        <v>52</v>
      </c>
      <c r="DM133" s="165">
        <v>46</v>
      </c>
      <c r="DN133" s="168">
        <v>6</v>
      </c>
      <c r="DO133" s="167">
        <v>6189</v>
      </c>
    </row>
    <row r="134" spans="1:119" x14ac:dyDescent="0.3">
      <c r="A134" s="169" t="s">
        <v>516</v>
      </c>
      <c r="B134" s="164">
        <v>2064</v>
      </c>
      <c r="C134" s="165">
        <v>141</v>
      </c>
      <c r="D134" s="165">
        <v>126</v>
      </c>
      <c r="E134" s="165">
        <v>104</v>
      </c>
      <c r="F134" s="165">
        <v>54</v>
      </c>
      <c r="G134" s="165">
        <v>146</v>
      </c>
      <c r="H134" s="165">
        <v>312</v>
      </c>
      <c r="I134" s="165">
        <v>246</v>
      </c>
      <c r="J134" s="165">
        <v>70</v>
      </c>
      <c r="K134" s="165">
        <v>189</v>
      </c>
      <c r="L134" s="165">
        <v>361</v>
      </c>
      <c r="M134" s="165">
        <v>122</v>
      </c>
      <c r="N134" s="165">
        <v>192</v>
      </c>
      <c r="O134" s="164">
        <v>871</v>
      </c>
      <c r="P134" s="165">
        <v>136</v>
      </c>
      <c r="Q134" s="165">
        <v>156</v>
      </c>
      <c r="R134" s="165">
        <v>80</v>
      </c>
      <c r="S134" s="165">
        <v>89</v>
      </c>
      <c r="T134" s="165">
        <v>69</v>
      </c>
      <c r="U134" s="165">
        <v>193</v>
      </c>
      <c r="V134" s="165">
        <v>109</v>
      </c>
      <c r="W134" s="165">
        <v>39</v>
      </c>
      <c r="X134" s="164">
        <v>1101</v>
      </c>
      <c r="Y134" s="165">
        <v>236</v>
      </c>
      <c r="Z134" s="165">
        <v>341</v>
      </c>
      <c r="AA134" s="165">
        <v>253</v>
      </c>
      <c r="AB134" s="165">
        <v>272</v>
      </c>
      <c r="AC134" s="164">
        <v>720</v>
      </c>
      <c r="AD134" s="165">
        <v>94</v>
      </c>
      <c r="AE134" s="165">
        <v>99</v>
      </c>
      <c r="AF134" s="165">
        <v>69</v>
      </c>
      <c r="AG134" s="165">
        <v>185</v>
      </c>
      <c r="AH134" s="165">
        <v>93</v>
      </c>
      <c r="AI134" s="165">
        <v>181</v>
      </c>
      <c r="AJ134" s="164">
        <v>84</v>
      </c>
      <c r="AK134" s="165">
        <v>36</v>
      </c>
      <c r="AL134" s="165">
        <v>48</v>
      </c>
      <c r="AM134" s="164">
        <v>1440</v>
      </c>
      <c r="AN134" s="165">
        <v>83</v>
      </c>
      <c r="AO134" s="165">
        <v>76</v>
      </c>
      <c r="AP134" s="165">
        <v>148</v>
      </c>
      <c r="AQ134" s="165">
        <v>46</v>
      </c>
      <c r="AR134" s="165">
        <v>193</v>
      </c>
      <c r="AS134" s="165">
        <v>69</v>
      </c>
      <c r="AT134" s="165">
        <v>244</v>
      </c>
      <c r="AU134" s="165">
        <v>274</v>
      </c>
      <c r="AV134" s="165">
        <v>190</v>
      </c>
      <c r="AW134" s="165">
        <v>117</v>
      </c>
      <c r="AX134" s="164">
        <v>1463</v>
      </c>
      <c r="AY134" s="165">
        <v>123</v>
      </c>
      <c r="AZ134" s="165">
        <v>643</v>
      </c>
      <c r="BA134" s="165">
        <v>157</v>
      </c>
      <c r="BB134" s="165">
        <v>400</v>
      </c>
      <c r="BC134" s="165">
        <v>140</v>
      </c>
      <c r="BD134" s="164">
        <v>1939</v>
      </c>
      <c r="BE134" s="165">
        <v>409</v>
      </c>
      <c r="BF134" s="165">
        <v>214</v>
      </c>
      <c r="BG134" s="165">
        <v>230</v>
      </c>
      <c r="BH134" s="165">
        <v>190</v>
      </c>
      <c r="BI134" s="165">
        <v>277</v>
      </c>
      <c r="BJ134" s="165">
        <v>209</v>
      </c>
      <c r="BK134" s="165">
        <v>236</v>
      </c>
      <c r="BL134" s="165">
        <v>174</v>
      </c>
      <c r="BM134" s="164">
        <v>962</v>
      </c>
      <c r="BN134" s="165">
        <v>221</v>
      </c>
      <c r="BO134" s="165">
        <v>138</v>
      </c>
      <c r="BP134" s="165">
        <v>174</v>
      </c>
      <c r="BQ134" s="165">
        <v>95</v>
      </c>
      <c r="BR134" s="165">
        <v>334</v>
      </c>
      <c r="BS134" s="164">
        <v>1813</v>
      </c>
      <c r="BT134" s="166">
        <v>114</v>
      </c>
      <c r="BU134" s="165">
        <v>211</v>
      </c>
      <c r="BV134" s="165">
        <v>95</v>
      </c>
      <c r="BW134" s="165">
        <v>49</v>
      </c>
      <c r="BX134" s="165">
        <v>157</v>
      </c>
      <c r="BY134" s="165">
        <v>376</v>
      </c>
      <c r="BZ134" s="165">
        <v>127</v>
      </c>
      <c r="CA134" s="165">
        <v>103</v>
      </c>
      <c r="CB134" s="165">
        <v>200</v>
      </c>
      <c r="CC134" s="165">
        <v>111</v>
      </c>
      <c r="CD134" s="165">
        <v>147</v>
      </c>
      <c r="CE134" s="165">
        <v>123</v>
      </c>
      <c r="CF134" s="164">
        <v>1589</v>
      </c>
      <c r="CG134" s="165">
        <v>45</v>
      </c>
      <c r="CH134" s="165">
        <v>112</v>
      </c>
      <c r="CI134" s="165">
        <v>82</v>
      </c>
      <c r="CJ134" s="165">
        <v>206</v>
      </c>
      <c r="CK134" s="165">
        <v>286</v>
      </c>
      <c r="CL134" s="165">
        <v>59</v>
      </c>
      <c r="CM134" s="165">
        <v>305</v>
      </c>
      <c r="CN134" s="165">
        <v>61</v>
      </c>
      <c r="CO134" s="165">
        <v>26</v>
      </c>
      <c r="CP134" s="165">
        <v>75</v>
      </c>
      <c r="CQ134" s="165">
        <v>155</v>
      </c>
      <c r="CR134" s="165">
        <v>112</v>
      </c>
      <c r="CS134" s="165">
        <v>63</v>
      </c>
      <c r="CT134" s="164">
        <v>1009</v>
      </c>
      <c r="CU134" s="165">
        <v>341</v>
      </c>
      <c r="CV134" s="165">
        <v>221</v>
      </c>
      <c r="CW134" s="165">
        <v>83</v>
      </c>
      <c r="CX134" s="165">
        <v>161</v>
      </c>
      <c r="CY134" s="165">
        <v>203</v>
      </c>
      <c r="CZ134" s="164">
        <v>1462</v>
      </c>
      <c r="DA134" s="165">
        <v>59</v>
      </c>
      <c r="DB134" s="165">
        <v>44</v>
      </c>
      <c r="DC134" s="165">
        <v>367</v>
      </c>
      <c r="DD134" s="165">
        <v>504</v>
      </c>
      <c r="DE134" s="165">
        <v>330</v>
      </c>
      <c r="DF134" s="165">
        <v>158</v>
      </c>
      <c r="DG134" s="167">
        <v>16518</v>
      </c>
      <c r="DH134" s="164">
        <v>169</v>
      </c>
      <c r="DI134" s="165">
        <v>73</v>
      </c>
      <c r="DJ134" s="165">
        <v>66</v>
      </c>
      <c r="DK134" s="165">
        <v>30</v>
      </c>
      <c r="DL134" s="63">
        <v>128</v>
      </c>
      <c r="DM134" s="165">
        <v>112</v>
      </c>
      <c r="DN134" s="168">
        <v>16</v>
      </c>
      <c r="DO134" s="167">
        <v>16815</v>
      </c>
    </row>
    <row r="135" spans="1:119" x14ac:dyDescent="0.3">
      <c r="A135" s="163" t="s">
        <v>191</v>
      </c>
      <c r="B135" s="164">
        <v>234</v>
      </c>
      <c r="C135" s="165">
        <v>13</v>
      </c>
      <c r="D135" s="165">
        <v>15</v>
      </c>
      <c r="E135" s="165">
        <v>11</v>
      </c>
      <c r="F135" s="165">
        <v>6</v>
      </c>
      <c r="G135" s="165">
        <v>18</v>
      </c>
      <c r="H135" s="165">
        <v>37</v>
      </c>
      <c r="I135" s="165">
        <v>29</v>
      </c>
      <c r="J135" s="165">
        <v>10</v>
      </c>
      <c r="K135" s="165">
        <v>22</v>
      </c>
      <c r="L135" s="165">
        <v>30</v>
      </c>
      <c r="M135" s="165">
        <v>13</v>
      </c>
      <c r="N135" s="165">
        <v>30</v>
      </c>
      <c r="O135" s="164">
        <v>100</v>
      </c>
      <c r="P135" s="165">
        <v>11</v>
      </c>
      <c r="Q135" s="165">
        <v>20</v>
      </c>
      <c r="R135" s="165">
        <v>7</v>
      </c>
      <c r="S135" s="165">
        <v>9</v>
      </c>
      <c r="T135" s="165">
        <v>10</v>
      </c>
      <c r="U135" s="165">
        <v>24</v>
      </c>
      <c r="V135" s="165">
        <v>16</v>
      </c>
      <c r="W135" s="165">
        <v>4</v>
      </c>
      <c r="X135" s="164">
        <v>170</v>
      </c>
      <c r="Y135" s="165">
        <v>32</v>
      </c>
      <c r="Z135" s="165">
        <v>44</v>
      </c>
      <c r="AA135" s="165">
        <v>48</v>
      </c>
      <c r="AB135" s="165">
        <v>46</v>
      </c>
      <c r="AC135" s="164">
        <v>88</v>
      </c>
      <c r="AD135" s="165">
        <v>12</v>
      </c>
      <c r="AE135" s="165">
        <v>13</v>
      </c>
      <c r="AF135" s="165">
        <v>9</v>
      </c>
      <c r="AG135" s="165">
        <v>24</v>
      </c>
      <c r="AH135" s="165">
        <v>11</v>
      </c>
      <c r="AI135" s="165">
        <v>20</v>
      </c>
      <c r="AJ135" s="164">
        <v>9</v>
      </c>
      <c r="AK135" s="165">
        <v>5</v>
      </c>
      <c r="AL135" s="165">
        <v>4</v>
      </c>
      <c r="AM135" s="164">
        <v>182</v>
      </c>
      <c r="AN135" s="165">
        <v>8</v>
      </c>
      <c r="AO135" s="165">
        <v>11</v>
      </c>
      <c r="AP135" s="165">
        <v>23</v>
      </c>
      <c r="AQ135" s="165">
        <v>6</v>
      </c>
      <c r="AR135" s="165">
        <v>24</v>
      </c>
      <c r="AS135" s="165">
        <v>5</v>
      </c>
      <c r="AT135" s="165">
        <v>31</v>
      </c>
      <c r="AU135" s="165">
        <v>38</v>
      </c>
      <c r="AV135" s="165">
        <v>21</v>
      </c>
      <c r="AW135" s="165">
        <v>15</v>
      </c>
      <c r="AX135" s="164">
        <v>205</v>
      </c>
      <c r="AY135" s="165">
        <v>20</v>
      </c>
      <c r="AZ135" s="165">
        <v>89</v>
      </c>
      <c r="BA135" s="165">
        <v>19</v>
      </c>
      <c r="BB135" s="165">
        <v>57</v>
      </c>
      <c r="BC135" s="165">
        <v>19</v>
      </c>
      <c r="BD135" s="164">
        <v>315</v>
      </c>
      <c r="BE135" s="165">
        <v>79</v>
      </c>
      <c r="BF135" s="165">
        <v>32</v>
      </c>
      <c r="BG135" s="165">
        <v>39</v>
      </c>
      <c r="BH135" s="165">
        <v>29</v>
      </c>
      <c r="BI135" s="165">
        <v>42</v>
      </c>
      <c r="BJ135" s="165">
        <v>37</v>
      </c>
      <c r="BK135" s="165">
        <v>32</v>
      </c>
      <c r="BL135" s="165">
        <v>25</v>
      </c>
      <c r="BM135" s="164">
        <v>130</v>
      </c>
      <c r="BN135" s="165">
        <v>33</v>
      </c>
      <c r="BO135" s="165">
        <v>17</v>
      </c>
      <c r="BP135" s="165">
        <v>23</v>
      </c>
      <c r="BQ135" s="165">
        <v>12</v>
      </c>
      <c r="BR135" s="165">
        <v>45</v>
      </c>
      <c r="BS135" s="164">
        <v>223</v>
      </c>
      <c r="BT135" s="166">
        <v>22</v>
      </c>
      <c r="BU135" s="165">
        <v>27</v>
      </c>
      <c r="BV135" s="165">
        <v>14</v>
      </c>
      <c r="BW135" s="165">
        <v>5</v>
      </c>
      <c r="BX135" s="165">
        <v>21</v>
      </c>
      <c r="BY135" s="165">
        <v>46</v>
      </c>
      <c r="BZ135" s="165">
        <v>10</v>
      </c>
      <c r="CA135" s="165">
        <v>9</v>
      </c>
      <c r="CB135" s="165">
        <v>19</v>
      </c>
      <c r="CC135" s="165">
        <v>17</v>
      </c>
      <c r="CD135" s="165">
        <v>15</v>
      </c>
      <c r="CE135" s="165">
        <v>18</v>
      </c>
      <c r="CF135" s="164">
        <v>176</v>
      </c>
      <c r="CG135" s="165">
        <v>6</v>
      </c>
      <c r="CH135" s="165">
        <v>12</v>
      </c>
      <c r="CI135" s="165">
        <v>7</v>
      </c>
      <c r="CJ135" s="165">
        <v>21</v>
      </c>
      <c r="CK135" s="165">
        <v>34</v>
      </c>
      <c r="CL135" s="165">
        <v>4</v>
      </c>
      <c r="CM135" s="165">
        <v>44</v>
      </c>
      <c r="CN135" s="165">
        <v>5</v>
      </c>
      <c r="CO135" s="165">
        <v>4</v>
      </c>
      <c r="CP135" s="165">
        <v>7</v>
      </c>
      <c r="CQ135" s="165">
        <v>14</v>
      </c>
      <c r="CR135" s="165">
        <v>9</v>
      </c>
      <c r="CS135" s="165">
        <v>8</v>
      </c>
      <c r="CT135" s="164">
        <v>148</v>
      </c>
      <c r="CU135" s="165">
        <v>49</v>
      </c>
      <c r="CV135" s="165">
        <v>30</v>
      </c>
      <c r="CW135" s="165">
        <v>11</v>
      </c>
      <c r="CX135" s="165">
        <v>30</v>
      </c>
      <c r="CY135" s="165">
        <v>29</v>
      </c>
      <c r="CZ135" s="164">
        <v>182</v>
      </c>
      <c r="DA135" s="165">
        <v>7</v>
      </c>
      <c r="DB135" s="165">
        <v>6</v>
      </c>
      <c r="DC135" s="165">
        <v>42</v>
      </c>
      <c r="DD135" s="165">
        <v>60</v>
      </c>
      <c r="DE135" s="165">
        <v>51</v>
      </c>
      <c r="DF135" s="165">
        <v>16</v>
      </c>
      <c r="DG135" s="167">
        <v>2163</v>
      </c>
      <c r="DH135" s="164">
        <v>17</v>
      </c>
      <c r="DI135" s="165">
        <v>4</v>
      </c>
      <c r="DJ135" s="165">
        <v>7</v>
      </c>
      <c r="DK135" s="165">
        <v>6</v>
      </c>
      <c r="DL135" s="63">
        <v>20</v>
      </c>
      <c r="DM135" s="165">
        <v>19</v>
      </c>
      <c r="DN135" s="168">
        <v>1</v>
      </c>
      <c r="DO135" s="167">
        <v>2199</v>
      </c>
    </row>
    <row r="136" spans="1:119" x14ac:dyDescent="0.3">
      <c r="A136" s="163" t="s">
        <v>500</v>
      </c>
      <c r="B136" s="164">
        <v>68</v>
      </c>
      <c r="C136" s="165">
        <v>6</v>
      </c>
      <c r="D136" s="165">
        <v>4</v>
      </c>
      <c r="E136" s="165">
        <v>6</v>
      </c>
      <c r="F136" s="165">
        <v>2</v>
      </c>
      <c r="G136" s="165">
        <v>6</v>
      </c>
      <c r="H136" s="165">
        <v>13</v>
      </c>
      <c r="I136" s="165">
        <v>7</v>
      </c>
      <c r="J136" s="165">
        <v>2</v>
      </c>
      <c r="K136" s="165">
        <v>6</v>
      </c>
      <c r="L136" s="165">
        <v>9</v>
      </c>
      <c r="M136" s="165">
        <v>4</v>
      </c>
      <c r="N136" s="165">
        <v>5</v>
      </c>
      <c r="O136" s="164">
        <v>30</v>
      </c>
      <c r="P136" s="165">
        <v>5</v>
      </c>
      <c r="Q136" s="165">
        <v>5</v>
      </c>
      <c r="R136" s="165">
        <v>2</v>
      </c>
      <c r="S136" s="165">
        <v>3</v>
      </c>
      <c r="T136" s="165">
        <v>4</v>
      </c>
      <c r="U136" s="165">
        <v>4</v>
      </c>
      <c r="V136" s="165">
        <v>4</v>
      </c>
      <c r="W136" s="165">
        <v>2</v>
      </c>
      <c r="X136" s="164">
        <v>23</v>
      </c>
      <c r="Y136" s="165">
        <v>4</v>
      </c>
      <c r="Z136" s="165">
        <v>5</v>
      </c>
      <c r="AA136" s="165">
        <v>8</v>
      </c>
      <c r="AB136" s="165">
        <v>6</v>
      </c>
      <c r="AC136" s="164">
        <v>23</v>
      </c>
      <c r="AD136" s="165">
        <v>2</v>
      </c>
      <c r="AE136" s="165">
        <v>6</v>
      </c>
      <c r="AF136" s="165">
        <v>2</v>
      </c>
      <c r="AG136" s="165">
        <v>6</v>
      </c>
      <c r="AH136" s="165">
        <v>4</v>
      </c>
      <c r="AI136" s="165">
        <v>3</v>
      </c>
      <c r="AJ136" s="164">
        <v>5</v>
      </c>
      <c r="AK136" s="165">
        <v>3</v>
      </c>
      <c r="AL136" s="165">
        <v>2</v>
      </c>
      <c r="AM136" s="164">
        <v>45</v>
      </c>
      <c r="AN136" s="165">
        <v>2</v>
      </c>
      <c r="AO136" s="165">
        <v>4</v>
      </c>
      <c r="AP136" s="165">
        <v>4</v>
      </c>
      <c r="AQ136" s="165">
        <v>2</v>
      </c>
      <c r="AR136" s="165">
        <v>4</v>
      </c>
      <c r="AS136" s="165">
        <v>2</v>
      </c>
      <c r="AT136" s="165">
        <v>9</v>
      </c>
      <c r="AU136" s="165">
        <v>7</v>
      </c>
      <c r="AV136" s="165">
        <v>6</v>
      </c>
      <c r="AW136" s="165">
        <v>5</v>
      </c>
      <c r="AX136" s="164">
        <v>40</v>
      </c>
      <c r="AY136" s="165">
        <v>5</v>
      </c>
      <c r="AZ136" s="165">
        <v>17</v>
      </c>
      <c r="BA136" s="165">
        <v>6</v>
      </c>
      <c r="BB136" s="165">
        <v>8</v>
      </c>
      <c r="BC136" s="165">
        <v>4</v>
      </c>
      <c r="BD136" s="164">
        <v>57</v>
      </c>
      <c r="BE136" s="165">
        <v>11</v>
      </c>
      <c r="BF136" s="165">
        <v>8</v>
      </c>
      <c r="BG136" s="165">
        <v>6</v>
      </c>
      <c r="BH136" s="165">
        <v>9</v>
      </c>
      <c r="BI136" s="165">
        <v>5</v>
      </c>
      <c r="BJ136" s="165">
        <v>6</v>
      </c>
      <c r="BK136" s="165">
        <v>5</v>
      </c>
      <c r="BL136" s="165">
        <v>7</v>
      </c>
      <c r="BM136" s="164">
        <v>38</v>
      </c>
      <c r="BN136" s="165">
        <v>7</v>
      </c>
      <c r="BO136" s="165">
        <v>9</v>
      </c>
      <c r="BP136" s="165">
        <v>9</v>
      </c>
      <c r="BQ136" s="165">
        <v>4</v>
      </c>
      <c r="BR136" s="165">
        <v>9</v>
      </c>
      <c r="BS136" s="164">
        <v>55</v>
      </c>
      <c r="BT136" s="166">
        <v>2</v>
      </c>
      <c r="BU136" s="165">
        <v>8</v>
      </c>
      <c r="BV136" s="165">
        <v>1</v>
      </c>
      <c r="BW136" s="165">
        <v>2</v>
      </c>
      <c r="BX136" s="165">
        <v>4</v>
      </c>
      <c r="BY136" s="165">
        <v>11</v>
      </c>
      <c r="BZ136" s="165">
        <v>4</v>
      </c>
      <c r="CA136" s="165">
        <v>6</v>
      </c>
      <c r="CB136" s="165">
        <v>4</v>
      </c>
      <c r="CC136" s="165">
        <v>5</v>
      </c>
      <c r="CD136" s="165">
        <v>5</v>
      </c>
      <c r="CE136" s="165">
        <v>5</v>
      </c>
      <c r="CF136" s="164">
        <v>62</v>
      </c>
      <c r="CG136" s="165">
        <v>2</v>
      </c>
      <c r="CH136" s="165">
        <v>6</v>
      </c>
      <c r="CI136" s="165">
        <v>3</v>
      </c>
      <c r="CJ136" s="165">
        <v>10</v>
      </c>
      <c r="CK136" s="165">
        <v>9</v>
      </c>
      <c r="CL136" s="165">
        <v>3</v>
      </c>
      <c r="CM136" s="165">
        <v>13</v>
      </c>
      <c r="CN136" s="165">
        <v>1</v>
      </c>
      <c r="CO136" s="165">
        <v>2</v>
      </c>
      <c r="CP136" s="165">
        <v>3</v>
      </c>
      <c r="CQ136" s="165">
        <v>4</v>
      </c>
      <c r="CR136" s="165">
        <v>3</v>
      </c>
      <c r="CS136" s="165">
        <v>4</v>
      </c>
      <c r="CT136" s="164">
        <v>30</v>
      </c>
      <c r="CU136" s="165">
        <v>10</v>
      </c>
      <c r="CV136" s="165">
        <v>6</v>
      </c>
      <c r="CW136" s="165">
        <v>4</v>
      </c>
      <c r="CX136" s="165">
        <v>3</v>
      </c>
      <c r="CY136" s="165">
        <v>7</v>
      </c>
      <c r="CZ136" s="164">
        <v>37</v>
      </c>
      <c r="DA136" s="165">
        <v>5</v>
      </c>
      <c r="DB136" s="165">
        <v>1</v>
      </c>
      <c r="DC136" s="165">
        <v>7</v>
      </c>
      <c r="DD136" s="165">
        <v>12</v>
      </c>
      <c r="DE136" s="165">
        <v>7</v>
      </c>
      <c r="DF136" s="165">
        <v>5</v>
      </c>
      <c r="DG136" s="167">
        <v>514</v>
      </c>
      <c r="DH136" s="164">
        <v>12</v>
      </c>
      <c r="DI136" s="165">
        <v>7</v>
      </c>
      <c r="DJ136" s="165">
        <v>3</v>
      </c>
      <c r="DK136" s="165">
        <v>2</v>
      </c>
      <c r="DL136" s="63">
        <v>8</v>
      </c>
      <c r="DM136" s="165">
        <v>6</v>
      </c>
      <c r="DN136" s="168">
        <v>1</v>
      </c>
      <c r="DO136" s="167">
        <v>533</v>
      </c>
    </row>
    <row r="137" spans="1:119" s="103" customFormat="1" x14ac:dyDescent="0.3">
      <c r="A137" s="159" t="s">
        <v>517</v>
      </c>
      <c r="B137" s="164">
        <v>511</v>
      </c>
      <c r="C137" s="165">
        <v>40</v>
      </c>
      <c r="D137" s="165">
        <v>35</v>
      </c>
      <c r="E137" s="165">
        <v>29</v>
      </c>
      <c r="F137" s="165">
        <v>12</v>
      </c>
      <c r="G137" s="165">
        <v>37</v>
      </c>
      <c r="H137" s="165">
        <v>66</v>
      </c>
      <c r="I137" s="165">
        <v>52</v>
      </c>
      <c r="J137" s="165">
        <v>15</v>
      </c>
      <c r="K137" s="165">
        <v>53</v>
      </c>
      <c r="L137" s="165">
        <v>87</v>
      </c>
      <c r="M137" s="165">
        <v>34</v>
      </c>
      <c r="N137" s="165">
        <v>51</v>
      </c>
      <c r="O137" s="164">
        <v>236</v>
      </c>
      <c r="P137" s="165">
        <v>35</v>
      </c>
      <c r="Q137" s="165">
        <v>39</v>
      </c>
      <c r="R137" s="165">
        <v>21</v>
      </c>
      <c r="S137" s="165">
        <v>28</v>
      </c>
      <c r="T137" s="165">
        <v>16</v>
      </c>
      <c r="U137" s="165">
        <v>52</v>
      </c>
      <c r="V137" s="165">
        <v>36</v>
      </c>
      <c r="W137" s="165">
        <v>10</v>
      </c>
      <c r="X137" s="164">
        <v>386</v>
      </c>
      <c r="Y137" s="165">
        <v>79</v>
      </c>
      <c r="Z137" s="165">
        <v>107</v>
      </c>
      <c r="AA137" s="165">
        <v>91</v>
      </c>
      <c r="AB137" s="165">
        <v>109</v>
      </c>
      <c r="AC137" s="164">
        <v>221</v>
      </c>
      <c r="AD137" s="165">
        <v>36</v>
      </c>
      <c r="AE137" s="165">
        <v>31</v>
      </c>
      <c r="AF137" s="165">
        <v>28</v>
      </c>
      <c r="AG137" s="165">
        <v>40</v>
      </c>
      <c r="AH137" s="165">
        <v>30</v>
      </c>
      <c r="AI137" s="165">
        <v>55</v>
      </c>
      <c r="AJ137" s="164">
        <v>19</v>
      </c>
      <c r="AK137" s="165">
        <v>8</v>
      </c>
      <c r="AL137" s="165">
        <v>10</v>
      </c>
      <c r="AM137" s="164">
        <v>493</v>
      </c>
      <c r="AN137" s="165">
        <v>25</v>
      </c>
      <c r="AO137" s="165">
        <v>29</v>
      </c>
      <c r="AP137" s="165">
        <v>52</v>
      </c>
      <c r="AQ137" s="165">
        <v>17</v>
      </c>
      <c r="AR137" s="165">
        <v>64</v>
      </c>
      <c r="AS137" s="165">
        <v>18</v>
      </c>
      <c r="AT137" s="165">
        <v>106</v>
      </c>
      <c r="AU137" s="165">
        <v>86</v>
      </c>
      <c r="AV137" s="165">
        <v>60</v>
      </c>
      <c r="AW137" s="165">
        <v>36</v>
      </c>
      <c r="AX137" s="164">
        <v>752</v>
      </c>
      <c r="AY137" s="165">
        <v>54</v>
      </c>
      <c r="AZ137" s="165">
        <v>360</v>
      </c>
      <c r="BA137" s="165">
        <v>67</v>
      </c>
      <c r="BB137" s="165">
        <v>213</v>
      </c>
      <c r="BC137" s="165">
        <v>58</v>
      </c>
      <c r="BD137" s="164">
        <v>632</v>
      </c>
      <c r="BE137" s="165">
        <v>95</v>
      </c>
      <c r="BF137" s="165">
        <v>82</v>
      </c>
      <c r="BG137" s="165">
        <v>93</v>
      </c>
      <c r="BH137" s="165">
        <v>78</v>
      </c>
      <c r="BI137" s="165">
        <v>78</v>
      </c>
      <c r="BJ137" s="165">
        <v>65</v>
      </c>
      <c r="BK137" s="165">
        <v>69</v>
      </c>
      <c r="BL137" s="165">
        <v>72</v>
      </c>
      <c r="BM137" s="164">
        <v>378</v>
      </c>
      <c r="BN137" s="165">
        <v>74</v>
      </c>
      <c r="BO137" s="165">
        <v>61</v>
      </c>
      <c r="BP137" s="165">
        <v>58</v>
      </c>
      <c r="BQ137" s="165">
        <v>36</v>
      </c>
      <c r="BR137" s="165">
        <v>149</v>
      </c>
      <c r="BS137" s="613">
        <v>503</v>
      </c>
      <c r="BT137" s="166">
        <v>33</v>
      </c>
      <c r="BU137" s="165">
        <v>68</v>
      </c>
      <c r="BV137" s="165">
        <v>23</v>
      </c>
      <c r="BW137" s="165">
        <v>14</v>
      </c>
      <c r="BX137" s="165">
        <v>49</v>
      </c>
      <c r="BY137" s="165">
        <v>121</v>
      </c>
      <c r="BZ137" s="165">
        <v>31</v>
      </c>
      <c r="CA137" s="165">
        <v>29</v>
      </c>
      <c r="CB137" s="165">
        <v>47</v>
      </c>
      <c r="CC137" s="165">
        <v>29</v>
      </c>
      <c r="CD137" s="165">
        <v>34</v>
      </c>
      <c r="CE137" s="165">
        <v>25</v>
      </c>
      <c r="CF137" s="164">
        <v>410</v>
      </c>
      <c r="CG137" s="165">
        <v>16</v>
      </c>
      <c r="CH137" s="165">
        <v>26</v>
      </c>
      <c r="CI137" s="165">
        <v>16</v>
      </c>
      <c r="CJ137" s="165">
        <v>59</v>
      </c>
      <c r="CK137" s="165">
        <v>57</v>
      </c>
      <c r="CL137" s="165">
        <v>14</v>
      </c>
      <c r="CM137" s="165">
        <v>93</v>
      </c>
      <c r="CN137" s="165">
        <v>15</v>
      </c>
      <c r="CO137" s="165">
        <v>6</v>
      </c>
      <c r="CP137" s="165">
        <v>22</v>
      </c>
      <c r="CQ137" s="165">
        <v>40</v>
      </c>
      <c r="CR137" s="165">
        <v>30</v>
      </c>
      <c r="CS137" s="165">
        <v>16</v>
      </c>
      <c r="CT137" s="164">
        <v>318</v>
      </c>
      <c r="CU137" s="165">
        <v>115</v>
      </c>
      <c r="CV137" s="165">
        <v>55</v>
      </c>
      <c r="CW137" s="165">
        <v>23</v>
      </c>
      <c r="CX137" s="165">
        <v>57</v>
      </c>
      <c r="CY137" s="165">
        <v>69</v>
      </c>
      <c r="CZ137" s="164">
        <v>392</v>
      </c>
      <c r="DA137" s="165">
        <v>14</v>
      </c>
      <c r="DB137" s="165">
        <v>9</v>
      </c>
      <c r="DC137" s="165">
        <v>98</v>
      </c>
      <c r="DD137" s="165">
        <v>120</v>
      </c>
      <c r="DE137" s="165">
        <v>99</v>
      </c>
      <c r="DF137" s="165">
        <v>53</v>
      </c>
      <c r="DG137" s="167">
        <v>5251</v>
      </c>
      <c r="DH137" s="164">
        <v>41</v>
      </c>
      <c r="DI137" s="165">
        <v>20</v>
      </c>
      <c r="DJ137" s="165">
        <v>12</v>
      </c>
      <c r="DK137" s="165">
        <v>10</v>
      </c>
      <c r="DL137" s="63">
        <v>66</v>
      </c>
      <c r="DM137" s="165">
        <v>64</v>
      </c>
      <c r="DN137" s="168">
        <v>2</v>
      </c>
      <c r="DO137" s="167">
        <v>5359</v>
      </c>
    </row>
    <row r="138" spans="1:119" x14ac:dyDescent="0.3">
      <c r="A138" s="642" t="s">
        <v>518</v>
      </c>
      <c r="B138" s="776">
        <v>3300</v>
      </c>
      <c r="C138" s="171">
        <v>233</v>
      </c>
      <c r="D138" s="171">
        <v>212</v>
      </c>
      <c r="E138" s="171">
        <v>171</v>
      </c>
      <c r="F138" s="171">
        <v>98</v>
      </c>
      <c r="G138" s="171">
        <v>234</v>
      </c>
      <c r="H138" s="171">
        <v>489</v>
      </c>
      <c r="I138" s="171">
        <v>374</v>
      </c>
      <c r="J138" s="171">
        <v>108</v>
      </c>
      <c r="K138" s="171">
        <v>336</v>
      </c>
      <c r="L138" s="171">
        <v>636</v>
      </c>
      <c r="M138" s="171">
        <v>153</v>
      </c>
      <c r="N138" s="172">
        <v>256</v>
      </c>
      <c r="O138" s="776">
        <v>1429</v>
      </c>
      <c r="P138" s="171">
        <v>224</v>
      </c>
      <c r="Q138" s="171">
        <v>208</v>
      </c>
      <c r="R138" s="171">
        <v>135</v>
      </c>
      <c r="S138" s="171">
        <v>154</v>
      </c>
      <c r="T138" s="171">
        <v>116</v>
      </c>
      <c r="U138" s="171">
        <v>299</v>
      </c>
      <c r="V138" s="171">
        <v>213</v>
      </c>
      <c r="W138" s="172">
        <v>79</v>
      </c>
      <c r="X138" s="776">
        <v>1823</v>
      </c>
      <c r="Y138" s="171">
        <v>399</v>
      </c>
      <c r="Z138" s="171">
        <v>541</v>
      </c>
      <c r="AA138" s="171">
        <v>399</v>
      </c>
      <c r="AB138" s="172">
        <v>484</v>
      </c>
      <c r="AC138" s="776">
        <v>1282</v>
      </c>
      <c r="AD138" s="171">
        <v>204</v>
      </c>
      <c r="AE138" s="171">
        <v>195</v>
      </c>
      <c r="AF138" s="171">
        <v>166</v>
      </c>
      <c r="AG138" s="171">
        <v>259</v>
      </c>
      <c r="AH138" s="171">
        <v>183</v>
      </c>
      <c r="AI138" s="172">
        <v>276</v>
      </c>
      <c r="AJ138" s="776">
        <v>182</v>
      </c>
      <c r="AK138" s="777">
        <v>83</v>
      </c>
      <c r="AL138" s="173">
        <v>99</v>
      </c>
      <c r="AM138" s="776">
        <v>2822</v>
      </c>
      <c r="AN138" s="171">
        <v>151</v>
      </c>
      <c r="AO138" s="171">
        <v>143</v>
      </c>
      <c r="AP138" s="171">
        <v>216</v>
      </c>
      <c r="AQ138" s="171">
        <v>91</v>
      </c>
      <c r="AR138" s="171">
        <v>352</v>
      </c>
      <c r="AS138" s="171">
        <v>123</v>
      </c>
      <c r="AT138" s="171">
        <v>590</v>
      </c>
      <c r="AU138" s="171">
        <v>549</v>
      </c>
      <c r="AV138" s="171">
        <v>389</v>
      </c>
      <c r="AW138" s="172">
        <v>218</v>
      </c>
      <c r="AX138" s="776">
        <v>2428</v>
      </c>
      <c r="AY138" s="171">
        <v>273</v>
      </c>
      <c r="AZ138" s="171">
        <v>994</v>
      </c>
      <c r="BA138" s="171">
        <v>332</v>
      </c>
      <c r="BB138" s="171">
        <v>591</v>
      </c>
      <c r="BC138" s="172">
        <v>238</v>
      </c>
      <c r="BD138" s="776">
        <v>3686</v>
      </c>
      <c r="BE138" s="171">
        <v>728</v>
      </c>
      <c r="BF138" s="171">
        <v>439</v>
      </c>
      <c r="BG138" s="171">
        <v>479</v>
      </c>
      <c r="BH138" s="171">
        <v>396</v>
      </c>
      <c r="BI138" s="171">
        <v>521</v>
      </c>
      <c r="BJ138" s="171">
        <v>339</v>
      </c>
      <c r="BK138" s="171">
        <v>443</v>
      </c>
      <c r="BL138" s="172">
        <v>339</v>
      </c>
      <c r="BM138" s="776">
        <v>1634</v>
      </c>
      <c r="BN138" s="171">
        <v>328</v>
      </c>
      <c r="BO138" s="171">
        <v>268</v>
      </c>
      <c r="BP138" s="171">
        <v>290</v>
      </c>
      <c r="BQ138" s="171">
        <v>169</v>
      </c>
      <c r="BR138" s="172">
        <v>579</v>
      </c>
      <c r="BS138" s="170">
        <v>3113</v>
      </c>
      <c r="BT138" s="170">
        <v>205</v>
      </c>
      <c r="BU138" s="171">
        <v>404</v>
      </c>
      <c r="BV138" s="171">
        <v>145</v>
      </c>
      <c r="BW138" s="171">
        <v>101</v>
      </c>
      <c r="BX138" s="171">
        <v>261</v>
      </c>
      <c r="BY138" s="171">
        <v>665</v>
      </c>
      <c r="BZ138" s="171">
        <v>228</v>
      </c>
      <c r="CA138" s="171">
        <v>206</v>
      </c>
      <c r="CB138" s="171">
        <v>326</v>
      </c>
      <c r="CC138" s="171">
        <v>187</v>
      </c>
      <c r="CD138" s="171">
        <v>195</v>
      </c>
      <c r="CE138" s="172">
        <v>189</v>
      </c>
      <c r="CF138" s="776">
        <v>2983</v>
      </c>
      <c r="CG138" s="171">
        <v>93</v>
      </c>
      <c r="CH138" s="171">
        <v>224</v>
      </c>
      <c r="CI138" s="171">
        <v>158</v>
      </c>
      <c r="CJ138" s="171">
        <v>379</v>
      </c>
      <c r="CK138" s="171">
        <v>477</v>
      </c>
      <c r="CL138" s="171">
        <v>126</v>
      </c>
      <c r="CM138" s="171">
        <v>577</v>
      </c>
      <c r="CN138" s="171">
        <v>123</v>
      </c>
      <c r="CO138" s="171">
        <v>40</v>
      </c>
      <c r="CP138" s="171">
        <v>158</v>
      </c>
      <c r="CQ138" s="171">
        <v>294</v>
      </c>
      <c r="CR138" s="171">
        <v>208</v>
      </c>
      <c r="CS138" s="172">
        <v>126</v>
      </c>
      <c r="CT138" s="776">
        <v>1630</v>
      </c>
      <c r="CU138" s="171">
        <v>554</v>
      </c>
      <c r="CV138" s="171">
        <v>300</v>
      </c>
      <c r="CW138" s="171">
        <v>143</v>
      </c>
      <c r="CX138" s="171">
        <v>281</v>
      </c>
      <c r="CY138" s="172">
        <v>352</v>
      </c>
      <c r="CZ138" s="776">
        <v>2481</v>
      </c>
      <c r="DA138" s="171">
        <v>100</v>
      </c>
      <c r="DB138" s="171">
        <v>68</v>
      </c>
      <c r="DC138" s="171">
        <v>553</v>
      </c>
      <c r="DD138" s="171">
        <v>926</v>
      </c>
      <c r="DE138" s="171">
        <v>556</v>
      </c>
      <c r="DF138" s="172">
        <v>278</v>
      </c>
      <c r="DG138" s="174">
        <v>28792</v>
      </c>
      <c r="DH138" s="175">
        <v>193</v>
      </c>
      <c r="DI138" s="170">
        <v>81</v>
      </c>
      <c r="DJ138" s="171">
        <v>90</v>
      </c>
      <c r="DK138" s="172">
        <v>22</v>
      </c>
      <c r="DL138" s="176">
        <v>255</v>
      </c>
      <c r="DM138" s="171">
        <v>242</v>
      </c>
      <c r="DN138" s="172">
        <v>13</v>
      </c>
      <c r="DO138" s="174">
        <v>29240</v>
      </c>
    </row>
    <row r="139" spans="1:119" x14ac:dyDescent="0.3">
      <c r="A139" s="177" t="s">
        <v>473</v>
      </c>
      <c r="B139" s="177"/>
      <c r="C139" s="186"/>
      <c r="D139" s="186"/>
      <c r="E139" s="186"/>
      <c r="F139" s="186"/>
      <c r="G139" s="186"/>
      <c r="H139" s="186"/>
      <c r="I139" s="186"/>
      <c r="J139" s="186"/>
      <c r="K139" s="186"/>
      <c r="L139" s="186"/>
      <c r="M139" s="186"/>
      <c r="N139" s="186"/>
      <c r="O139" s="177"/>
      <c r="P139" s="186"/>
      <c r="Q139" s="186"/>
      <c r="R139" s="186"/>
      <c r="S139" s="186"/>
      <c r="T139" s="186"/>
      <c r="U139" s="186"/>
      <c r="V139" s="186"/>
      <c r="W139" s="186"/>
      <c r="X139" s="177"/>
      <c r="Y139" s="186"/>
      <c r="Z139" s="186"/>
      <c r="AA139" s="186"/>
      <c r="AB139" s="186"/>
      <c r="AC139" s="177"/>
      <c r="AD139" s="186"/>
      <c r="AE139" s="186"/>
      <c r="AF139" s="186"/>
      <c r="AG139" s="186"/>
      <c r="AH139" s="186"/>
      <c r="AI139" s="186"/>
      <c r="AJ139" s="177"/>
      <c r="AK139" s="186"/>
      <c r="AL139" s="186"/>
      <c r="AM139" s="177"/>
      <c r="AN139" s="186"/>
      <c r="AO139" s="186"/>
      <c r="AP139" s="186"/>
      <c r="AQ139" s="186"/>
      <c r="AR139" s="186"/>
      <c r="AS139" s="186"/>
      <c r="AT139" s="186"/>
      <c r="AU139" s="186"/>
      <c r="AV139" s="186"/>
      <c r="AW139" s="186"/>
      <c r="AX139" s="177"/>
      <c r="AY139" s="186"/>
      <c r="AZ139" s="186"/>
      <c r="BA139" s="186"/>
      <c r="BB139" s="186"/>
      <c r="BC139" s="186"/>
      <c r="BD139" s="177"/>
      <c r="BE139" s="186"/>
      <c r="BF139" s="186"/>
      <c r="BG139" s="186"/>
      <c r="BH139" s="186"/>
      <c r="BI139" s="186"/>
      <c r="BJ139" s="186"/>
      <c r="BK139" s="186"/>
      <c r="BL139" s="186"/>
      <c r="BM139" s="177"/>
      <c r="BN139" s="186"/>
      <c r="BO139" s="186"/>
      <c r="BP139" s="186"/>
      <c r="BQ139" s="186"/>
      <c r="BR139" s="186"/>
      <c r="BS139" s="177"/>
      <c r="BT139" s="186"/>
      <c r="BU139" s="186"/>
      <c r="BV139" s="186"/>
      <c r="BW139" s="186"/>
      <c r="BX139" s="186"/>
      <c r="BY139" s="186"/>
      <c r="BZ139" s="186"/>
      <c r="CA139" s="186"/>
      <c r="CB139" s="186"/>
      <c r="CC139" s="186"/>
      <c r="CD139" s="186"/>
      <c r="CE139" s="186"/>
      <c r="CF139" s="177"/>
      <c r="CG139" s="186"/>
      <c r="CH139" s="186"/>
      <c r="CI139" s="186"/>
      <c r="CJ139" s="186"/>
      <c r="CK139" s="186"/>
      <c r="CL139" s="186"/>
      <c r="CM139" s="186"/>
      <c r="CN139" s="186"/>
      <c r="CO139" s="186"/>
      <c r="CP139" s="186"/>
      <c r="CQ139" s="186"/>
      <c r="CR139" s="186"/>
      <c r="CS139" s="186"/>
      <c r="CT139" s="177"/>
      <c r="CU139" s="186"/>
      <c r="CV139" s="186"/>
      <c r="CW139" s="186"/>
      <c r="CX139" s="186"/>
      <c r="CY139" s="186"/>
      <c r="CZ139" s="177"/>
      <c r="DA139" s="186"/>
      <c r="DB139" s="186"/>
      <c r="DC139" s="186"/>
      <c r="DD139" s="186"/>
      <c r="DE139" s="186"/>
      <c r="DF139" s="186"/>
      <c r="DG139" s="177"/>
      <c r="DH139" s="177"/>
      <c r="DI139" s="86"/>
      <c r="DJ139" s="86"/>
      <c r="DK139" s="86"/>
      <c r="DL139" s="177"/>
      <c r="DM139" s="86"/>
      <c r="DN139" s="86"/>
      <c r="DO139" s="86"/>
    </row>
    <row r="140" spans="1:119" x14ac:dyDescent="0.3">
      <c r="A140" s="177" t="s">
        <v>522</v>
      </c>
      <c r="B140" s="177"/>
      <c r="C140" s="186"/>
      <c r="D140" s="186"/>
      <c r="E140" s="186"/>
      <c r="F140" s="186"/>
      <c r="G140" s="186"/>
      <c r="H140" s="186"/>
      <c r="I140" s="186"/>
      <c r="J140" s="186"/>
      <c r="K140" s="186"/>
      <c r="L140" s="186"/>
      <c r="M140" s="186"/>
      <c r="N140" s="186"/>
      <c r="O140" s="177"/>
      <c r="P140" s="186"/>
      <c r="Q140" s="186"/>
      <c r="R140" s="186"/>
      <c r="S140" s="186"/>
      <c r="T140" s="186"/>
      <c r="U140" s="186"/>
      <c r="V140" s="186"/>
      <c r="W140" s="186"/>
      <c r="X140" s="177"/>
      <c r="Y140" s="186"/>
      <c r="Z140" s="186"/>
      <c r="AA140" s="186"/>
      <c r="AB140" s="186"/>
      <c r="AC140" s="177"/>
      <c r="AD140" s="186"/>
      <c r="AE140" s="186"/>
      <c r="AF140" s="186"/>
      <c r="AG140" s="186"/>
      <c r="AH140" s="186"/>
      <c r="AI140" s="186"/>
      <c r="AJ140" s="177"/>
      <c r="AK140" s="186"/>
      <c r="AL140" s="186"/>
      <c r="AM140" s="177"/>
      <c r="AN140" s="186"/>
      <c r="AO140" s="186"/>
      <c r="AP140" s="186"/>
      <c r="AQ140" s="186"/>
      <c r="AR140" s="186"/>
      <c r="AS140" s="186"/>
      <c r="AT140" s="186"/>
      <c r="AU140" s="186"/>
      <c r="AV140" s="186"/>
      <c r="AW140" s="186"/>
      <c r="AX140" s="177"/>
      <c r="AY140" s="186"/>
      <c r="AZ140" s="186"/>
      <c r="BA140" s="186"/>
      <c r="BB140" s="186"/>
      <c r="BC140" s="186"/>
      <c r="BD140" s="177"/>
      <c r="BE140" s="186"/>
      <c r="BF140" s="186"/>
      <c r="BG140" s="186"/>
      <c r="BH140" s="186"/>
      <c r="BI140" s="186"/>
      <c r="BJ140" s="186"/>
      <c r="BK140" s="186"/>
      <c r="BL140" s="186"/>
      <c r="BM140" s="177"/>
      <c r="BN140" s="186"/>
      <c r="BO140" s="186"/>
      <c r="BP140" s="186"/>
      <c r="BQ140" s="186"/>
      <c r="BR140" s="186"/>
      <c r="BS140" s="177"/>
      <c r="BT140" s="186"/>
      <c r="BU140" s="186"/>
      <c r="BV140" s="186"/>
      <c r="BW140" s="186"/>
      <c r="BX140" s="186"/>
      <c r="BY140" s="186"/>
      <c r="BZ140" s="186"/>
      <c r="CA140" s="186"/>
      <c r="CB140" s="186"/>
      <c r="CC140" s="186"/>
      <c r="CD140" s="186"/>
      <c r="CE140" s="186"/>
      <c r="CF140" s="177"/>
      <c r="CG140" s="186"/>
      <c r="CH140" s="186"/>
      <c r="CI140" s="186"/>
      <c r="CJ140" s="186"/>
      <c r="CK140" s="186"/>
      <c r="CL140" s="186"/>
      <c r="CM140" s="186"/>
      <c r="CN140" s="186"/>
      <c r="CO140" s="186"/>
      <c r="CP140" s="186"/>
      <c r="CQ140" s="186"/>
      <c r="CR140" s="186"/>
      <c r="CS140" s="186"/>
      <c r="CT140" s="177"/>
      <c r="CU140" s="186"/>
      <c r="CV140" s="186"/>
      <c r="CW140" s="186"/>
      <c r="CX140" s="186"/>
      <c r="CY140" s="186"/>
      <c r="CZ140" s="177"/>
      <c r="DA140" s="186"/>
      <c r="DB140" s="186"/>
      <c r="DC140" s="186"/>
      <c r="DD140" s="186"/>
      <c r="DE140" s="186"/>
      <c r="DF140" s="186"/>
      <c r="DG140" s="177"/>
      <c r="DH140" s="177"/>
      <c r="DI140" s="86"/>
      <c r="DJ140" s="86"/>
      <c r="DK140" s="86"/>
      <c r="DL140" s="177"/>
      <c r="DM140" s="86"/>
      <c r="DN140" s="86"/>
      <c r="DO140" s="86"/>
    </row>
    <row r="141" spans="1:119" ht="15.6" customHeight="1" x14ac:dyDescent="0.3">
      <c r="A141" s="177" t="s">
        <v>521</v>
      </c>
      <c r="B141" s="177"/>
      <c r="C141" s="186"/>
      <c r="D141" s="186"/>
      <c r="E141" s="186"/>
      <c r="F141" s="186"/>
      <c r="G141" s="186"/>
      <c r="H141" s="186"/>
      <c r="I141" s="186"/>
      <c r="J141" s="186"/>
      <c r="K141" s="186"/>
      <c r="L141" s="186"/>
      <c r="M141" s="186"/>
      <c r="N141" s="186"/>
      <c r="O141" s="177"/>
      <c r="P141" s="186"/>
      <c r="Q141" s="186"/>
      <c r="R141" s="186"/>
      <c r="S141" s="186"/>
      <c r="T141" s="186"/>
      <c r="U141" s="186"/>
      <c r="V141" s="186"/>
      <c r="W141" s="186"/>
      <c r="X141" s="177"/>
      <c r="Y141" s="186"/>
      <c r="Z141" s="186"/>
      <c r="AA141" s="186"/>
      <c r="AB141" s="186"/>
      <c r="AC141" s="177"/>
      <c r="AD141" s="186"/>
      <c r="AE141" s="186"/>
      <c r="AF141" s="186"/>
      <c r="AG141" s="186"/>
      <c r="AH141" s="186"/>
      <c r="AI141" s="186"/>
      <c r="AJ141" s="177"/>
      <c r="AK141" s="186"/>
      <c r="AL141" s="186"/>
      <c r="AM141" s="177"/>
      <c r="AN141" s="186"/>
      <c r="AO141" s="186"/>
      <c r="AP141" s="186"/>
      <c r="AQ141" s="186"/>
      <c r="AR141" s="186"/>
      <c r="AS141" s="186"/>
      <c r="AT141" s="186"/>
      <c r="AU141" s="186"/>
      <c r="AV141" s="186"/>
      <c r="AW141" s="186"/>
      <c r="AX141" s="177"/>
      <c r="AY141" s="186"/>
      <c r="AZ141" s="186"/>
      <c r="BA141" s="186"/>
      <c r="BB141" s="186"/>
      <c r="BC141" s="186"/>
      <c r="BD141" s="177"/>
      <c r="BE141" s="186"/>
      <c r="BF141" s="186"/>
      <c r="BG141" s="186"/>
      <c r="BH141" s="186"/>
      <c r="BI141" s="186"/>
      <c r="BJ141" s="186"/>
      <c r="BK141" s="186"/>
      <c r="BL141" s="186"/>
      <c r="BM141" s="177"/>
      <c r="BN141" s="186"/>
      <c r="BO141" s="186"/>
      <c r="BP141" s="186"/>
      <c r="BQ141" s="186"/>
      <c r="BR141" s="186"/>
      <c r="BS141" s="177"/>
      <c r="BT141" s="186"/>
      <c r="BU141" s="186"/>
      <c r="BV141" s="186"/>
      <c r="BW141" s="186"/>
      <c r="BX141" s="186"/>
      <c r="BY141" s="186"/>
      <c r="BZ141" s="186"/>
      <c r="CA141" s="186"/>
      <c r="CB141" s="186"/>
      <c r="CC141" s="186"/>
      <c r="CD141" s="186"/>
      <c r="CE141" s="186"/>
      <c r="CF141" s="177"/>
      <c r="CG141" s="186"/>
      <c r="CH141" s="186"/>
      <c r="CI141" s="186"/>
      <c r="CJ141" s="186"/>
      <c r="CK141" s="186"/>
      <c r="CL141" s="186"/>
      <c r="CM141" s="186"/>
      <c r="CN141" s="186"/>
      <c r="CO141" s="186"/>
      <c r="CP141" s="186"/>
      <c r="CQ141" s="186"/>
      <c r="CR141" s="186"/>
      <c r="CS141" s="186"/>
      <c r="CT141" s="177"/>
      <c r="CU141" s="186"/>
      <c r="CV141" s="186"/>
      <c r="CW141" s="186"/>
      <c r="CX141" s="186"/>
      <c r="CY141" s="186"/>
      <c r="CZ141" s="177"/>
      <c r="DA141" s="186"/>
      <c r="DB141" s="186"/>
      <c r="DC141" s="186"/>
      <c r="DD141" s="186"/>
      <c r="DE141" s="186"/>
      <c r="DF141" s="186"/>
      <c r="DG141" s="177"/>
      <c r="DH141" s="177"/>
      <c r="DI141" s="86"/>
      <c r="DJ141" s="86"/>
      <c r="DK141" s="86"/>
      <c r="DL141" s="177"/>
      <c r="DM141" s="86"/>
      <c r="DN141" s="86"/>
      <c r="DO141" s="86"/>
    </row>
    <row r="142" spans="1:119" ht="60" customHeight="1" x14ac:dyDescent="0.3">
      <c r="A142" s="615" t="s">
        <v>520</v>
      </c>
      <c r="B142" s="177"/>
      <c r="C142" s="186"/>
      <c r="D142" s="186"/>
      <c r="E142" s="186"/>
      <c r="F142" s="186"/>
      <c r="G142" s="186"/>
      <c r="H142" s="186"/>
      <c r="I142" s="186"/>
      <c r="J142" s="186"/>
      <c r="K142" s="186"/>
      <c r="L142" s="186"/>
      <c r="M142" s="186"/>
      <c r="N142" s="186"/>
      <c r="O142" s="177"/>
      <c r="P142" s="186"/>
      <c r="Q142" s="186"/>
      <c r="R142" s="186"/>
      <c r="S142" s="186"/>
      <c r="T142" s="186"/>
      <c r="U142" s="186"/>
      <c r="V142" s="186"/>
      <c r="W142" s="186"/>
      <c r="X142" s="177"/>
      <c r="Y142" s="186"/>
      <c r="Z142" s="186"/>
      <c r="AA142" s="186"/>
      <c r="AB142" s="186"/>
      <c r="AC142" s="177"/>
      <c r="AD142" s="186"/>
      <c r="AE142" s="186"/>
      <c r="AF142" s="186"/>
      <c r="AG142" s="186"/>
      <c r="AH142" s="186"/>
      <c r="AI142" s="186"/>
      <c r="AJ142" s="177"/>
      <c r="AK142" s="186"/>
      <c r="AL142" s="186"/>
      <c r="AM142" s="177"/>
      <c r="AN142" s="186"/>
      <c r="AO142" s="186"/>
      <c r="AP142" s="186"/>
      <c r="AQ142" s="186"/>
      <c r="AR142" s="186"/>
      <c r="AS142" s="186"/>
      <c r="AT142" s="186"/>
      <c r="AU142" s="186"/>
      <c r="AV142" s="186"/>
      <c r="AW142" s="186"/>
      <c r="AX142" s="177"/>
      <c r="AY142" s="186"/>
      <c r="AZ142" s="186"/>
      <c r="BA142" s="186"/>
      <c r="BB142" s="186"/>
      <c r="BC142" s="186"/>
      <c r="BD142" s="177"/>
      <c r="BE142" s="186"/>
      <c r="BF142" s="186"/>
      <c r="BG142" s="186"/>
      <c r="BH142" s="186"/>
      <c r="BI142" s="186"/>
      <c r="BJ142" s="186"/>
      <c r="BK142" s="186"/>
      <c r="BL142" s="186"/>
      <c r="BM142" s="177"/>
      <c r="BN142" s="186"/>
      <c r="BO142" s="186"/>
      <c r="BP142" s="186"/>
      <c r="BQ142" s="186"/>
      <c r="BR142" s="186"/>
      <c r="BS142" s="177"/>
      <c r="BT142" s="186"/>
      <c r="BU142" s="186"/>
      <c r="BV142" s="186"/>
      <c r="BW142" s="186"/>
      <c r="BX142" s="186"/>
      <c r="BY142" s="186"/>
      <c r="BZ142" s="186"/>
      <c r="CA142" s="186"/>
      <c r="CB142" s="186"/>
      <c r="CC142" s="186"/>
      <c r="CD142" s="186"/>
      <c r="CE142" s="186"/>
      <c r="CF142" s="177"/>
      <c r="CG142" s="186"/>
      <c r="CH142" s="186"/>
      <c r="CI142" s="186"/>
      <c r="CJ142" s="186"/>
      <c r="CK142" s="186"/>
      <c r="CL142" s="186"/>
      <c r="CM142" s="186"/>
      <c r="CN142" s="186"/>
      <c r="CO142" s="186"/>
      <c r="CP142" s="186"/>
      <c r="CQ142" s="186"/>
      <c r="CR142" s="186"/>
      <c r="CS142" s="186"/>
      <c r="CT142" s="177"/>
      <c r="CU142" s="186"/>
      <c r="CV142" s="186"/>
      <c r="CW142" s="186"/>
      <c r="CX142" s="186"/>
      <c r="CY142" s="186"/>
      <c r="CZ142" s="177"/>
      <c r="DA142" s="186"/>
      <c r="DB142" s="186"/>
      <c r="DC142" s="186"/>
      <c r="DD142" s="186"/>
      <c r="DE142" s="186"/>
      <c r="DF142" s="186"/>
      <c r="DG142" s="177"/>
      <c r="DH142" s="177"/>
      <c r="DI142" s="86"/>
      <c r="DJ142" s="86"/>
      <c r="DK142" s="86"/>
      <c r="DL142" s="177"/>
      <c r="DM142" s="86"/>
      <c r="DN142" s="86"/>
      <c r="DO142" s="86"/>
    </row>
    <row r="143" spans="1:119" ht="48" customHeight="1" x14ac:dyDescent="0.3">
      <c r="A143" s="615" t="s">
        <v>519</v>
      </c>
      <c r="B143" s="177"/>
      <c r="C143" s="186"/>
      <c r="D143" s="186"/>
      <c r="E143" s="186"/>
      <c r="F143" s="186"/>
      <c r="G143" s="186"/>
      <c r="H143" s="186"/>
      <c r="I143" s="186"/>
      <c r="J143" s="186"/>
      <c r="K143" s="186"/>
      <c r="L143" s="186"/>
      <c r="M143" s="186"/>
      <c r="N143" s="186"/>
      <c r="O143" s="177"/>
      <c r="P143" s="186"/>
      <c r="Q143" s="186"/>
      <c r="R143" s="186"/>
      <c r="S143" s="186"/>
      <c r="T143" s="186"/>
      <c r="U143" s="186"/>
      <c r="V143" s="186"/>
      <c r="W143" s="186"/>
      <c r="X143" s="177"/>
      <c r="Y143" s="186"/>
      <c r="Z143" s="186"/>
      <c r="AA143" s="186"/>
      <c r="AB143" s="186"/>
      <c r="AC143" s="177"/>
      <c r="AD143" s="186"/>
      <c r="AE143" s="186"/>
      <c r="AF143" s="186"/>
      <c r="AG143" s="186"/>
      <c r="AH143" s="186"/>
      <c r="AI143" s="186"/>
      <c r="AJ143" s="177"/>
      <c r="AK143" s="186"/>
      <c r="AL143" s="186"/>
      <c r="AM143" s="177"/>
      <c r="AN143" s="186"/>
      <c r="AO143" s="186"/>
      <c r="AP143" s="186"/>
      <c r="AQ143" s="186"/>
      <c r="AR143" s="186"/>
      <c r="AS143" s="186"/>
      <c r="AT143" s="186"/>
      <c r="AU143" s="186"/>
      <c r="AV143" s="186"/>
      <c r="AW143" s="186"/>
      <c r="AX143" s="177"/>
      <c r="AY143" s="186"/>
      <c r="AZ143" s="186"/>
      <c r="BA143" s="186"/>
      <c r="BB143" s="186"/>
      <c r="BC143" s="186"/>
      <c r="BD143" s="177"/>
      <c r="BE143" s="186"/>
      <c r="BF143" s="186"/>
      <c r="BG143" s="186"/>
      <c r="BH143" s="186"/>
      <c r="BI143" s="186"/>
      <c r="BJ143" s="186"/>
      <c r="BK143" s="186"/>
      <c r="BL143" s="186"/>
      <c r="BM143" s="177"/>
      <c r="BN143" s="186"/>
      <c r="BO143" s="186"/>
      <c r="BP143" s="186"/>
      <c r="BQ143" s="186"/>
      <c r="BR143" s="186"/>
      <c r="BS143" s="177"/>
      <c r="BT143" s="186"/>
      <c r="BU143" s="186"/>
      <c r="BV143" s="186"/>
      <c r="BW143" s="186"/>
      <c r="BX143" s="186"/>
      <c r="BY143" s="186"/>
      <c r="BZ143" s="186"/>
      <c r="CA143" s="186"/>
      <c r="CB143" s="186"/>
      <c r="CC143" s="186"/>
      <c r="CD143" s="186"/>
      <c r="CE143" s="186"/>
      <c r="CF143" s="177"/>
      <c r="CG143" s="186"/>
      <c r="CH143" s="186"/>
      <c r="CI143" s="186"/>
      <c r="CJ143" s="186"/>
      <c r="CK143" s="186"/>
      <c r="CL143" s="186"/>
      <c r="CM143" s="186"/>
      <c r="CN143" s="186"/>
      <c r="CO143" s="186"/>
      <c r="CP143" s="186"/>
      <c r="CQ143" s="186"/>
      <c r="CR143" s="186"/>
      <c r="CS143" s="186"/>
      <c r="CT143" s="177"/>
      <c r="CU143" s="186"/>
      <c r="CV143" s="186"/>
      <c r="CW143" s="186"/>
      <c r="CX143" s="186"/>
      <c r="CY143" s="186"/>
      <c r="CZ143" s="177"/>
      <c r="DA143" s="186"/>
      <c r="DB143" s="186"/>
      <c r="DC143" s="186"/>
      <c r="DD143" s="186"/>
      <c r="DE143" s="186"/>
      <c r="DF143" s="186"/>
      <c r="DG143" s="177"/>
      <c r="DH143" s="177"/>
      <c r="DI143" s="86"/>
      <c r="DJ143" s="86"/>
      <c r="DK143" s="86"/>
      <c r="DL143" s="177"/>
      <c r="DM143" s="86"/>
      <c r="DN143" s="86"/>
      <c r="DO143" s="86"/>
    </row>
    <row r="144" spans="1:119" x14ac:dyDescent="0.3">
      <c r="A144" s="177" t="s">
        <v>192</v>
      </c>
      <c r="B144" s="177"/>
      <c r="C144" s="186"/>
      <c r="D144" s="186"/>
      <c r="E144" s="186"/>
      <c r="F144" s="186"/>
      <c r="G144" s="186"/>
      <c r="H144" s="186"/>
      <c r="I144" s="186"/>
      <c r="J144" s="186"/>
      <c r="K144" s="186"/>
      <c r="L144" s="186"/>
      <c r="M144" s="186"/>
      <c r="N144" s="186"/>
      <c r="O144" s="177"/>
      <c r="P144" s="186"/>
      <c r="Q144" s="186"/>
      <c r="R144" s="186"/>
      <c r="S144" s="186"/>
      <c r="T144" s="186"/>
      <c r="U144" s="186"/>
      <c r="V144" s="186"/>
      <c r="W144" s="186"/>
      <c r="X144" s="177"/>
      <c r="Y144" s="186"/>
      <c r="Z144" s="186"/>
      <c r="AA144" s="186"/>
      <c r="AB144" s="186"/>
      <c r="AC144" s="177"/>
      <c r="AD144" s="186"/>
      <c r="AE144" s="186"/>
      <c r="AF144" s="186"/>
      <c r="AG144" s="186"/>
      <c r="AH144" s="186"/>
      <c r="AI144" s="186"/>
      <c r="AJ144" s="177"/>
      <c r="AK144" s="186"/>
      <c r="AL144" s="186"/>
      <c r="AM144" s="177"/>
      <c r="AN144" s="186"/>
      <c r="AO144" s="186"/>
      <c r="AP144" s="186"/>
      <c r="AQ144" s="186"/>
      <c r="AR144" s="186"/>
      <c r="AS144" s="186"/>
      <c r="AT144" s="186"/>
      <c r="AU144" s="186"/>
      <c r="AV144" s="186"/>
      <c r="AW144" s="186"/>
      <c r="AX144" s="177"/>
      <c r="AY144" s="186"/>
      <c r="AZ144" s="186"/>
      <c r="BA144" s="186"/>
      <c r="BB144" s="186"/>
      <c r="BC144" s="186"/>
      <c r="BD144" s="177"/>
      <c r="BE144" s="186"/>
      <c r="BF144" s="186"/>
      <c r="BG144" s="186"/>
      <c r="BH144" s="186"/>
      <c r="BI144" s="186"/>
      <c r="BJ144" s="186"/>
      <c r="BK144" s="186"/>
      <c r="BL144" s="186"/>
      <c r="BM144" s="177"/>
      <c r="BN144" s="186"/>
      <c r="BO144" s="186"/>
      <c r="BP144" s="186"/>
      <c r="BQ144" s="186"/>
      <c r="BR144" s="186"/>
      <c r="BS144" s="177"/>
      <c r="BT144" s="186"/>
      <c r="BU144" s="186"/>
      <c r="BV144" s="186"/>
      <c r="BW144" s="186"/>
      <c r="BX144" s="186"/>
      <c r="BY144" s="186"/>
      <c r="BZ144" s="186"/>
      <c r="CA144" s="186"/>
      <c r="CB144" s="186"/>
      <c r="CC144" s="186"/>
      <c r="CD144" s="186"/>
      <c r="CE144" s="186"/>
      <c r="CF144" s="177"/>
      <c r="CG144" s="186"/>
      <c r="CH144" s="186"/>
      <c r="CI144" s="186"/>
      <c r="CJ144" s="186"/>
      <c r="CK144" s="186"/>
      <c r="CL144" s="186"/>
      <c r="CM144" s="186"/>
      <c r="CN144" s="186"/>
      <c r="CO144" s="186"/>
      <c r="CP144" s="186"/>
      <c r="CQ144" s="186"/>
      <c r="CR144" s="186"/>
      <c r="CS144" s="186"/>
      <c r="CT144" s="177"/>
      <c r="CU144" s="186"/>
      <c r="CV144" s="186"/>
      <c r="CW144" s="186"/>
      <c r="CX144" s="186"/>
      <c r="CY144" s="186"/>
      <c r="CZ144" s="177"/>
      <c r="DA144" s="186"/>
      <c r="DB144" s="186"/>
      <c r="DC144" s="186"/>
      <c r="DD144" s="186"/>
      <c r="DE144" s="186"/>
      <c r="DF144" s="186"/>
      <c r="DG144" s="177"/>
      <c r="DH144" s="177"/>
      <c r="DI144" s="86"/>
      <c r="DJ144" s="86"/>
      <c r="DK144" s="86"/>
      <c r="DL144" s="177"/>
      <c r="DM144" s="86"/>
      <c r="DN144" s="86"/>
      <c r="DO144" s="86"/>
    </row>
    <row r="145" spans="1:119" x14ac:dyDescent="0.3">
      <c r="A145" s="177"/>
      <c r="B145" s="177"/>
      <c r="C145" s="186"/>
      <c r="D145" s="186"/>
      <c r="E145" s="186"/>
      <c r="F145" s="186"/>
      <c r="G145" s="186"/>
      <c r="H145" s="186"/>
      <c r="I145" s="186"/>
      <c r="J145" s="186"/>
      <c r="K145" s="186"/>
      <c r="L145" s="186"/>
      <c r="M145" s="186"/>
      <c r="N145" s="186"/>
      <c r="O145" s="177"/>
      <c r="P145" s="186"/>
      <c r="Q145" s="186"/>
      <c r="R145" s="186"/>
      <c r="S145" s="186"/>
      <c r="T145" s="186"/>
      <c r="U145" s="186"/>
      <c r="V145" s="186"/>
      <c r="W145" s="186"/>
      <c r="X145" s="177"/>
      <c r="Y145" s="186"/>
      <c r="Z145" s="186"/>
      <c r="AA145" s="186"/>
      <c r="AB145" s="186"/>
      <c r="AC145" s="177"/>
      <c r="AD145" s="186"/>
      <c r="AE145" s="186"/>
      <c r="AF145" s="186"/>
      <c r="AG145" s="186"/>
      <c r="AH145" s="186"/>
      <c r="AI145" s="186"/>
      <c r="AJ145" s="177"/>
      <c r="AK145" s="186"/>
      <c r="AL145" s="186"/>
      <c r="AM145" s="177"/>
      <c r="AN145" s="186"/>
      <c r="AO145" s="186"/>
      <c r="AP145" s="186"/>
      <c r="AQ145" s="186"/>
      <c r="AR145" s="186"/>
      <c r="AS145" s="186"/>
      <c r="AT145" s="186"/>
      <c r="AU145" s="186"/>
      <c r="AV145" s="186"/>
      <c r="AW145" s="186"/>
      <c r="AX145" s="177"/>
      <c r="AY145" s="186"/>
      <c r="AZ145" s="186"/>
      <c r="BA145" s="186"/>
      <c r="BB145" s="186"/>
      <c r="BC145" s="186"/>
      <c r="BD145" s="177"/>
      <c r="BE145" s="186"/>
      <c r="BF145" s="186"/>
      <c r="BG145" s="186"/>
      <c r="BH145" s="186"/>
      <c r="BI145" s="186"/>
      <c r="BJ145" s="186"/>
      <c r="BK145" s="186"/>
      <c r="BL145" s="186"/>
      <c r="BM145" s="177"/>
      <c r="BN145" s="186"/>
      <c r="BO145" s="186"/>
      <c r="BP145" s="186"/>
      <c r="BQ145" s="186"/>
      <c r="BR145" s="186"/>
      <c r="BS145" s="177"/>
      <c r="BT145" s="186"/>
      <c r="BU145" s="186"/>
      <c r="BV145" s="186"/>
      <c r="BW145" s="186"/>
      <c r="BX145" s="186"/>
      <c r="BY145" s="186"/>
      <c r="BZ145" s="186"/>
      <c r="CA145" s="186"/>
      <c r="CB145" s="186"/>
      <c r="CC145" s="186"/>
      <c r="CD145" s="186"/>
      <c r="CE145" s="186"/>
      <c r="CF145" s="177"/>
      <c r="CG145" s="186"/>
      <c r="CH145" s="186"/>
      <c r="CI145" s="186"/>
      <c r="CJ145" s="186"/>
      <c r="CK145" s="186"/>
      <c r="CL145" s="186"/>
      <c r="CM145" s="186"/>
      <c r="CN145" s="186"/>
      <c r="CO145" s="186"/>
      <c r="CP145" s="186"/>
      <c r="CQ145" s="186"/>
      <c r="CR145" s="186"/>
      <c r="CS145" s="186"/>
      <c r="CT145" s="177"/>
      <c r="CU145" s="186"/>
      <c r="CV145" s="186"/>
      <c r="CW145" s="186"/>
      <c r="CX145" s="186"/>
      <c r="CY145" s="186"/>
      <c r="CZ145" s="177"/>
      <c r="DA145" s="186"/>
      <c r="DB145" s="186"/>
      <c r="DC145" s="186"/>
      <c r="DD145" s="186"/>
      <c r="DE145" s="186"/>
      <c r="DF145" s="186"/>
      <c r="DG145" s="177"/>
      <c r="DH145" s="177"/>
      <c r="DI145" s="86"/>
      <c r="DJ145" s="86"/>
      <c r="DK145" s="86"/>
      <c r="DL145" s="177"/>
      <c r="DM145" s="86"/>
      <c r="DN145" s="86"/>
      <c r="DO145" s="86"/>
    </row>
    <row r="146" spans="1:119" x14ac:dyDescent="0.3">
      <c r="B146" s="177"/>
      <c r="C146" s="186"/>
      <c r="D146" s="186"/>
      <c r="E146" s="186"/>
      <c r="F146" s="186"/>
      <c r="G146" s="186"/>
      <c r="H146" s="186"/>
      <c r="I146" s="186"/>
      <c r="J146" s="186"/>
      <c r="K146" s="186"/>
      <c r="L146" s="186"/>
      <c r="M146" s="186"/>
      <c r="N146" s="186"/>
      <c r="O146" s="177"/>
      <c r="P146" s="186"/>
      <c r="Q146" s="186"/>
      <c r="R146" s="186"/>
      <c r="S146" s="186"/>
      <c r="T146" s="186"/>
      <c r="U146" s="186"/>
      <c r="V146" s="186"/>
      <c r="W146" s="186"/>
      <c r="X146" s="177"/>
      <c r="Y146" s="186"/>
      <c r="Z146" s="186"/>
      <c r="AA146" s="186"/>
      <c r="AB146" s="186"/>
      <c r="AC146" s="177"/>
      <c r="AD146" s="186"/>
      <c r="AE146" s="177"/>
      <c r="AF146" s="186"/>
      <c r="AG146" s="186"/>
      <c r="AH146" s="186"/>
      <c r="AI146" s="186"/>
      <c r="AJ146" s="177"/>
      <c r="AK146" s="186"/>
      <c r="AL146" s="186"/>
      <c r="AM146" s="177"/>
      <c r="AN146" s="186"/>
      <c r="AO146" s="186"/>
      <c r="AP146" s="186"/>
      <c r="AQ146" s="186"/>
      <c r="AR146" s="186"/>
      <c r="AS146" s="186"/>
      <c r="AT146" s="186"/>
      <c r="AU146" s="186"/>
      <c r="AV146" s="186"/>
      <c r="AW146" s="186"/>
      <c r="AX146" s="177"/>
      <c r="AY146" s="186"/>
      <c r="AZ146" s="186"/>
      <c r="BA146" s="186"/>
      <c r="BB146" s="186"/>
      <c r="BC146" s="186"/>
      <c r="BD146" s="177"/>
      <c r="BE146" s="186"/>
      <c r="BF146" s="186"/>
      <c r="BG146" s="186"/>
      <c r="BH146" s="186"/>
      <c r="BI146" s="186"/>
      <c r="BJ146" s="186"/>
      <c r="BK146" s="186"/>
      <c r="BL146" s="186"/>
      <c r="BM146" s="177"/>
      <c r="BN146" s="186"/>
      <c r="BO146" s="186"/>
      <c r="BP146" s="186"/>
      <c r="BQ146" s="186"/>
      <c r="BR146" s="186"/>
      <c r="BS146" s="177"/>
      <c r="BT146" s="186"/>
      <c r="BU146" s="186"/>
      <c r="BV146" s="186"/>
      <c r="BW146" s="186"/>
      <c r="BX146" s="186"/>
      <c r="BY146" s="186"/>
      <c r="BZ146" s="186"/>
      <c r="CA146" s="186"/>
      <c r="CB146" s="186"/>
      <c r="CC146" s="186"/>
      <c r="CD146" s="186"/>
      <c r="CE146" s="186"/>
      <c r="CF146" s="177"/>
      <c r="CG146" s="186"/>
      <c r="CH146" s="186"/>
      <c r="CI146" s="186"/>
      <c r="CJ146" s="186"/>
      <c r="CK146" s="186"/>
      <c r="CL146" s="186"/>
      <c r="CM146" s="186"/>
      <c r="CN146" s="186"/>
      <c r="CO146" s="186"/>
      <c r="CP146" s="186"/>
      <c r="CQ146" s="186"/>
      <c r="CR146" s="186"/>
      <c r="CS146" s="186"/>
      <c r="CT146" s="177"/>
      <c r="CU146" s="186"/>
      <c r="CV146" s="186"/>
      <c r="CW146" s="186"/>
      <c r="CX146" s="186"/>
      <c r="CY146" s="186"/>
      <c r="CZ146" s="177"/>
      <c r="DA146" s="186"/>
      <c r="DB146" s="186"/>
      <c r="DC146" s="186"/>
      <c r="DD146" s="186"/>
      <c r="DE146" s="186"/>
      <c r="DF146" s="186"/>
      <c r="DG146" s="177"/>
      <c r="DH146" s="177"/>
      <c r="DI146" s="86"/>
      <c r="DJ146" s="86"/>
      <c r="DK146" s="86"/>
      <c r="DL146" s="177"/>
      <c r="DM146" s="86"/>
      <c r="DN146" s="86"/>
      <c r="DO146" s="86"/>
    </row>
    <row r="147" spans="1:119" ht="15.6" x14ac:dyDescent="0.3">
      <c r="A147" s="182" t="s">
        <v>501</v>
      </c>
      <c r="B147" s="183"/>
      <c r="C147" s="183"/>
      <c r="D147" s="183"/>
      <c r="E147" s="183"/>
      <c r="F147" s="184"/>
      <c r="G147" s="183"/>
      <c r="H147" s="183"/>
      <c r="I147" s="183"/>
      <c r="J147" s="185"/>
      <c r="K147" s="185"/>
      <c r="L147" s="183"/>
      <c r="M147" s="183"/>
      <c r="N147" s="183"/>
      <c r="O147" s="183"/>
      <c r="P147" s="183"/>
      <c r="Q147" s="183"/>
      <c r="R147" s="183"/>
      <c r="S147" s="183"/>
      <c r="T147" s="183"/>
      <c r="U147" s="183"/>
      <c r="V147" s="183"/>
      <c r="W147" s="183"/>
      <c r="X147" s="183"/>
      <c r="Y147" s="183"/>
      <c r="Z147" s="183"/>
      <c r="AA147" s="183"/>
      <c r="AB147" s="183"/>
      <c r="AC147" s="183"/>
      <c r="AD147" s="183"/>
      <c r="AE147" s="183"/>
      <c r="AF147" s="183"/>
      <c r="AG147" s="183"/>
      <c r="AH147" s="183"/>
      <c r="AI147" s="183"/>
      <c r="AJ147" s="183"/>
      <c r="AK147" s="183"/>
      <c r="AL147" s="183"/>
      <c r="AM147" s="183"/>
      <c r="AN147" s="183"/>
      <c r="AO147" s="183"/>
      <c r="AP147" s="183"/>
      <c r="AQ147" s="183"/>
      <c r="AR147" s="183"/>
      <c r="AS147" s="183"/>
      <c r="AT147" s="183"/>
      <c r="AU147" s="183"/>
      <c r="AV147" s="183"/>
      <c r="AW147" s="183"/>
      <c r="AX147" s="183"/>
      <c r="AY147" s="183"/>
      <c r="AZ147" s="183"/>
      <c r="BA147" s="183"/>
      <c r="BB147" s="183"/>
      <c r="BC147" s="183"/>
      <c r="BD147" s="183"/>
      <c r="BE147" s="183"/>
      <c r="BF147" s="183"/>
      <c r="BG147" s="183"/>
      <c r="BH147" s="183"/>
      <c r="BI147" s="183"/>
      <c r="BJ147" s="183"/>
      <c r="BK147" s="183"/>
      <c r="BL147" s="183"/>
      <c r="BM147" s="183"/>
      <c r="BN147" s="185"/>
      <c r="BO147" s="183"/>
      <c r="BP147" s="183"/>
      <c r="BQ147" s="183"/>
      <c r="BR147" s="183"/>
      <c r="BS147" s="183"/>
      <c r="BT147" s="183"/>
      <c r="BU147" s="183"/>
      <c r="BV147" s="183"/>
      <c r="BW147" s="183"/>
      <c r="BX147" s="181"/>
      <c r="BY147" s="183"/>
      <c r="BZ147" s="183"/>
      <c r="CA147" s="183"/>
      <c r="CB147" s="183"/>
      <c r="CC147" s="183"/>
      <c r="CD147" s="183"/>
      <c r="CE147" s="183"/>
      <c r="CF147" s="183"/>
      <c r="CG147" s="183"/>
      <c r="CH147" s="183"/>
      <c r="CI147" s="183"/>
      <c r="CJ147" s="183"/>
      <c r="CK147" s="183"/>
      <c r="CL147" s="183"/>
      <c r="CM147" s="183"/>
      <c r="CN147" s="183"/>
      <c r="CO147" s="183"/>
      <c r="CP147" s="183"/>
      <c r="CQ147" s="183"/>
      <c r="CR147" s="183"/>
      <c r="CS147" s="183"/>
      <c r="CT147" s="183"/>
      <c r="CU147" s="183"/>
      <c r="CV147" s="183"/>
      <c r="CW147" s="183"/>
      <c r="CX147" s="183"/>
      <c r="CY147" s="183"/>
      <c r="CZ147" s="183"/>
      <c r="DA147" s="183"/>
      <c r="DB147" s="183"/>
      <c r="DC147" s="183"/>
      <c r="DD147" s="183"/>
      <c r="DE147" s="183"/>
      <c r="DF147" s="183"/>
      <c r="DG147" s="183"/>
      <c r="DH147" s="183"/>
      <c r="DI147" s="183"/>
      <c r="DJ147" s="183"/>
      <c r="DK147" s="183"/>
      <c r="DL147" s="183"/>
      <c r="DM147" s="183"/>
      <c r="DN147" s="183"/>
      <c r="DO147" s="183"/>
    </row>
    <row r="148" spans="1:119" x14ac:dyDescent="0.3">
      <c r="A148" s="154" t="s">
        <v>511</v>
      </c>
      <c r="B148" s="155"/>
      <c r="C148" s="155"/>
      <c r="D148" s="155"/>
      <c r="E148" s="155"/>
      <c r="F148" s="156"/>
      <c r="G148" s="155"/>
      <c r="H148" s="155"/>
      <c r="I148" s="155"/>
      <c r="J148" s="156"/>
      <c r="K148" s="156"/>
      <c r="L148" s="155"/>
      <c r="M148" s="155"/>
      <c r="N148" s="155"/>
      <c r="O148" s="155"/>
      <c r="P148" s="187"/>
      <c r="Q148" s="155"/>
      <c r="R148" s="155"/>
      <c r="S148" s="187"/>
      <c r="T148" s="155"/>
      <c r="U148" s="155"/>
      <c r="V148" s="155"/>
      <c r="W148" s="155"/>
      <c r="X148" s="155"/>
      <c r="Y148" s="155"/>
      <c r="Z148" s="155"/>
      <c r="AA148" s="155"/>
      <c r="AB148" s="155"/>
      <c r="AC148" s="155"/>
      <c r="AD148" s="155"/>
      <c r="AE148" s="155"/>
      <c r="AF148" s="155"/>
      <c r="AG148" s="155"/>
      <c r="AH148" s="155"/>
      <c r="AI148" s="155"/>
      <c r="AJ148" s="155"/>
      <c r="AK148" s="155"/>
      <c r="AL148" s="155"/>
      <c r="AM148" s="155"/>
      <c r="AN148" s="155"/>
      <c r="AO148" s="155"/>
      <c r="AP148" s="155"/>
      <c r="AQ148" s="155"/>
      <c r="AR148" s="155"/>
      <c r="AS148" s="155"/>
      <c r="AT148" s="155"/>
      <c r="AU148" s="188"/>
      <c r="AV148" s="155"/>
      <c r="AW148" s="155"/>
      <c r="AX148" s="155"/>
      <c r="AY148" s="155"/>
      <c r="AZ148" s="155"/>
      <c r="BA148" s="155"/>
      <c r="BB148" s="155"/>
      <c r="BC148" s="155"/>
      <c r="BD148" s="155"/>
      <c r="BE148" s="155"/>
      <c r="BF148" s="155"/>
      <c r="BG148" s="155"/>
      <c r="BH148" s="155"/>
      <c r="BI148" s="155"/>
      <c r="BJ148" s="155"/>
      <c r="BK148" s="155"/>
      <c r="BL148" s="155"/>
      <c r="BM148" s="155"/>
      <c r="BN148" s="187"/>
      <c r="BO148" s="155"/>
      <c r="BP148" s="187"/>
      <c r="BQ148" s="187"/>
      <c r="BR148" s="155"/>
      <c r="BS148" s="155"/>
      <c r="BT148" s="155"/>
      <c r="BU148" s="155"/>
      <c r="BV148" s="155"/>
      <c r="BW148" s="155"/>
      <c r="BX148" s="189"/>
      <c r="BY148" s="155"/>
      <c r="BZ148" s="155"/>
      <c r="CA148" s="155"/>
      <c r="CB148" s="155"/>
      <c r="CC148" s="155"/>
      <c r="CD148" s="155"/>
      <c r="CE148" s="155"/>
      <c r="CF148" s="155"/>
      <c r="CG148" s="155"/>
      <c r="CH148" s="155"/>
      <c r="CI148" s="155"/>
      <c r="CJ148" s="155"/>
      <c r="CK148" s="155"/>
      <c r="CL148" s="155"/>
      <c r="CM148" s="155"/>
      <c r="CN148" s="155"/>
      <c r="CO148" s="155"/>
      <c r="CP148" s="155"/>
      <c r="CQ148" s="155"/>
      <c r="CR148" s="155"/>
      <c r="CS148" s="155"/>
      <c r="CT148" s="155"/>
      <c r="CU148" s="155"/>
      <c r="CV148" s="155"/>
      <c r="CW148" s="155"/>
      <c r="CX148" s="155"/>
      <c r="CY148" s="155"/>
      <c r="CZ148" s="155"/>
      <c r="DA148" s="155"/>
      <c r="DB148" s="155"/>
      <c r="DC148" s="155"/>
      <c r="DD148" s="155"/>
      <c r="DE148" s="155"/>
      <c r="DF148" s="155"/>
      <c r="DG148" s="155"/>
      <c r="DH148" s="155"/>
      <c r="DI148" s="155"/>
      <c r="DJ148" s="155"/>
      <c r="DK148" s="155"/>
      <c r="DL148" s="155"/>
      <c r="DM148" s="155"/>
      <c r="DN148" s="155"/>
      <c r="DO148" s="155"/>
    </row>
    <row r="149" spans="1:119" x14ac:dyDescent="0.3">
      <c r="A149" s="157" t="s">
        <v>194</v>
      </c>
      <c r="B149" s="155"/>
      <c r="C149" s="155"/>
      <c r="D149" s="155"/>
      <c r="E149" s="155"/>
      <c r="F149" s="156"/>
      <c r="G149" s="155"/>
      <c r="H149" s="155"/>
      <c r="I149" s="155"/>
      <c r="J149" s="156"/>
      <c r="K149" s="156"/>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6"/>
      <c r="BO149" s="155"/>
      <c r="BP149" s="155"/>
      <c r="BQ149" s="155"/>
      <c r="BR149" s="155"/>
      <c r="BS149" s="155"/>
      <c r="BT149" s="155"/>
      <c r="BU149" s="155"/>
      <c r="BV149" s="155"/>
      <c r="BW149" s="155"/>
      <c r="BX149" s="155"/>
      <c r="BY149" s="155"/>
      <c r="BZ149" s="155"/>
      <c r="CA149" s="155"/>
      <c r="CB149" s="155"/>
      <c r="CC149" s="155"/>
      <c r="CD149" s="155"/>
      <c r="CE149" s="155"/>
      <c r="CF149" s="155"/>
      <c r="CG149" s="155"/>
      <c r="CH149" s="155"/>
      <c r="CI149" s="155"/>
      <c r="CJ149" s="155"/>
      <c r="CK149" s="155"/>
      <c r="CL149" s="155"/>
      <c r="CM149" s="155"/>
      <c r="CN149" s="155"/>
      <c r="CO149" s="155"/>
      <c r="CP149" s="155"/>
      <c r="CQ149" s="155"/>
      <c r="CR149" s="155"/>
      <c r="CS149" s="155"/>
      <c r="CT149" s="155"/>
      <c r="CU149" s="155"/>
      <c r="CV149" s="155"/>
      <c r="CW149" s="155"/>
      <c r="CX149" s="155"/>
      <c r="CY149" s="155"/>
      <c r="CZ149" s="155"/>
      <c r="DA149" s="155"/>
      <c r="DB149" s="155"/>
      <c r="DC149" s="155"/>
      <c r="DD149" s="155"/>
      <c r="DE149" s="155"/>
      <c r="DF149" s="155"/>
      <c r="DG149" s="155"/>
      <c r="DH149" s="155"/>
      <c r="DI149" s="155"/>
      <c r="DJ149" s="155"/>
      <c r="DK149" s="155"/>
      <c r="DL149" s="155"/>
      <c r="DM149" s="155"/>
      <c r="DN149" s="155"/>
      <c r="DO149" s="155"/>
    </row>
    <row r="150" spans="1:119" ht="23.4" x14ac:dyDescent="0.3">
      <c r="A150" s="158"/>
      <c r="B150" s="39" t="s">
        <v>5</v>
      </c>
      <c r="C150" s="40" t="s">
        <v>6</v>
      </c>
      <c r="D150" s="41" t="s">
        <v>7</v>
      </c>
      <c r="E150" s="41" t="s">
        <v>8</v>
      </c>
      <c r="F150" s="41" t="s">
        <v>9</v>
      </c>
      <c r="G150" s="41" t="s">
        <v>10</v>
      </c>
      <c r="H150" s="41" t="s">
        <v>11</v>
      </c>
      <c r="I150" s="41" t="s">
        <v>12</v>
      </c>
      <c r="J150" s="41" t="s">
        <v>13</v>
      </c>
      <c r="K150" s="41" t="s">
        <v>14</v>
      </c>
      <c r="L150" s="41" t="s">
        <v>15</v>
      </c>
      <c r="M150" s="41" t="s">
        <v>16</v>
      </c>
      <c r="N150" s="42" t="s">
        <v>17</v>
      </c>
      <c r="O150" s="43" t="s">
        <v>18</v>
      </c>
      <c r="P150" s="40" t="s">
        <v>19</v>
      </c>
      <c r="Q150" s="41" t="s">
        <v>20</v>
      </c>
      <c r="R150" s="41" t="s">
        <v>21</v>
      </c>
      <c r="S150" s="41" t="s">
        <v>22</v>
      </c>
      <c r="T150" s="41" t="s">
        <v>23</v>
      </c>
      <c r="U150" s="41" t="s">
        <v>24</v>
      </c>
      <c r="V150" s="41" t="s">
        <v>25</v>
      </c>
      <c r="W150" s="42" t="s">
        <v>26</v>
      </c>
      <c r="X150" s="44" t="s">
        <v>27</v>
      </c>
      <c r="Y150" s="40" t="s">
        <v>28</v>
      </c>
      <c r="Z150" s="41" t="s">
        <v>29</v>
      </c>
      <c r="AA150" s="41" t="s">
        <v>30</v>
      </c>
      <c r="AB150" s="42" t="s">
        <v>31</v>
      </c>
      <c r="AC150" s="44" t="s">
        <v>32</v>
      </c>
      <c r="AD150" s="40" t="s">
        <v>33</v>
      </c>
      <c r="AE150" s="41" t="s">
        <v>34</v>
      </c>
      <c r="AF150" s="41" t="s">
        <v>35</v>
      </c>
      <c r="AG150" s="41" t="s">
        <v>36</v>
      </c>
      <c r="AH150" s="41" t="s">
        <v>37</v>
      </c>
      <c r="AI150" s="42" t="s">
        <v>38</v>
      </c>
      <c r="AJ150" s="44" t="s">
        <v>39</v>
      </c>
      <c r="AK150" s="40" t="s">
        <v>40</v>
      </c>
      <c r="AL150" s="42" t="s">
        <v>41</v>
      </c>
      <c r="AM150" s="39" t="s">
        <v>42</v>
      </c>
      <c r="AN150" s="40" t="s">
        <v>43</v>
      </c>
      <c r="AO150" s="41" t="s">
        <v>44</v>
      </c>
      <c r="AP150" s="41" t="s">
        <v>45</v>
      </c>
      <c r="AQ150" s="41" t="s">
        <v>46</v>
      </c>
      <c r="AR150" s="41" t="s">
        <v>47</v>
      </c>
      <c r="AS150" s="41" t="s">
        <v>48</v>
      </c>
      <c r="AT150" s="41" t="s">
        <v>49</v>
      </c>
      <c r="AU150" s="41" t="s">
        <v>50</v>
      </c>
      <c r="AV150" s="41" t="s">
        <v>51</v>
      </c>
      <c r="AW150" s="42" t="s">
        <v>52</v>
      </c>
      <c r="AX150" s="39" t="s">
        <v>53</v>
      </c>
      <c r="AY150" s="40" t="s">
        <v>54</v>
      </c>
      <c r="AZ150" s="41" t="s">
        <v>55</v>
      </c>
      <c r="BA150" s="41" t="s">
        <v>56</v>
      </c>
      <c r="BB150" s="41" t="s">
        <v>57</v>
      </c>
      <c r="BC150" s="42" t="s">
        <v>58</v>
      </c>
      <c r="BD150" s="44" t="s">
        <v>59</v>
      </c>
      <c r="BE150" s="40" t="s">
        <v>60</v>
      </c>
      <c r="BF150" s="41" t="s">
        <v>61</v>
      </c>
      <c r="BG150" s="41" t="s">
        <v>62</v>
      </c>
      <c r="BH150" s="41" t="s">
        <v>63</v>
      </c>
      <c r="BI150" s="41" t="s">
        <v>64</v>
      </c>
      <c r="BJ150" s="41" t="s">
        <v>65</v>
      </c>
      <c r="BK150" s="41" t="s">
        <v>66</v>
      </c>
      <c r="BL150" s="42" t="s">
        <v>67</v>
      </c>
      <c r="BM150" s="39" t="s">
        <v>68</v>
      </c>
      <c r="BN150" s="40" t="s">
        <v>69</v>
      </c>
      <c r="BO150" s="41" t="s">
        <v>70</v>
      </c>
      <c r="BP150" s="41" t="s">
        <v>71</v>
      </c>
      <c r="BQ150" s="41" t="s">
        <v>72</v>
      </c>
      <c r="BR150" s="42" t="s">
        <v>73</v>
      </c>
      <c r="BS150" s="43" t="s">
        <v>74</v>
      </c>
      <c r="BT150" s="40" t="s">
        <v>75</v>
      </c>
      <c r="BU150" s="41" t="s">
        <v>76</v>
      </c>
      <c r="BV150" s="41" t="s">
        <v>77</v>
      </c>
      <c r="BW150" s="41" t="s">
        <v>78</v>
      </c>
      <c r="BX150" s="41" t="s">
        <v>79</v>
      </c>
      <c r="BY150" s="41" t="s">
        <v>80</v>
      </c>
      <c r="BZ150" s="41" t="s">
        <v>81</v>
      </c>
      <c r="CA150" s="41" t="s">
        <v>82</v>
      </c>
      <c r="CB150" s="41" t="s">
        <v>83</v>
      </c>
      <c r="CC150" s="41" t="s">
        <v>84</v>
      </c>
      <c r="CD150" s="41" t="s">
        <v>85</v>
      </c>
      <c r="CE150" s="42" t="s">
        <v>86</v>
      </c>
      <c r="CF150" s="39" t="s">
        <v>87</v>
      </c>
      <c r="CG150" s="40" t="s">
        <v>88</v>
      </c>
      <c r="CH150" s="41" t="s">
        <v>89</v>
      </c>
      <c r="CI150" s="41" t="s">
        <v>90</v>
      </c>
      <c r="CJ150" s="41" t="s">
        <v>91</v>
      </c>
      <c r="CK150" s="41" t="s">
        <v>92</v>
      </c>
      <c r="CL150" s="41" t="s">
        <v>93</v>
      </c>
      <c r="CM150" s="41" t="s">
        <v>94</v>
      </c>
      <c r="CN150" s="41" t="s">
        <v>95</v>
      </c>
      <c r="CO150" s="41" t="s">
        <v>96</v>
      </c>
      <c r="CP150" s="41" t="s">
        <v>97</v>
      </c>
      <c r="CQ150" s="41" t="s">
        <v>98</v>
      </c>
      <c r="CR150" s="41" t="s">
        <v>99</v>
      </c>
      <c r="CS150" s="42" t="s">
        <v>100</v>
      </c>
      <c r="CT150" s="46" t="s">
        <v>101</v>
      </c>
      <c r="CU150" s="40" t="s">
        <v>102</v>
      </c>
      <c r="CV150" s="41" t="s">
        <v>103</v>
      </c>
      <c r="CW150" s="41" t="s">
        <v>104</v>
      </c>
      <c r="CX150" s="41" t="s">
        <v>105</v>
      </c>
      <c r="CY150" s="42" t="s">
        <v>106</v>
      </c>
      <c r="CZ150" s="46" t="s">
        <v>107</v>
      </c>
      <c r="DA150" s="40" t="s">
        <v>108</v>
      </c>
      <c r="DB150" s="41" t="s">
        <v>109</v>
      </c>
      <c r="DC150" s="41" t="s">
        <v>110</v>
      </c>
      <c r="DD150" s="41" t="s">
        <v>111</v>
      </c>
      <c r="DE150" s="41" t="s">
        <v>112</v>
      </c>
      <c r="DF150" s="42" t="s">
        <v>113</v>
      </c>
      <c r="DG150" s="47" t="s">
        <v>114</v>
      </c>
      <c r="DH150" s="46" t="s">
        <v>115</v>
      </c>
      <c r="DI150" s="40" t="s">
        <v>116</v>
      </c>
      <c r="DJ150" s="41" t="s">
        <v>117</v>
      </c>
      <c r="DK150" s="42" t="s">
        <v>118</v>
      </c>
      <c r="DL150" s="44" t="s">
        <v>119</v>
      </c>
      <c r="DM150" s="40" t="s">
        <v>120</v>
      </c>
      <c r="DN150" s="42" t="s">
        <v>121</v>
      </c>
      <c r="DO150" s="47" t="s">
        <v>122</v>
      </c>
    </row>
    <row r="151" spans="1:119" s="186" customFormat="1" x14ac:dyDescent="0.3">
      <c r="A151" s="641" t="s">
        <v>135</v>
      </c>
      <c r="B151" s="643"/>
      <c r="C151" s="453"/>
      <c r="D151" s="644"/>
      <c r="E151" s="644"/>
      <c r="F151" s="644"/>
      <c r="G151" s="644"/>
      <c r="H151" s="644"/>
      <c r="I151" s="644"/>
      <c r="J151" s="644"/>
      <c r="K151" s="644"/>
      <c r="L151" s="644"/>
      <c r="M151" s="644"/>
      <c r="N151" s="644"/>
      <c r="O151" s="647"/>
      <c r="P151" s="453"/>
      <c r="Q151" s="644"/>
      <c r="R151" s="644"/>
      <c r="S151" s="644"/>
      <c r="T151" s="644"/>
      <c r="U151" s="644"/>
      <c r="V151" s="644"/>
      <c r="W151" s="644"/>
      <c r="X151" s="647"/>
      <c r="Y151" s="644"/>
      <c r="Z151" s="644"/>
      <c r="AA151" s="644"/>
      <c r="AB151" s="644"/>
      <c r="AC151" s="647"/>
      <c r="AD151" s="644"/>
      <c r="AE151" s="644"/>
      <c r="AF151" s="644"/>
      <c r="AG151" s="644"/>
      <c r="AH151" s="644"/>
      <c r="AI151" s="644"/>
      <c r="AJ151" s="647"/>
      <c r="AK151" s="644"/>
      <c r="AL151" s="644"/>
      <c r="AM151" s="647"/>
      <c r="AN151" s="644"/>
      <c r="AO151" s="644"/>
      <c r="AP151" s="644"/>
      <c r="AQ151" s="644"/>
      <c r="AR151" s="644"/>
      <c r="AS151" s="644"/>
      <c r="AT151" s="644"/>
      <c r="AU151" s="644"/>
      <c r="AV151" s="644"/>
      <c r="AW151" s="644"/>
      <c r="AX151" s="647"/>
      <c r="AY151" s="644"/>
      <c r="AZ151" s="644"/>
      <c r="BA151" s="644"/>
      <c r="BB151" s="644"/>
      <c r="BC151" s="644"/>
      <c r="BD151" s="647"/>
      <c r="BE151" s="453"/>
      <c r="BF151" s="644"/>
      <c r="BG151" s="644"/>
      <c r="BH151" s="644"/>
      <c r="BI151" s="644"/>
      <c r="BJ151" s="644"/>
      <c r="BK151" s="644"/>
      <c r="BL151" s="644"/>
      <c r="BM151" s="647"/>
      <c r="BN151" s="644"/>
      <c r="BO151" s="644"/>
      <c r="BP151" s="644"/>
      <c r="BQ151" s="644"/>
      <c r="BR151" s="644"/>
      <c r="BS151" s="647"/>
      <c r="BT151" s="453"/>
      <c r="BU151" s="644"/>
      <c r="BV151" s="644"/>
      <c r="BW151" s="644"/>
      <c r="BX151" s="644"/>
      <c r="BY151" s="644"/>
      <c r="BZ151" s="644"/>
      <c r="CA151" s="644"/>
      <c r="CB151" s="644"/>
      <c r="CC151" s="644"/>
      <c r="CD151" s="644"/>
      <c r="CE151" s="644"/>
      <c r="CF151" s="647"/>
      <c r="CG151" s="453"/>
      <c r="CH151" s="644"/>
      <c r="CI151" s="644"/>
      <c r="CJ151" s="644"/>
      <c r="CK151" s="644"/>
      <c r="CL151" s="644"/>
      <c r="CM151" s="644"/>
      <c r="CN151" s="644"/>
      <c r="CO151" s="644"/>
      <c r="CP151" s="644"/>
      <c r="CQ151" s="644"/>
      <c r="CR151" s="644"/>
      <c r="CS151" s="644"/>
      <c r="CT151" s="647"/>
      <c r="CU151" s="644"/>
      <c r="CV151" s="644"/>
      <c r="CW151" s="644"/>
      <c r="CX151" s="644"/>
      <c r="CY151" s="644"/>
      <c r="CZ151" s="647"/>
      <c r="DA151" s="453"/>
      <c r="DB151" s="644"/>
      <c r="DC151" s="644"/>
      <c r="DD151" s="644"/>
      <c r="DE151" s="644"/>
      <c r="DF151" s="644"/>
      <c r="DG151" s="650"/>
      <c r="DH151" s="451"/>
      <c r="DI151" s="644"/>
      <c r="DJ151" s="644"/>
      <c r="DK151" s="644"/>
      <c r="DL151" s="451"/>
      <c r="DM151" s="453"/>
      <c r="DN151" s="651"/>
      <c r="DO151" s="653"/>
    </row>
    <row r="152" spans="1:119" s="491" customFormat="1" x14ac:dyDescent="0.3">
      <c r="A152" s="191" t="s">
        <v>195</v>
      </c>
      <c r="B152" s="645" t="s">
        <v>548</v>
      </c>
      <c r="C152" s="621" t="s">
        <v>549</v>
      </c>
      <c r="D152" s="622" t="s">
        <v>550</v>
      </c>
      <c r="E152" s="622" t="s">
        <v>551</v>
      </c>
      <c r="F152" s="622" t="s">
        <v>552</v>
      </c>
      <c r="G152" s="622" t="s">
        <v>553</v>
      </c>
      <c r="H152" s="622" t="s">
        <v>554</v>
      </c>
      <c r="I152" s="622" t="s">
        <v>555</v>
      </c>
      <c r="J152" s="622" t="s">
        <v>556</v>
      </c>
      <c r="K152" s="622" t="s">
        <v>557</v>
      </c>
      <c r="L152" s="622" t="s">
        <v>558</v>
      </c>
      <c r="M152" s="622" t="s">
        <v>559</v>
      </c>
      <c r="N152" s="622" t="s">
        <v>560</v>
      </c>
      <c r="O152" s="648" t="s">
        <v>561</v>
      </c>
      <c r="P152" s="621" t="s">
        <v>562</v>
      </c>
      <c r="Q152" s="622" t="s">
        <v>563</v>
      </c>
      <c r="R152" s="622" t="s">
        <v>564</v>
      </c>
      <c r="S152" s="622" t="s">
        <v>565</v>
      </c>
      <c r="T152" s="622" t="s">
        <v>566</v>
      </c>
      <c r="U152" s="622" t="s">
        <v>567</v>
      </c>
      <c r="V152" s="622" t="s">
        <v>568</v>
      </c>
      <c r="W152" s="622" t="s">
        <v>569</v>
      </c>
      <c r="X152" s="648" t="s">
        <v>570</v>
      </c>
      <c r="Y152" s="622" t="s">
        <v>571</v>
      </c>
      <c r="Z152" s="622" t="s">
        <v>572</v>
      </c>
      <c r="AA152" s="622" t="s">
        <v>573</v>
      </c>
      <c r="AB152" s="622" t="s">
        <v>574</v>
      </c>
      <c r="AC152" s="648" t="s">
        <v>575</v>
      </c>
      <c r="AD152" s="622" t="s">
        <v>576</v>
      </c>
      <c r="AE152" s="622" t="s">
        <v>577</v>
      </c>
      <c r="AF152" s="622" t="s">
        <v>578</v>
      </c>
      <c r="AG152" s="622" t="s">
        <v>579</v>
      </c>
      <c r="AH152" s="622" t="s">
        <v>580</v>
      </c>
      <c r="AI152" s="622" t="s">
        <v>581</v>
      </c>
      <c r="AJ152" s="648" t="s">
        <v>582</v>
      </c>
      <c r="AK152" s="622" t="s">
        <v>583</v>
      </c>
      <c r="AL152" s="622" t="s">
        <v>584</v>
      </c>
      <c r="AM152" s="648" t="s">
        <v>585</v>
      </c>
      <c r="AN152" s="622" t="s">
        <v>586</v>
      </c>
      <c r="AO152" s="622" t="s">
        <v>587</v>
      </c>
      <c r="AP152" s="622" t="s">
        <v>588</v>
      </c>
      <c r="AQ152" s="622" t="s">
        <v>589</v>
      </c>
      <c r="AR152" s="622" t="s">
        <v>590</v>
      </c>
      <c r="AS152" s="622" t="s">
        <v>591</v>
      </c>
      <c r="AT152" s="622" t="s">
        <v>592</v>
      </c>
      <c r="AU152" s="622" t="s">
        <v>593</v>
      </c>
      <c r="AV152" s="622" t="s">
        <v>594</v>
      </c>
      <c r="AW152" s="622" t="s">
        <v>595</v>
      </c>
      <c r="AX152" s="648" t="s">
        <v>596</v>
      </c>
      <c r="AY152" s="622" t="s">
        <v>597</v>
      </c>
      <c r="AZ152" s="622" t="s">
        <v>598</v>
      </c>
      <c r="BA152" s="622" t="s">
        <v>599</v>
      </c>
      <c r="BB152" s="622" t="s">
        <v>600</v>
      </c>
      <c r="BC152" s="622" t="s">
        <v>601</v>
      </c>
      <c r="BD152" s="648" t="s">
        <v>602</v>
      </c>
      <c r="BE152" s="621" t="s">
        <v>603</v>
      </c>
      <c r="BF152" s="622" t="s">
        <v>604</v>
      </c>
      <c r="BG152" s="622" t="s">
        <v>605</v>
      </c>
      <c r="BH152" s="622" t="s">
        <v>606</v>
      </c>
      <c r="BI152" s="622" t="s">
        <v>607</v>
      </c>
      <c r="BJ152" s="622" t="s">
        <v>608</v>
      </c>
      <c r="BK152" s="622" t="s">
        <v>609</v>
      </c>
      <c r="BL152" s="622" t="s">
        <v>610</v>
      </c>
      <c r="BM152" s="648" t="s">
        <v>611</v>
      </c>
      <c r="BN152" s="622" t="s">
        <v>612</v>
      </c>
      <c r="BO152" s="622" t="s">
        <v>613</v>
      </c>
      <c r="BP152" s="622" t="s">
        <v>614</v>
      </c>
      <c r="BQ152" s="622" t="s">
        <v>615</v>
      </c>
      <c r="BR152" s="622" t="s">
        <v>616</v>
      </c>
      <c r="BS152" s="648" t="s">
        <v>617</v>
      </c>
      <c r="BT152" s="621" t="s">
        <v>618</v>
      </c>
      <c r="BU152" s="622" t="s">
        <v>619</v>
      </c>
      <c r="BV152" s="622" t="s">
        <v>620</v>
      </c>
      <c r="BW152" s="622" t="s">
        <v>621</v>
      </c>
      <c r="BX152" s="622" t="s">
        <v>622</v>
      </c>
      <c r="BY152" s="622" t="s">
        <v>623</v>
      </c>
      <c r="BZ152" s="622" t="s">
        <v>624</v>
      </c>
      <c r="CA152" s="622" t="s">
        <v>625</v>
      </c>
      <c r="CB152" s="622" t="s">
        <v>626</v>
      </c>
      <c r="CC152" s="622" t="s">
        <v>627</v>
      </c>
      <c r="CD152" s="622" t="s">
        <v>628</v>
      </c>
      <c r="CE152" s="622" t="s">
        <v>629</v>
      </c>
      <c r="CF152" s="648" t="s">
        <v>630</v>
      </c>
      <c r="CG152" s="621" t="s">
        <v>631</v>
      </c>
      <c r="CH152" s="622" t="s">
        <v>632</v>
      </c>
      <c r="CI152" s="622" t="s">
        <v>633</v>
      </c>
      <c r="CJ152" s="622" t="s">
        <v>634</v>
      </c>
      <c r="CK152" s="622" t="s">
        <v>635</v>
      </c>
      <c r="CL152" s="622" t="s">
        <v>636</v>
      </c>
      <c r="CM152" s="622" t="s">
        <v>637</v>
      </c>
      <c r="CN152" s="622" t="s">
        <v>638</v>
      </c>
      <c r="CO152" s="622" t="s">
        <v>639</v>
      </c>
      <c r="CP152" s="622" t="s">
        <v>640</v>
      </c>
      <c r="CQ152" s="622" t="s">
        <v>641</v>
      </c>
      <c r="CR152" s="622" t="s">
        <v>642</v>
      </c>
      <c r="CS152" s="622" t="s">
        <v>643</v>
      </c>
      <c r="CT152" s="648" t="s">
        <v>644</v>
      </c>
      <c r="CU152" s="622" t="s">
        <v>645</v>
      </c>
      <c r="CV152" s="622" t="s">
        <v>646</v>
      </c>
      <c r="CW152" s="622" t="s">
        <v>647</v>
      </c>
      <c r="CX152" s="622" t="s">
        <v>648</v>
      </c>
      <c r="CY152" s="622" t="s">
        <v>649</v>
      </c>
      <c r="CZ152" s="648" t="s">
        <v>650</v>
      </c>
      <c r="DA152" s="621" t="s">
        <v>651</v>
      </c>
      <c r="DB152" s="622" t="s">
        <v>652</v>
      </c>
      <c r="DC152" s="622" t="s">
        <v>653</v>
      </c>
      <c r="DD152" s="622" t="s">
        <v>654</v>
      </c>
      <c r="DE152" s="622" t="s">
        <v>655</v>
      </c>
      <c r="DF152" s="622" t="s">
        <v>656</v>
      </c>
      <c r="DG152" s="623" t="s">
        <v>657</v>
      </c>
      <c r="DH152" s="624" t="s">
        <v>658</v>
      </c>
      <c r="DI152" s="622" t="s">
        <v>659</v>
      </c>
      <c r="DJ152" s="622" t="s">
        <v>660</v>
      </c>
      <c r="DK152" s="622" t="s">
        <v>661</v>
      </c>
      <c r="DL152" s="63" t="s">
        <v>510</v>
      </c>
      <c r="DM152" s="621" t="s">
        <v>662</v>
      </c>
      <c r="DN152" s="146" t="s">
        <v>510</v>
      </c>
      <c r="DO152" s="213" t="s">
        <v>510</v>
      </c>
    </row>
    <row r="153" spans="1:119" s="491" customFormat="1" x14ac:dyDescent="0.3">
      <c r="A153" s="196" t="s">
        <v>184</v>
      </c>
      <c r="B153" s="645" t="s">
        <v>663</v>
      </c>
      <c r="C153" s="621" t="s">
        <v>664</v>
      </c>
      <c r="D153" s="622" t="s">
        <v>665</v>
      </c>
      <c r="E153" s="622" t="s">
        <v>666</v>
      </c>
      <c r="F153" s="622" t="s">
        <v>667</v>
      </c>
      <c r="G153" s="622" t="s">
        <v>668</v>
      </c>
      <c r="H153" s="622" t="s">
        <v>669</v>
      </c>
      <c r="I153" s="622" t="s">
        <v>670</v>
      </c>
      <c r="J153" s="622" t="s">
        <v>671</v>
      </c>
      <c r="K153" s="622" t="s">
        <v>672</v>
      </c>
      <c r="L153" s="622" t="s">
        <v>673</v>
      </c>
      <c r="M153" s="622" t="s">
        <v>674</v>
      </c>
      <c r="N153" s="622" t="s">
        <v>675</v>
      </c>
      <c r="O153" s="648" t="s">
        <v>676</v>
      </c>
      <c r="P153" s="621" t="s">
        <v>677</v>
      </c>
      <c r="Q153" s="622" t="s">
        <v>678</v>
      </c>
      <c r="R153" s="622" t="s">
        <v>679</v>
      </c>
      <c r="S153" s="622" t="s">
        <v>680</v>
      </c>
      <c r="T153" s="622" t="s">
        <v>681</v>
      </c>
      <c r="U153" s="622" t="s">
        <v>682</v>
      </c>
      <c r="V153" s="622" t="s">
        <v>683</v>
      </c>
      <c r="W153" s="622" t="s">
        <v>684</v>
      </c>
      <c r="X153" s="648" t="s">
        <v>685</v>
      </c>
      <c r="Y153" s="622" t="s">
        <v>686</v>
      </c>
      <c r="Z153" s="622" t="s">
        <v>687</v>
      </c>
      <c r="AA153" s="622" t="s">
        <v>688</v>
      </c>
      <c r="AB153" s="622" t="s">
        <v>689</v>
      </c>
      <c r="AC153" s="648" t="s">
        <v>690</v>
      </c>
      <c r="AD153" s="622" t="s">
        <v>691</v>
      </c>
      <c r="AE153" s="622" t="s">
        <v>692</v>
      </c>
      <c r="AF153" s="622" t="s">
        <v>693</v>
      </c>
      <c r="AG153" s="622" t="s">
        <v>694</v>
      </c>
      <c r="AH153" s="622" t="s">
        <v>695</v>
      </c>
      <c r="AI153" s="622" t="s">
        <v>696</v>
      </c>
      <c r="AJ153" s="648" t="s">
        <v>697</v>
      </c>
      <c r="AK153" s="622" t="s">
        <v>698</v>
      </c>
      <c r="AL153" s="622" t="s">
        <v>699</v>
      </c>
      <c r="AM153" s="648" t="s">
        <v>700</v>
      </c>
      <c r="AN153" s="622" t="s">
        <v>701</v>
      </c>
      <c r="AO153" s="622" t="s">
        <v>702</v>
      </c>
      <c r="AP153" s="622" t="s">
        <v>703</v>
      </c>
      <c r="AQ153" s="622" t="s">
        <v>704</v>
      </c>
      <c r="AR153" s="622" t="s">
        <v>705</v>
      </c>
      <c r="AS153" s="622" t="s">
        <v>706</v>
      </c>
      <c r="AT153" s="622" t="s">
        <v>707</v>
      </c>
      <c r="AU153" s="622" t="s">
        <v>708</v>
      </c>
      <c r="AV153" s="622" t="s">
        <v>709</v>
      </c>
      <c r="AW153" s="622" t="s">
        <v>710</v>
      </c>
      <c r="AX153" s="648" t="s">
        <v>711</v>
      </c>
      <c r="AY153" s="622" t="s">
        <v>712</v>
      </c>
      <c r="AZ153" s="622" t="s">
        <v>713</v>
      </c>
      <c r="BA153" s="622" t="s">
        <v>714</v>
      </c>
      <c r="BB153" s="622" t="s">
        <v>715</v>
      </c>
      <c r="BC153" s="622" t="s">
        <v>716</v>
      </c>
      <c r="BD153" s="648" t="s">
        <v>717</v>
      </c>
      <c r="BE153" s="621" t="s">
        <v>718</v>
      </c>
      <c r="BF153" s="622" t="s">
        <v>719</v>
      </c>
      <c r="BG153" s="622" t="s">
        <v>720</v>
      </c>
      <c r="BH153" s="622" t="s">
        <v>721</v>
      </c>
      <c r="BI153" s="622" t="s">
        <v>722</v>
      </c>
      <c r="BJ153" s="622" t="s">
        <v>723</v>
      </c>
      <c r="BK153" s="622" t="s">
        <v>724</v>
      </c>
      <c r="BL153" s="622" t="s">
        <v>725</v>
      </c>
      <c r="BM153" s="648" t="s">
        <v>726</v>
      </c>
      <c r="BN153" s="622" t="s">
        <v>727</v>
      </c>
      <c r="BO153" s="622" t="s">
        <v>728</v>
      </c>
      <c r="BP153" s="622" t="s">
        <v>729</v>
      </c>
      <c r="BQ153" s="622" t="s">
        <v>730</v>
      </c>
      <c r="BR153" s="622" t="s">
        <v>731</v>
      </c>
      <c r="BS153" s="648" t="s">
        <v>732</v>
      </c>
      <c r="BT153" s="621" t="s">
        <v>733</v>
      </c>
      <c r="BU153" s="622" t="s">
        <v>734</v>
      </c>
      <c r="BV153" s="622" t="s">
        <v>735</v>
      </c>
      <c r="BW153" s="622" t="s">
        <v>736</v>
      </c>
      <c r="BX153" s="622" t="s">
        <v>737</v>
      </c>
      <c r="BY153" s="622" t="s">
        <v>738</v>
      </c>
      <c r="BZ153" s="622" t="s">
        <v>739</v>
      </c>
      <c r="CA153" s="622" t="s">
        <v>740</v>
      </c>
      <c r="CB153" s="622" t="s">
        <v>741</v>
      </c>
      <c r="CC153" s="622" t="s">
        <v>742</v>
      </c>
      <c r="CD153" s="622" t="s">
        <v>743</v>
      </c>
      <c r="CE153" s="622" t="s">
        <v>744</v>
      </c>
      <c r="CF153" s="648" t="s">
        <v>745</v>
      </c>
      <c r="CG153" s="621" t="s">
        <v>746</v>
      </c>
      <c r="CH153" s="622" t="s">
        <v>747</v>
      </c>
      <c r="CI153" s="622" t="s">
        <v>748</v>
      </c>
      <c r="CJ153" s="622" t="s">
        <v>749</v>
      </c>
      <c r="CK153" s="622" t="s">
        <v>750</v>
      </c>
      <c r="CL153" s="622" t="s">
        <v>751</v>
      </c>
      <c r="CM153" s="622" t="s">
        <v>752</v>
      </c>
      <c r="CN153" s="622" t="s">
        <v>753</v>
      </c>
      <c r="CO153" s="622" t="s">
        <v>754</v>
      </c>
      <c r="CP153" s="622" t="s">
        <v>755</v>
      </c>
      <c r="CQ153" s="622" t="s">
        <v>756</v>
      </c>
      <c r="CR153" s="622" t="s">
        <v>757</v>
      </c>
      <c r="CS153" s="622" t="s">
        <v>758</v>
      </c>
      <c r="CT153" s="648" t="s">
        <v>759</v>
      </c>
      <c r="CU153" s="622" t="s">
        <v>760</v>
      </c>
      <c r="CV153" s="622" t="s">
        <v>761</v>
      </c>
      <c r="CW153" s="622" t="s">
        <v>762</v>
      </c>
      <c r="CX153" s="622" t="s">
        <v>763</v>
      </c>
      <c r="CY153" s="622" t="s">
        <v>764</v>
      </c>
      <c r="CZ153" s="648" t="s">
        <v>765</v>
      </c>
      <c r="DA153" s="621" t="s">
        <v>766</v>
      </c>
      <c r="DB153" s="622" t="s">
        <v>767</v>
      </c>
      <c r="DC153" s="622" t="s">
        <v>768</v>
      </c>
      <c r="DD153" s="622" t="s">
        <v>769</v>
      </c>
      <c r="DE153" s="622" t="s">
        <v>770</v>
      </c>
      <c r="DF153" s="622" t="s">
        <v>771</v>
      </c>
      <c r="DG153" s="623" t="s">
        <v>772</v>
      </c>
      <c r="DH153" s="624" t="s">
        <v>773</v>
      </c>
      <c r="DI153" s="622" t="s">
        <v>774</v>
      </c>
      <c r="DJ153" s="622" t="s">
        <v>775</v>
      </c>
      <c r="DK153" s="622" t="s">
        <v>776</v>
      </c>
      <c r="DL153" s="63" t="s">
        <v>510</v>
      </c>
      <c r="DM153" s="621" t="s">
        <v>777</v>
      </c>
      <c r="DN153" s="146" t="s">
        <v>510</v>
      </c>
      <c r="DO153" s="213" t="s">
        <v>510</v>
      </c>
    </row>
    <row r="154" spans="1:119" s="491" customFormat="1" x14ac:dyDescent="0.3">
      <c r="A154" s="196" t="s">
        <v>196</v>
      </c>
      <c r="B154" s="645" t="s">
        <v>778</v>
      </c>
      <c r="C154" s="621" t="s">
        <v>779</v>
      </c>
      <c r="D154" s="622" t="s">
        <v>780</v>
      </c>
      <c r="E154" s="622" t="s">
        <v>781</v>
      </c>
      <c r="F154" s="622" t="s">
        <v>782</v>
      </c>
      <c r="G154" s="622" t="s">
        <v>783</v>
      </c>
      <c r="H154" s="622" t="s">
        <v>784</v>
      </c>
      <c r="I154" s="622" t="s">
        <v>785</v>
      </c>
      <c r="J154" s="622" t="s">
        <v>786</v>
      </c>
      <c r="K154" s="622" t="s">
        <v>787</v>
      </c>
      <c r="L154" s="622" t="s">
        <v>788</v>
      </c>
      <c r="M154" s="622" t="s">
        <v>789</v>
      </c>
      <c r="N154" s="622" t="s">
        <v>790</v>
      </c>
      <c r="O154" s="648" t="s">
        <v>791</v>
      </c>
      <c r="P154" s="621" t="s">
        <v>792</v>
      </c>
      <c r="Q154" s="622" t="s">
        <v>793</v>
      </c>
      <c r="R154" s="622" t="s">
        <v>794</v>
      </c>
      <c r="S154" s="622" t="s">
        <v>795</v>
      </c>
      <c r="T154" s="622" t="s">
        <v>796</v>
      </c>
      <c r="U154" s="622" t="s">
        <v>797</v>
      </c>
      <c r="V154" s="622" t="s">
        <v>798</v>
      </c>
      <c r="W154" s="622" t="s">
        <v>799</v>
      </c>
      <c r="X154" s="648" t="s">
        <v>800</v>
      </c>
      <c r="Y154" s="622" t="s">
        <v>801</v>
      </c>
      <c r="Z154" s="622" t="s">
        <v>802</v>
      </c>
      <c r="AA154" s="622" t="s">
        <v>803</v>
      </c>
      <c r="AB154" s="622" t="s">
        <v>804</v>
      </c>
      <c r="AC154" s="648" t="s">
        <v>805</v>
      </c>
      <c r="AD154" s="622" t="s">
        <v>806</v>
      </c>
      <c r="AE154" s="622" t="s">
        <v>807</v>
      </c>
      <c r="AF154" s="622" t="s">
        <v>808</v>
      </c>
      <c r="AG154" s="622" t="s">
        <v>778</v>
      </c>
      <c r="AH154" s="622" t="s">
        <v>809</v>
      </c>
      <c r="AI154" s="622" t="s">
        <v>810</v>
      </c>
      <c r="AJ154" s="648" t="s">
        <v>811</v>
      </c>
      <c r="AK154" s="622" t="s">
        <v>812</v>
      </c>
      <c r="AL154" s="622" t="s">
        <v>813</v>
      </c>
      <c r="AM154" s="648" t="s">
        <v>814</v>
      </c>
      <c r="AN154" s="622" t="s">
        <v>815</v>
      </c>
      <c r="AO154" s="622" t="s">
        <v>816</v>
      </c>
      <c r="AP154" s="622" t="s">
        <v>817</v>
      </c>
      <c r="AQ154" s="622" t="s">
        <v>818</v>
      </c>
      <c r="AR154" s="622" t="s">
        <v>819</v>
      </c>
      <c r="AS154" s="622" t="s">
        <v>820</v>
      </c>
      <c r="AT154" s="622" t="s">
        <v>821</v>
      </c>
      <c r="AU154" s="622" t="s">
        <v>822</v>
      </c>
      <c r="AV154" s="622" t="s">
        <v>823</v>
      </c>
      <c r="AW154" s="622" t="s">
        <v>787</v>
      </c>
      <c r="AX154" s="648" t="s">
        <v>824</v>
      </c>
      <c r="AY154" s="622" t="s">
        <v>825</v>
      </c>
      <c r="AZ154" s="622" t="s">
        <v>826</v>
      </c>
      <c r="BA154" s="622" t="s">
        <v>827</v>
      </c>
      <c r="BB154" s="622" t="s">
        <v>828</v>
      </c>
      <c r="BC154" s="622" t="s">
        <v>829</v>
      </c>
      <c r="BD154" s="648" t="s">
        <v>830</v>
      </c>
      <c r="BE154" s="621" t="s">
        <v>831</v>
      </c>
      <c r="BF154" s="622" t="s">
        <v>832</v>
      </c>
      <c r="BG154" s="622" t="s">
        <v>833</v>
      </c>
      <c r="BH154" s="622" t="s">
        <v>834</v>
      </c>
      <c r="BI154" s="622" t="s">
        <v>835</v>
      </c>
      <c r="BJ154" s="622" t="s">
        <v>836</v>
      </c>
      <c r="BK154" s="622" t="s">
        <v>837</v>
      </c>
      <c r="BL154" s="622" t="s">
        <v>838</v>
      </c>
      <c r="BM154" s="648" t="s">
        <v>839</v>
      </c>
      <c r="BN154" s="622" t="s">
        <v>840</v>
      </c>
      <c r="BO154" s="622" t="s">
        <v>841</v>
      </c>
      <c r="BP154" s="622" t="s">
        <v>842</v>
      </c>
      <c r="BQ154" s="622" t="s">
        <v>807</v>
      </c>
      <c r="BR154" s="622" t="s">
        <v>843</v>
      </c>
      <c r="BS154" s="648" t="s">
        <v>844</v>
      </c>
      <c r="BT154" s="621" t="s">
        <v>845</v>
      </c>
      <c r="BU154" s="622" t="s">
        <v>846</v>
      </c>
      <c r="BV154" s="622" t="s">
        <v>847</v>
      </c>
      <c r="BW154" s="622" t="s">
        <v>848</v>
      </c>
      <c r="BX154" s="622" t="s">
        <v>849</v>
      </c>
      <c r="BY154" s="622" t="s">
        <v>850</v>
      </c>
      <c r="BZ154" s="622" t="s">
        <v>851</v>
      </c>
      <c r="CA154" s="622" t="s">
        <v>852</v>
      </c>
      <c r="CB154" s="622" t="s">
        <v>853</v>
      </c>
      <c r="CC154" s="622" t="s">
        <v>854</v>
      </c>
      <c r="CD154" s="622" t="s">
        <v>855</v>
      </c>
      <c r="CE154" s="622" t="s">
        <v>856</v>
      </c>
      <c r="CF154" s="648" t="s">
        <v>857</v>
      </c>
      <c r="CG154" s="621" t="s">
        <v>858</v>
      </c>
      <c r="CH154" s="622" t="s">
        <v>859</v>
      </c>
      <c r="CI154" s="622" t="s">
        <v>860</v>
      </c>
      <c r="CJ154" s="622" t="s">
        <v>861</v>
      </c>
      <c r="CK154" s="622" t="s">
        <v>862</v>
      </c>
      <c r="CL154" s="622" t="s">
        <v>863</v>
      </c>
      <c r="CM154" s="622" t="s">
        <v>864</v>
      </c>
      <c r="CN154" s="622" t="s">
        <v>865</v>
      </c>
      <c r="CO154" s="622" t="s">
        <v>866</v>
      </c>
      <c r="CP154" s="622" t="s">
        <v>867</v>
      </c>
      <c r="CQ154" s="622" t="s">
        <v>841</v>
      </c>
      <c r="CR154" s="622" t="s">
        <v>868</v>
      </c>
      <c r="CS154" s="622" t="s">
        <v>869</v>
      </c>
      <c r="CT154" s="648" t="s">
        <v>870</v>
      </c>
      <c r="CU154" s="622" t="s">
        <v>871</v>
      </c>
      <c r="CV154" s="622" t="s">
        <v>872</v>
      </c>
      <c r="CW154" s="622" t="s">
        <v>873</v>
      </c>
      <c r="CX154" s="622" t="s">
        <v>874</v>
      </c>
      <c r="CY154" s="622" t="s">
        <v>875</v>
      </c>
      <c r="CZ154" s="648" t="s">
        <v>876</v>
      </c>
      <c r="DA154" s="621" t="s">
        <v>877</v>
      </c>
      <c r="DB154" s="622" t="s">
        <v>878</v>
      </c>
      <c r="DC154" s="622" t="s">
        <v>879</v>
      </c>
      <c r="DD154" s="622" t="s">
        <v>880</v>
      </c>
      <c r="DE154" s="622" t="s">
        <v>881</v>
      </c>
      <c r="DF154" s="622" t="s">
        <v>882</v>
      </c>
      <c r="DG154" s="623" t="s">
        <v>883</v>
      </c>
      <c r="DH154" s="624" t="s">
        <v>884</v>
      </c>
      <c r="DI154" s="622" t="s">
        <v>885</v>
      </c>
      <c r="DJ154" s="622" t="s">
        <v>886</v>
      </c>
      <c r="DK154" s="622" t="s">
        <v>887</v>
      </c>
      <c r="DL154" s="63" t="s">
        <v>510</v>
      </c>
      <c r="DM154" s="621" t="s">
        <v>888</v>
      </c>
      <c r="DN154" s="146" t="s">
        <v>510</v>
      </c>
      <c r="DO154" s="213" t="s">
        <v>510</v>
      </c>
    </row>
    <row r="155" spans="1:119" s="491" customFormat="1" x14ac:dyDescent="0.3">
      <c r="A155" s="169" t="s">
        <v>474</v>
      </c>
      <c r="B155" s="645" t="s">
        <v>889</v>
      </c>
      <c r="C155" s="621" t="s">
        <v>890</v>
      </c>
      <c r="D155" s="622" t="s">
        <v>891</v>
      </c>
      <c r="E155" s="622" t="s">
        <v>892</v>
      </c>
      <c r="F155" s="622" t="s">
        <v>893</v>
      </c>
      <c r="G155" s="622" t="s">
        <v>894</v>
      </c>
      <c r="H155" s="622" t="s">
        <v>895</v>
      </c>
      <c r="I155" s="622" t="s">
        <v>896</v>
      </c>
      <c r="J155" s="622" t="s">
        <v>897</v>
      </c>
      <c r="K155" s="622" t="s">
        <v>898</v>
      </c>
      <c r="L155" s="622" t="s">
        <v>899</v>
      </c>
      <c r="M155" s="622" t="s">
        <v>900</v>
      </c>
      <c r="N155" s="622" t="s">
        <v>901</v>
      </c>
      <c r="O155" s="648" t="s">
        <v>902</v>
      </c>
      <c r="P155" s="621" t="s">
        <v>903</v>
      </c>
      <c r="Q155" s="622" t="s">
        <v>904</v>
      </c>
      <c r="R155" s="622" t="s">
        <v>905</v>
      </c>
      <c r="S155" s="622" t="s">
        <v>906</v>
      </c>
      <c r="T155" s="622" t="s">
        <v>907</v>
      </c>
      <c r="U155" s="622" t="s">
        <v>908</v>
      </c>
      <c r="V155" s="622" t="s">
        <v>909</v>
      </c>
      <c r="W155" s="622" t="s">
        <v>910</v>
      </c>
      <c r="X155" s="648" t="s">
        <v>911</v>
      </c>
      <c r="Y155" s="622" t="s">
        <v>912</v>
      </c>
      <c r="Z155" s="622" t="s">
        <v>913</v>
      </c>
      <c r="AA155" s="622" t="s">
        <v>914</v>
      </c>
      <c r="AB155" s="622" t="s">
        <v>915</v>
      </c>
      <c r="AC155" s="648" t="s">
        <v>916</v>
      </c>
      <c r="AD155" s="622" t="s">
        <v>917</v>
      </c>
      <c r="AE155" s="622" t="s">
        <v>918</v>
      </c>
      <c r="AF155" s="622" t="s">
        <v>919</v>
      </c>
      <c r="AG155" s="622" t="s">
        <v>920</v>
      </c>
      <c r="AH155" s="622" t="s">
        <v>921</v>
      </c>
      <c r="AI155" s="622" t="s">
        <v>922</v>
      </c>
      <c r="AJ155" s="648" t="s">
        <v>923</v>
      </c>
      <c r="AK155" s="622" t="s">
        <v>924</v>
      </c>
      <c r="AL155" s="622" t="s">
        <v>925</v>
      </c>
      <c r="AM155" s="648" t="s">
        <v>926</v>
      </c>
      <c r="AN155" s="622" t="s">
        <v>927</v>
      </c>
      <c r="AO155" s="622" t="s">
        <v>928</v>
      </c>
      <c r="AP155" s="622" t="s">
        <v>929</v>
      </c>
      <c r="AQ155" s="622" t="s">
        <v>930</v>
      </c>
      <c r="AR155" s="622" t="s">
        <v>931</v>
      </c>
      <c r="AS155" s="622" t="s">
        <v>932</v>
      </c>
      <c r="AT155" s="622" t="s">
        <v>933</v>
      </c>
      <c r="AU155" s="622" t="s">
        <v>934</v>
      </c>
      <c r="AV155" s="622" t="s">
        <v>935</v>
      </c>
      <c r="AW155" s="622" t="s">
        <v>936</v>
      </c>
      <c r="AX155" s="648" t="s">
        <v>937</v>
      </c>
      <c r="AY155" s="622" t="s">
        <v>938</v>
      </c>
      <c r="AZ155" s="622" t="s">
        <v>939</v>
      </c>
      <c r="BA155" s="622" t="s">
        <v>940</v>
      </c>
      <c r="BB155" s="622" t="s">
        <v>941</v>
      </c>
      <c r="BC155" s="622" t="s">
        <v>942</v>
      </c>
      <c r="BD155" s="648" t="s">
        <v>943</v>
      </c>
      <c r="BE155" s="621" t="s">
        <v>944</v>
      </c>
      <c r="BF155" s="622" t="s">
        <v>945</v>
      </c>
      <c r="BG155" s="622" t="s">
        <v>946</v>
      </c>
      <c r="BH155" s="622" t="s">
        <v>947</v>
      </c>
      <c r="BI155" s="622" t="s">
        <v>948</v>
      </c>
      <c r="BJ155" s="622" t="s">
        <v>949</v>
      </c>
      <c r="BK155" s="622" t="s">
        <v>950</v>
      </c>
      <c r="BL155" s="622" t="s">
        <v>951</v>
      </c>
      <c r="BM155" s="648" t="s">
        <v>952</v>
      </c>
      <c r="BN155" s="622" t="s">
        <v>953</v>
      </c>
      <c r="BO155" s="622" t="s">
        <v>954</v>
      </c>
      <c r="BP155" s="622" t="s">
        <v>955</v>
      </c>
      <c r="BQ155" s="622" t="s">
        <v>956</v>
      </c>
      <c r="BR155" s="622" t="s">
        <v>957</v>
      </c>
      <c r="BS155" s="648" t="s">
        <v>958</v>
      </c>
      <c r="BT155" s="621" t="s">
        <v>959</v>
      </c>
      <c r="BU155" s="622" t="s">
        <v>960</v>
      </c>
      <c r="BV155" s="622" t="s">
        <v>961</v>
      </c>
      <c r="BW155" s="622" t="s">
        <v>962</v>
      </c>
      <c r="BX155" s="622" t="s">
        <v>952</v>
      </c>
      <c r="BY155" s="622" t="s">
        <v>963</v>
      </c>
      <c r="BZ155" s="622" t="s">
        <v>964</v>
      </c>
      <c r="CA155" s="622" t="s">
        <v>965</v>
      </c>
      <c r="CB155" s="622" t="s">
        <v>966</v>
      </c>
      <c r="CC155" s="622" t="s">
        <v>967</v>
      </c>
      <c r="CD155" s="622" t="s">
        <v>968</v>
      </c>
      <c r="CE155" s="622" t="s">
        <v>969</v>
      </c>
      <c r="CF155" s="648" t="s">
        <v>970</v>
      </c>
      <c r="CG155" s="621" t="s">
        <v>971</v>
      </c>
      <c r="CH155" s="622" t="s">
        <v>972</v>
      </c>
      <c r="CI155" s="622" t="s">
        <v>973</v>
      </c>
      <c r="CJ155" s="622" t="s">
        <v>974</v>
      </c>
      <c r="CK155" s="622" t="s">
        <v>975</v>
      </c>
      <c r="CL155" s="622" t="s">
        <v>976</v>
      </c>
      <c r="CM155" s="622" t="s">
        <v>977</v>
      </c>
      <c r="CN155" s="622" t="s">
        <v>978</v>
      </c>
      <c r="CO155" s="622" t="s">
        <v>979</v>
      </c>
      <c r="CP155" s="622" t="s">
        <v>980</v>
      </c>
      <c r="CQ155" s="622" t="s">
        <v>981</v>
      </c>
      <c r="CR155" s="622" t="s">
        <v>982</v>
      </c>
      <c r="CS155" s="622" t="s">
        <v>983</v>
      </c>
      <c r="CT155" s="648" t="s">
        <v>984</v>
      </c>
      <c r="CU155" s="622" t="s">
        <v>985</v>
      </c>
      <c r="CV155" s="622" t="s">
        <v>986</v>
      </c>
      <c r="CW155" s="622" t="s">
        <v>987</v>
      </c>
      <c r="CX155" s="622" t="s">
        <v>988</v>
      </c>
      <c r="CY155" s="622" t="s">
        <v>989</v>
      </c>
      <c r="CZ155" s="648" t="s">
        <v>990</v>
      </c>
      <c r="DA155" s="621" t="s">
        <v>991</v>
      </c>
      <c r="DB155" s="622" t="s">
        <v>992</v>
      </c>
      <c r="DC155" s="622" t="s">
        <v>993</v>
      </c>
      <c r="DD155" s="622" t="s">
        <v>994</v>
      </c>
      <c r="DE155" s="622" t="s">
        <v>825</v>
      </c>
      <c r="DF155" s="622" t="s">
        <v>995</v>
      </c>
      <c r="DG155" s="623" t="s">
        <v>996</v>
      </c>
      <c r="DH155" s="624" t="s">
        <v>997</v>
      </c>
      <c r="DI155" s="622" t="s">
        <v>998</v>
      </c>
      <c r="DJ155" s="622" t="s">
        <v>999</v>
      </c>
      <c r="DK155" s="622" t="s">
        <v>1000</v>
      </c>
      <c r="DL155" s="63" t="s">
        <v>510</v>
      </c>
      <c r="DM155" s="621" t="s">
        <v>1001</v>
      </c>
      <c r="DN155" s="146" t="s">
        <v>510</v>
      </c>
      <c r="DO155" s="213" t="s">
        <v>510</v>
      </c>
    </row>
    <row r="156" spans="1:119" s="491" customFormat="1" x14ac:dyDescent="0.3">
      <c r="A156" s="197" t="s">
        <v>191</v>
      </c>
      <c r="B156" s="645" t="s">
        <v>1002</v>
      </c>
      <c r="C156" s="621" t="s">
        <v>1003</v>
      </c>
      <c r="D156" s="622" t="s">
        <v>1004</v>
      </c>
      <c r="E156" s="622" t="s">
        <v>1005</v>
      </c>
      <c r="F156" s="622" t="s">
        <v>1006</v>
      </c>
      <c r="G156" s="622" t="s">
        <v>1007</v>
      </c>
      <c r="H156" s="622" t="s">
        <v>1008</v>
      </c>
      <c r="I156" s="622" t="s">
        <v>1009</v>
      </c>
      <c r="J156" s="622" t="s">
        <v>1010</v>
      </c>
      <c r="K156" s="622" t="s">
        <v>1011</v>
      </c>
      <c r="L156" s="622" t="s">
        <v>1012</v>
      </c>
      <c r="M156" s="622" t="s">
        <v>1013</v>
      </c>
      <c r="N156" s="622" t="s">
        <v>1014</v>
      </c>
      <c r="O156" s="648" t="s">
        <v>1015</v>
      </c>
      <c r="P156" s="621" t="s">
        <v>1016</v>
      </c>
      <c r="Q156" s="622" t="s">
        <v>1017</v>
      </c>
      <c r="R156" s="622" t="s">
        <v>1018</v>
      </c>
      <c r="S156" s="622" t="s">
        <v>1019</v>
      </c>
      <c r="T156" s="622" t="s">
        <v>1020</v>
      </c>
      <c r="U156" s="622" t="s">
        <v>1021</v>
      </c>
      <c r="V156" s="622" t="s">
        <v>1022</v>
      </c>
      <c r="W156" s="622" t="s">
        <v>1023</v>
      </c>
      <c r="X156" s="648" t="s">
        <v>1024</v>
      </c>
      <c r="Y156" s="622" t="s">
        <v>1025</v>
      </c>
      <c r="Z156" s="622" t="s">
        <v>1026</v>
      </c>
      <c r="AA156" s="622" t="s">
        <v>1027</v>
      </c>
      <c r="AB156" s="622" t="s">
        <v>1028</v>
      </c>
      <c r="AC156" s="648" t="s">
        <v>1029</v>
      </c>
      <c r="AD156" s="622" t="s">
        <v>1030</v>
      </c>
      <c r="AE156" s="622" t="s">
        <v>1031</v>
      </c>
      <c r="AF156" s="622" t="s">
        <v>1032</v>
      </c>
      <c r="AG156" s="622" t="s">
        <v>1033</v>
      </c>
      <c r="AH156" s="622" t="s">
        <v>1034</v>
      </c>
      <c r="AI156" s="622" t="s">
        <v>1035</v>
      </c>
      <c r="AJ156" s="648" t="s">
        <v>1036</v>
      </c>
      <c r="AK156" s="622" t="s">
        <v>1037</v>
      </c>
      <c r="AL156" s="622" t="s">
        <v>1038</v>
      </c>
      <c r="AM156" s="648" t="s">
        <v>1039</v>
      </c>
      <c r="AN156" s="622" t="s">
        <v>1040</v>
      </c>
      <c r="AO156" s="622" t="s">
        <v>1041</v>
      </c>
      <c r="AP156" s="622" t="s">
        <v>1042</v>
      </c>
      <c r="AQ156" s="622" t="s">
        <v>1043</v>
      </c>
      <c r="AR156" s="622" t="s">
        <v>1044</v>
      </c>
      <c r="AS156" s="622" t="s">
        <v>1045</v>
      </c>
      <c r="AT156" s="622" t="s">
        <v>1046</v>
      </c>
      <c r="AU156" s="622" t="s">
        <v>1047</v>
      </c>
      <c r="AV156" s="622" t="s">
        <v>1048</v>
      </c>
      <c r="AW156" s="622" t="s">
        <v>1049</v>
      </c>
      <c r="AX156" s="648" t="s">
        <v>1050</v>
      </c>
      <c r="AY156" s="622" t="s">
        <v>1051</v>
      </c>
      <c r="AZ156" s="622" t="s">
        <v>1052</v>
      </c>
      <c r="BA156" s="622" t="s">
        <v>1053</v>
      </c>
      <c r="BB156" s="622" t="s">
        <v>1054</v>
      </c>
      <c r="BC156" s="622" t="s">
        <v>1055</v>
      </c>
      <c r="BD156" s="648" t="s">
        <v>1056</v>
      </c>
      <c r="BE156" s="621" t="s">
        <v>1057</v>
      </c>
      <c r="BF156" s="622" t="s">
        <v>1058</v>
      </c>
      <c r="BG156" s="622" t="s">
        <v>1059</v>
      </c>
      <c r="BH156" s="622" t="s">
        <v>1060</v>
      </c>
      <c r="BI156" s="622" t="s">
        <v>1061</v>
      </c>
      <c r="BJ156" s="622" t="s">
        <v>1062</v>
      </c>
      <c r="BK156" s="622" t="s">
        <v>1063</v>
      </c>
      <c r="BL156" s="622" t="s">
        <v>1064</v>
      </c>
      <c r="BM156" s="648" t="s">
        <v>1065</v>
      </c>
      <c r="BN156" s="622" t="s">
        <v>1066</v>
      </c>
      <c r="BO156" s="622" t="s">
        <v>1067</v>
      </c>
      <c r="BP156" s="622" t="s">
        <v>1068</v>
      </c>
      <c r="BQ156" s="622" t="s">
        <v>1069</v>
      </c>
      <c r="BR156" s="622" t="s">
        <v>1070</v>
      </c>
      <c r="BS156" s="648" t="s">
        <v>1071</v>
      </c>
      <c r="BT156" s="621" t="s">
        <v>1072</v>
      </c>
      <c r="BU156" s="622" t="s">
        <v>1073</v>
      </c>
      <c r="BV156" s="622" t="s">
        <v>1074</v>
      </c>
      <c r="BW156" s="622" t="s">
        <v>1075</v>
      </c>
      <c r="BX156" s="622" t="s">
        <v>1076</v>
      </c>
      <c r="BY156" s="622" t="s">
        <v>1077</v>
      </c>
      <c r="BZ156" s="622" t="s">
        <v>1078</v>
      </c>
      <c r="CA156" s="622" t="s">
        <v>1079</v>
      </c>
      <c r="CB156" s="622" t="s">
        <v>1080</v>
      </c>
      <c r="CC156" s="622" t="s">
        <v>1081</v>
      </c>
      <c r="CD156" s="622" t="s">
        <v>1082</v>
      </c>
      <c r="CE156" s="622" t="s">
        <v>1083</v>
      </c>
      <c r="CF156" s="648" t="s">
        <v>1084</v>
      </c>
      <c r="CG156" s="621" t="s">
        <v>1085</v>
      </c>
      <c r="CH156" s="622" t="s">
        <v>1086</v>
      </c>
      <c r="CI156" s="622" t="s">
        <v>1087</v>
      </c>
      <c r="CJ156" s="622" t="s">
        <v>1088</v>
      </c>
      <c r="CK156" s="622" t="s">
        <v>1089</v>
      </c>
      <c r="CL156" s="622" t="s">
        <v>1090</v>
      </c>
      <c r="CM156" s="622" t="s">
        <v>1091</v>
      </c>
      <c r="CN156" s="622" t="s">
        <v>1092</v>
      </c>
      <c r="CO156" s="622" t="s">
        <v>1093</v>
      </c>
      <c r="CP156" s="622" t="s">
        <v>1094</v>
      </c>
      <c r="CQ156" s="622" t="s">
        <v>1095</v>
      </c>
      <c r="CR156" s="622" t="s">
        <v>1096</v>
      </c>
      <c r="CS156" s="622" t="s">
        <v>1097</v>
      </c>
      <c r="CT156" s="648" t="s">
        <v>1098</v>
      </c>
      <c r="CU156" s="622" t="s">
        <v>1099</v>
      </c>
      <c r="CV156" s="622" t="s">
        <v>1100</v>
      </c>
      <c r="CW156" s="622" t="s">
        <v>1101</v>
      </c>
      <c r="CX156" s="622" t="s">
        <v>1102</v>
      </c>
      <c r="CY156" s="622" t="s">
        <v>1103</v>
      </c>
      <c r="CZ156" s="648" t="s">
        <v>1104</v>
      </c>
      <c r="DA156" s="621" t="s">
        <v>1105</v>
      </c>
      <c r="DB156" s="622" t="s">
        <v>1106</v>
      </c>
      <c r="DC156" s="622" t="s">
        <v>1107</v>
      </c>
      <c r="DD156" s="622" t="s">
        <v>1108</v>
      </c>
      <c r="DE156" s="622" t="s">
        <v>1109</v>
      </c>
      <c r="DF156" s="622" t="s">
        <v>1110</v>
      </c>
      <c r="DG156" s="623" t="s">
        <v>1111</v>
      </c>
      <c r="DH156" s="624" t="s">
        <v>1112</v>
      </c>
      <c r="DI156" s="622" t="s">
        <v>1113</v>
      </c>
      <c r="DJ156" s="622" t="s">
        <v>1114</v>
      </c>
      <c r="DK156" s="622" t="s">
        <v>1115</v>
      </c>
      <c r="DL156" s="63" t="s">
        <v>510</v>
      </c>
      <c r="DM156" s="621" t="s">
        <v>1116</v>
      </c>
      <c r="DN156" s="146" t="s">
        <v>510</v>
      </c>
      <c r="DO156" s="213" t="s">
        <v>510</v>
      </c>
    </row>
    <row r="157" spans="1:119" s="491" customFormat="1" x14ac:dyDescent="0.3">
      <c r="A157" s="197" t="s">
        <v>500</v>
      </c>
      <c r="B157" s="645" t="s">
        <v>1117</v>
      </c>
      <c r="C157" s="621" t="s">
        <v>1118</v>
      </c>
      <c r="D157" s="622" t="s">
        <v>1119</v>
      </c>
      <c r="E157" s="622" t="s">
        <v>1120</v>
      </c>
      <c r="F157" s="622" t="s">
        <v>1121</v>
      </c>
      <c r="G157" s="622" t="s">
        <v>1122</v>
      </c>
      <c r="H157" s="622" t="s">
        <v>1123</v>
      </c>
      <c r="I157" s="622" t="s">
        <v>1124</v>
      </c>
      <c r="J157" s="622" t="s">
        <v>1125</v>
      </c>
      <c r="K157" s="622" t="s">
        <v>1126</v>
      </c>
      <c r="L157" s="622" t="s">
        <v>1127</v>
      </c>
      <c r="M157" s="622" t="s">
        <v>1128</v>
      </c>
      <c r="N157" s="622" t="s">
        <v>1129</v>
      </c>
      <c r="O157" s="648" t="s">
        <v>1130</v>
      </c>
      <c r="P157" s="621" t="s">
        <v>1131</v>
      </c>
      <c r="Q157" s="622" t="s">
        <v>1132</v>
      </c>
      <c r="R157" s="622" t="s">
        <v>1133</v>
      </c>
      <c r="S157" s="622" t="s">
        <v>1134</v>
      </c>
      <c r="T157" s="622" t="s">
        <v>1135</v>
      </c>
      <c r="U157" s="622" t="s">
        <v>1136</v>
      </c>
      <c r="V157" s="622" t="s">
        <v>1137</v>
      </c>
      <c r="W157" s="622" t="s">
        <v>1138</v>
      </c>
      <c r="X157" s="648" t="s">
        <v>1139</v>
      </c>
      <c r="Y157" s="622" t="s">
        <v>1140</v>
      </c>
      <c r="Z157" s="622" t="s">
        <v>1141</v>
      </c>
      <c r="AA157" s="622" t="s">
        <v>1142</v>
      </c>
      <c r="AB157" s="622" t="s">
        <v>1143</v>
      </c>
      <c r="AC157" s="648" t="s">
        <v>1144</v>
      </c>
      <c r="AD157" s="622" t="s">
        <v>1145</v>
      </c>
      <c r="AE157" s="622" t="s">
        <v>1146</v>
      </c>
      <c r="AF157" s="622" t="s">
        <v>1147</v>
      </c>
      <c r="AG157" s="622" t="s">
        <v>1148</v>
      </c>
      <c r="AH157" s="622" t="s">
        <v>1149</v>
      </c>
      <c r="AI157" s="622" t="s">
        <v>1150</v>
      </c>
      <c r="AJ157" s="648" t="s">
        <v>1151</v>
      </c>
      <c r="AK157" s="622" t="s">
        <v>1152</v>
      </c>
      <c r="AL157" s="622" t="s">
        <v>1153</v>
      </c>
      <c r="AM157" s="648" t="s">
        <v>1154</v>
      </c>
      <c r="AN157" s="622" t="s">
        <v>1155</v>
      </c>
      <c r="AO157" s="622" t="s">
        <v>1156</v>
      </c>
      <c r="AP157" s="622" t="s">
        <v>1157</v>
      </c>
      <c r="AQ157" s="622" t="s">
        <v>1158</v>
      </c>
      <c r="AR157" s="622" t="s">
        <v>1159</v>
      </c>
      <c r="AS157" s="622" t="s">
        <v>1160</v>
      </c>
      <c r="AT157" s="622" t="s">
        <v>1161</v>
      </c>
      <c r="AU157" s="622" t="s">
        <v>1162</v>
      </c>
      <c r="AV157" s="622" t="s">
        <v>1163</v>
      </c>
      <c r="AW157" s="622" t="s">
        <v>1164</v>
      </c>
      <c r="AX157" s="648" t="s">
        <v>1165</v>
      </c>
      <c r="AY157" s="622" t="s">
        <v>1166</v>
      </c>
      <c r="AZ157" s="622" t="s">
        <v>1167</v>
      </c>
      <c r="BA157" s="622" t="s">
        <v>1168</v>
      </c>
      <c r="BB157" s="622" t="s">
        <v>1169</v>
      </c>
      <c r="BC157" s="622" t="s">
        <v>1153</v>
      </c>
      <c r="BD157" s="648" t="s">
        <v>1170</v>
      </c>
      <c r="BE157" s="621" t="s">
        <v>1171</v>
      </c>
      <c r="BF157" s="622" t="s">
        <v>1172</v>
      </c>
      <c r="BG157" s="622" t="s">
        <v>1173</v>
      </c>
      <c r="BH157" s="622" t="s">
        <v>1174</v>
      </c>
      <c r="BI157" s="622" t="s">
        <v>1175</v>
      </c>
      <c r="BJ157" s="622" t="s">
        <v>1176</v>
      </c>
      <c r="BK157" s="622" t="s">
        <v>1177</v>
      </c>
      <c r="BL157" s="622" t="s">
        <v>1178</v>
      </c>
      <c r="BM157" s="648" t="s">
        <v>1179</v>
      </c>
      <c r="BN157" s="622" t="s">
        <v>1180</v>
      </c>
      <c r="BO157" s="622" t="s">
        <v>1181</v>
      </c>
      <c r="BP157" s="622" t="s">
        <v>1182</v>
      </c>
      <c r="BQ157" s="622" t="s">
        <v>1183</v>
      </c>
      <c r="BR157" s="622" t="s">
        <v>1184</v>
      </c>
      <c r="BS157" s="648" t="s">
        <v>1185</v>
      </c>
      <c r="BT157" s="621" t="s">
        <v>1186</v>
      </c>
      <c r="BU157" s="622" t="s">
        <v>1187</v>
      </c>
      <c r="BV157" s="622" t="s">
        <v>1188</v>
      </c>
      <c r="BW157" s="622" t="s">
        <v>1189</v>
      </c>
      <c r="BX157" s="622" t="s">
        <v>1190</v>
      </c>
      <c r="BY157" s="622" t="s">
        <v>1191</v>
      </c>
      <c r="BZ157" s="622" t="s">
        <v>1192</v>
      </c>
      <c r="CA157" s="622" t="s">
        <v>1193</v>
      </c>
      <c r="CB157" s="622" t="s">
        <v>1194</v>
      </c>
      <c r="CC157" s="622" t="s">
        <v>1195</v>
      </c>
      <c r="CD157" s="622" t="s">
        <v>1196</v>
      </c>
      <c r="CE157" s="622" t="s">
        <v>1197</v>
      </c>
      <c r="CF157" s="648" t="s">
        <v>1198</v>
      </c>
      <c r="CG157" s="621" t="s">
        <v>1199</v>
      </c>
      <c r="CH157" s="622" t="s">
        <v>1200</v>
      </c>
      <c r="CI157" s="622" t="s">
        <v>1201</v>
      </c>
      <c r="CJ157" s="622" t="s">
        <v>1202</v>
      </c>
      <c r="CK157" s="622" t="s">
        <v>1203</v>
      </c>
      <c r="CL157" s="622" t="s">
        <v>1204</v>
      </c>
      <c r="CM157" s="622" t="s">
        <v>1205</v>
      </c>
      <c r="CN157" s="622" t="s">
        <v>1206</v>
      </c>
      <c r="CO157" s="622" t="s">
        <v>1207</v>
      </c>
      <c r="CP157" s="622" t="s">
        <v>1208</v>
      </c>
      <c r="CQ157" s="622" t="s">
        <v>1209</v>
      </c>
      <c r="CR157" s="622" t="s">
        <v>1210</v>
      </c>
      <c r="CS157" s="622" t="s">
        <v>1211</v>
      </c>
      <c r="CT157" s="648" t="s">
        <v>1212</v>
      </c>
      <c r="CU157" s="622" t="s">
        <v>1165</v>
      </c>
      <c r="CV157" s="622" t="s">
        <v>1213</v>
      </c>
      <c r="CW157" s="622" t="s">
        <v>1214</v>
      </c>
      <c r="CX157" s="622" t="s">
        <v>1215</v>
      </c>
      <c r="CY157" s="622" t="s">
        <v>1188</v>
      </c>
      <c r="CZ157" s="648" t="s">
        <v>1150</v>
      </c>
      <c r="DA157" s="621" t="s">
        <v>1216</v>
      </c>
      <c r="DB157" s="622" t="s">
        <v>1217</v>
      </c>
      <c r="DC157" s="622" t="s">
        <v>1218</v>
      </c>
      <c r="DD157" s="622" t="s">
        <v>1219</v>
      </c>
      <c r="DE157" s="622" t="s">
        <v>1220</v>
      </c>
      <c r="DF157" s="622" t="s">
        <v>1221</v>
      </c>
      <c r="DG157" s="623" t="s">
        <v>1222</v>
      </c>
      <c r="DH157" s="624" t="s">
        <v>1223</v>
      </c>
      <c r="DI157" s="622" t="s">
        <v>1224</v>
      </c>
      <c r="DJ157" s="622" t="s">
        <v>1225</v>
      </c>
      <c r="DK157" s="622" t="s">
        <v>1226</v>
      </c>
      <c r="DL157" s="63" t="s">
        <v>510</v>
      </c>
      <c r="DM157" s="621" t="s">
        <v>1227</v>
      </c>
      <c r="DN157" s="146" t="s">
        <v>510</v>
      </c>
      <c r="DO157" s="213" t="s">
        <v>510</v>
      </c>
    </row>
    <row r="158" spans="1:119" s="491" customFormat="1" x14ac:dyDescent="0.3">
      <c r="A158" s="159" t="s">
        <v>486</v>
      </c>
      <c r="B158" s="645" t="s">
        <v>784</v>
      </c>
      <c r="C158" s="621" t="s">
        <v>1228</v>
      </c>
      <c r="D158" s="622" t="s">
        <v>1229</v>
      </c>
      <c r="E158" s="622" t="s">
        <v>1230</v>
      </c>
      <c r="F158" s="622" t="s">
        <v>1231</v>
      </c>
      <c r="G158" s="622" t="s">
        <v>1232</v>
      </c>
      <c r="H158" s="622" t="s">
        <v>1233</v>
      </c>
      <c r="I158" s="622" t="s">
        <v>873</v>
      </c>
      <c r="J158" s="622" t="s">
        <v>1234</v>
      </c>
      <c r="K158" s="622" t="s">
        <v>1235</v>
      </c>
      <c r="L158" s="622" t="s">
        <v>1236</v>
      </c>
      <c r="M158" s="622" t="s">
        <v>1237</v>
      </c>
      <c r="N158" s="622" t="s">
        <v>1238</v>
      </c>
      <c r="O158" s="648" t="s">
        <v>1239</v>
      </c>
      <c r="P158" s="621" t="s">
        <v>1240</v>
      </c>
      <c r="Q158" s="622" t="s">
        <v>1241</v>
      </c>
      <c r="R158" s="622" t="s">
        <v>1242</v>
      </c>
      <c r="S158" s="622" t="s">
        <v>1243</v>
      </c>
      <c r="T158" s="622" t="s">
        <v>877</v>
      </c>
      <c r="U158" s="622" t="s">
        <v>1244</v>
      </c>
      <c r="V158" s="622" t="s">
        <v>1245</v>
      </c>
      <c r="W158" s="622" t="s">
        <v>1246</v>
      </c>
      <c r="X158" s="648" t="s">
        <v>825</v>
      </c>
      <c r="Y158" s="622" t="s">
        <v>961</v>
      </c>
      <c r="Z158" s="622" t="s">
        <v>1247</v>
      </c>
      <c r="AA158" s="622" t="s">
        <v>1248</v>
      </c>
      <c r="AB158" s="622" t="s">
        <v>1249</v>
      </c>
      <c r="AC158" s="648" t="s">
        <v>1250</v>
      </c>
      <c r="AD158" s="622" t="s">
        <v>1251</v>
      </c>
      <c r="AE158" s="622" t="s">
        <v>1252</v>
      </c>
      <c r="AF158" s="622" t="s">
        <v>1253</v>
      </c>
      <c r="AG158" s="622" t="s">
        <v>1254</v>
      </c>
      <c r="AH158" s="622" t="s">
        <v>1255</v>
      </c>
      <c r="AI158" s="622" t="s">
        <v>1256</v>
      </c>
      <c r="AJ158" s="648" t="s">
        <v>1257</v>
      </c>
      <c r="AK158" s="622" t="s">
        <v>1258</v>
      </c>
      <c r="AL158" s="622" t="s">
        <v>1259</v>
      </c>
      <c r="AM158" s="648" t="s">
        <v>1260</v>
      </c>
      <c r="AN158" s="622" t="s">
        <v>1261</v>
      </c>
      <c r="AO158" s="622" t="s">
        <v>1262</v>
      </c>
      <c r="AP158" s="622" t="s">
        <v>1263</v>
      </c>
      <c r="AQ158" s="622" t="s">
        <v>1264</v>
      </c>
      <c r="AR158" s="622" t="s">
        <v>1265</v>
      </c>
      <c r="AS158" s="622" t="s">
        <v>1266</v>
      </c>
      <c r="AT158" s="622" t="s">
        <v>1267</v>
      </c>
      <c r="AU158" s="622" t="s">
        <v>1268</v>
      </c>
      <c r="AV158" s="622" t="s">
        <v>1269</v>
      </c>
      <c r="AW158" s="622" t="s">
        <v>1270</v>
      </c>
      <c r="AX158" s="648" t="s">
        <v>1271</v>
      </c>
      <c r="AY158" s="622" t="s">
        <v>1272</v>
      </c>
      <c r="AZ158" s="622" t="s">
        <v>1273</v>
      </c>
      <c r="BA158" s="622" t="s">
        <v>1274</v>
      </c>
      <c r="BB158" s="622" t="s">
        <v>1275</v>
      </c>
      <c r="BC158" s="622" t="s">
        <v>1276</v>
      </c>
      <c r="BD158" s="648" t="s">
        <v>1277</v>
      </c>
      <c r="BE158" s="621" t="s">
        <v>1278</v>
      </c>
      <c r="BF158" s="622" t="s">
        <v>1279</v>
      </c>
      <c r="BG158" s="622" t="s">
        <v>1280</v>
      </c>
      <c r="BH158" s="622" t="s">
        <v>1281</v>
      </c>
      <c r="BI158" s="622" t="s">
        <v>1282</v>
      </c>
      <c r="BJ158" s="622" t="s">
        <v>1283</v>
      </c>
      <c r="BK158" s="622" t="s">
        <v>1284</v>
      </c>
      <c r="BL158" s="622" t="s">
        <v>1285</v>
      </c>
      <c r="BM158" s="648" t="s">
        <v>1286</v>
      </c>
      <c r="BN158" s="622" t="s">
        <v>1287</v>
      </c>
      <c r="BO158" s="622" t="s">
        <v>1288</v>
      </c>
      <c r="BP158" s="622" t="s">
        <v>952</v>
      </c>
      <c r="BQ158" s="622" t="s">
        <v>1289</v>
      </c>
      <c r="BR158" s="622" t="s">
        <v>1290</v>
      </c>
      <c r="BS158" s="648" t="s">
        <v>1256</v>
      </c>
      <c r="BT158" s="621" t="s">
        <v>1291</v>
      </c>
      <c r="BU158" s="622" t="s">
        <v>1292</v>
      </c>
      <c r="BV158" s="622" t="s">
        <v>1293</v>
      </c>
      <c r="BW158" s="622" t="s">
        <v>1294</v>
      </c>
      <c r="BX158" s="622" t="s">
        <v>1295</v>
      </c>
      <c r="BY158" s="622" t="s">
        <v>1296</v>
      </c>
      <c r="BZ158" s="622" t="s">
        <v>1297</v>
      </c>
      <c r="CA158" s="622" t="s">
        <v>1298</v>
      </c>
      <c r="CB158" s="622" t="s">
        <v>1299</v>
      </c>
      <c r="CC158" s="622" t="s">
        <v>1300</v>
      </c>
      <c r="CD158" s="622" t="s">
        <v>1301</v>
      </c>
      <c r="CE158" s="622" t="s">
        <v>1302</v>
      </c>
      <c r="CF158" s="648" t="s">
        <v>1303</v>
      </c>
      <c r="CG158" s="621" t="s">
        <v>1304</v>
      </c>
      <c r="CH158" s="622" t="s">
        <v>1305</v>
      </c>
      <c r="CI158" s="622" t="s">
        <v>1306</v>
      </c>
      <c r="CJ158" s="622" t="s">
        <v>1307</v>
      </c>
      <c r="CK158" s="622" t="s">
        <v>1308</v>
      </c>
      <c r="CL158" s="622" t="s">
        <v>1309</v>
      </c>
      <c r="CM158" s="622" t="s">
        <v>786</v>
      </c>
      <c r="CN158" s="622" t="s">
        <v>1310</v>
      </c>
      <c r="CO158" s="622" t="s">
        <v>1311</v>
      </c>
      <c r="CP158" s="622" t="s">
        <v>1312</v>
      </c>
      <c r="CQ158" s="622" t="s">
        <v>1313</v>
      </c>
      <c r="CR158" s="622" t="s">
        <v>1314</v>
      </c>
      <c r="CS158" s="622" t="s">
        <v>1315</v>
      </c>
      <c r="CT158" s="648" t="s">
        <v>1316</v>
      </c>
      <c r="CU158" s="622" t="s">
        <v>1317</v>
      </c>
      <c r="CV158" s="622" t="s">
        <v>1318</v>
      </c>
      <c r="CW158" s="622" t="s">
        <v>1319</v>
      </c>
      <c r="CX158" s="622" t="s">
        <v>1320</v>
      </c>
      <c r="CY158" s="622" t="s">
        <v>1321</v>
      </c>
      <c r="CZ158" s="648" t="s">
        <v>1322</v>
      </c>
      <c r="DA158" s="621" t="s">
        <v>1323</v>
      </c>
      <c r="DB158" s="622" t="s">
        <v>1324</v>
      </c>
      <c r="DC158" s="622" t="s">
        <v>875</v>
      </c>
      <c r="DD158" s="622" t="s">
        <v>1325</v>
      </c>
      <c r="DE158" s="622" t="s">
        <v>1326</v>
      </c>
      <c r="DF158" s="622" t="s">
        <v>1327</v>
      </c>
      <c r="DG158" s="623" t="s">
        <v>1328</v>
      </c>
      <c r="DH158" s="624" t="s">
        <v>1329</v>
      </c>
      <c r="DI158" s="622" t="s">
        <v>1330</v>
      </c>
      <c r="DJ158" s="622" t="s">
        <v>1331</v>
      </c>
      <c r="DK158" s="622" t="s">
        <v>1332</v>
      </c>
      <c r="DL158" s="63" t="s">
        <v>510</v>
      </c>
      <c r="DM158" s="621" t="s">
        <v>1333</v>
      </c>
      <c r="DN158" s="146" t="s">
        <v>510</v>
      </c>
      <c r="DO158" s="213" t="s">
        <v>510</v>
      </c>
    </row>
    <row r="159" spans="1:119" s="491" customFormat="1" x14ac:dyDescent="0.3">
      <c r="A159" s="159" t="s">
        <v>487</v>
      </c>
      <c r="B159" s="645" t="s">
        <v>1334</v>
      </c>
      <c r="C159" s="621" t="s">
        <v>1335</v>
      </c>
      <c r="D159" s="622" t="s">
        <v>1336</v>
      </c>
      <c r="E159" s="622" t="s">
        <v>1337</v>
      </c>
      <c r="F159" s="622" t="s">
        <v>1338</v>
      </c>
      <c r="G159" s="622" t="s">
        <v>1339</v>
      </c>
      <c r="H159" s="622" t="s">
        <v>1340</v>
      </c>
      <c r="I159" s="622" t="s">
        <v>1341</v>
      </c>
      <c r="J159" s="622" t="s">
        <v>1342</v>
      </c>
      <c r="K159" s="622" t="s">
        <v>1343</v>
      </c>
      <c r="L159" s="622" t="s">
        <v>1344</v>
      </c>
      <c r="M159" s="622" t="s">
        <v>1345</v>
      </c>
      <c r="N159" s="622" t="s">
        <v>1346</v>
      </c>
      <c r="O159" s="648" t="s">
        <v>1347</v>
      </c>
      <c r="P159" s="621" t="s">
        <v>1348</v>
      </c>
      <c r="Q159" s="622" t="s">
        <v>1349</v>
      </c>
      <c r="R159" s="622" t="s">
        <v>1350</v>
      </c>
      <c r="S159" s="622" t="s">
        <v>1351</v>
      </c>
      <c r="T159" s="622" t="s">
        <v>1352</v>
      </c>
      <c r="U159" s="622" t="s">
        <v>1353</v>
      </c>
      <c r="V159" s="622" t="s">
        <v>1354</v>
      </c>
      <c r="W159" s="622" t="s">
        <v>1355</v>
      </c>
      <c r="X159" s="648" t="s">
        <v>1356</v>
      </c>
      <c r="Y159" s="622" t="s">
        <v>1357</v>
      </c>
      <c r="Z159" s="622" t="s">
        <v>1358</v>
      </c>
      <c r="AA159" s="622" t="s">
        <v>1359</v>
      </c>
      <c r="AB159" s="622" t="s">
        <v>1360</v>
      </c>
      <c r="AC159" s="648" t="s">
        <v>1361</v>
      </c>
      <c r="AD159" s="622" t="s">
        <v>1362</v>
      </c>
      <c r="AE159" s="622" t="s">
        <v>1363</v>
      </c>
      <c r="AF159" s="622" t="s">
        <v>1364</v>
      </c>
      <c r="AG159" s="622" t="s">
        <v>1365</v>
      </c>
      <c r="AH159" s="622" t="s">
        <v>1366</v>
      </c>
      <c r="AI159" s="622" t="s">
        <v>1367</v>
      </c>
      <c r="AJ159" s="648" t="s">
        <v>1368</v>
      </c>
      <c r="AK159" s="622" t="s">
        <v>1369</v>
      </c>
      <c r="AL159" s="622" t="s">
        <v>1370</v>
      </c>
      <c r="AM159" s="648" t="s">
        <v>1371</v>
      </c>
      <c r="AN159" s="622" t="s">
        <v>1372</v>
      </c>
      <c r="AO159" s="622" t="s">
        <v>1373</v>
      </c>
      <c r="AP159" s="622" t="s">
        <v>1374</v>
      </c>
      <c r="AQ159" s="622" t="s">
        <v>1375</v>
      </c>
      <c r="AR159" s="622" t="s">
        <v>961</v>
      </c>
      <c r="AS159" s="622" t="s">
        <v>1376</v>
      </c>
      <c r="AT159" s="622" t="s">
        <v>1377</v>
      </c>
      <c r="AU159" s="622" t="s">
        <v>1378</v>
      </c>
      <c r="AV159" s="622" t="s">
        <v>1379</v>
      </c>
      <c r="AW159" s="622" t="s">
        <v>1380</v>
      </c>
      <c r="AX159" s="648" t="s">
        <v>1381</v>
      </c>
      <c r="AY159" s="622" t="s">
        <v>1382</v>
      </c>
      <c r="AZ159" s="622" t="s">
        <v>1383</v>
      </c>
      <c r="BA159" s="622" t="s">
        <v>1384</v>
      </c>
      <c r="BB159" s="622" t="s">
        <v>1385</v>
      </c>
      <c r="BC159" s="622" t="s">
        <v>1386</v>
      </c>
      <c r="BD159" s="648" t="s">
        <v>1387</v>
      </c>
      <c r="BE159" s="621" t="s">
        <v>1388</v>
      </c>
      <c r="BF159" s="622" t="s">
        <v>1389</v>
      </c>
      <c r="BG159" s="622" t="s">
        <v>1390</v>
      </c>
      <c r="BH159" s="622" t="s">
        <v>1391</v>
      </c>
      <c r="BI159" s="622" t="s">
        <v>1392</v>
      </c>
      <c r="BJ159" s="622" t="s">
        <v>1393</v>
      </c>
      <c r="BK159" s="622" t="s">
        <v>1394</v>
      </c>
      <c r="BL159" s="622" t="s">
        <v>1395</v>
      </c>
      <c r="BM159" s="648" t="s">
        <v>1396</v>
      </c>
      <c r="BN159" s="622" t="s">
        <v>1397</v>
      </c>
      <c r="BO159" s="622" t="s">
        <v>1398</v>
      </c>
      <c r="BP159" s="622" t="s">
        <v>1399</v>
      </c>
      <c r="BQ159" s="622" t="s">
        <v>1400</v>
      </c>
      <c r="BR159" s="622" t="s">
        <v>1401</v>
      </c>
      <c r="BS159" s="648" t="s">
        <v>1402</v>
      </c>
      <c r="BT159" s="621" t="s">
        <v>1403</v>
      </c>
      <c r="BU159" s="622" t="s">
        <v>1404</v>
      </c>
      <c r="BV159" s="622" t="s">
        <v>1405</v>
      </c>
      <c r="BW159" s="622" t="s">
        <v>1406</v>
      </c>
      <c r="BX159" s="622" t="s">
        <v>1407</v>
      </c>
      <c r="BY159" s="622" t="s">
        <v>1408</v>
      </c>
      <c r="BZ159" s="622" t="s">
        <v>1409</v>
      </c>
      <c r="CA159" s="622" t="s">
        <v>1410</v>
      </c>
      <c r="CB159" s="622" t="s">
        <v>1411</v>
      </c>
      <c r="CC159" s="622" t="s">
        <v>1412</v>
      </c>
      <c r="CD159" s="622" t="s">
        <v>1413</v>
      </c>
      <c r="CE159" s="622" t="s">
        <v>926</v>
      </c>
      <c r="CF159" s="648" t="s">
        <v>1414</v>
      </c>
      <c r="CG159" s="621" t="s">
        <v>1415</v>
      </c>
      <c r="CH159" s="622" t="s">
        <v>1416</v>
      </c>
      <c r="CI159" s="622" t="s">
        <v>1417</v>
      </c>
      <c r="CJ159" s="622" t="s">
        <v>1418</v>
      </c>
      <c r="CK159" s="622" t="s">
        <v>1419</v>
      </c>
      <c r="CL159" s="622" t="s">
        <v>1420</v>
      </c>
      <c r="CM159" s="622" t="s">
        <v>1421</v>
      </c>
      <c r="CN159" s="622" t="s">
        <v>1422</v>
      </c>
      <c r="CO159" s="622" t="s">
        <v>1423</v>
      </c>
      <c r="CP159" s="622" t="s">
        <v>1424</v>
      </c>
      <c r="CQ159" s="622" t="s">
        <v>1425</v>
      </c>
      <c r="CR159" s="622" t="s">
        <v>1426</v>
      </c>
      <c r="CS159" s="622" t="s">
        <v>1427</v>
      </c>
      <c r="CT159" s="648" t="s">
        <v>1428</v>
      </c>
      <c r="CU159" s="622" t="s">
        <v>1429</v>
      </c>
      <c r="CV159" s="622" t="s">
        <v>1430</v>
      </c>
      <c r="CW159" s="622" t="s">
        <v>1431</v>
      </c>
      <c r="CX159" s="622" t="s">
        <v>1432</v>
      </c>
      <c r="CY159" s="622" t="s">
        <v>1433</v>
      </c>
      <c r="CZ159" s="648" t="s">
        <v>1434</v>
      </c>
      <c r="DA159" s="621" t="s">
        <v>1435</v>
      </c>
      <c r="DB159" s="622" t="s">
        <v>1436</v>
      </c>
      <c r="DC159" s="622" t="s">
        <v>1437</v>
      </c>
      <c r="DD159" s="622" t="s">
        <v>1438</v>
      </c>
      <c r="DE159" s="622" t="s">
        <v>1439</v>
      </c>
      <c r="DF159" s="622" t="s">
        <v>1440</v>
      </c>
      <c r="DG159" s="623" t="s">
        <v>1441</v>
      </c>
      <c r="DH159" s="624" t="s">
        <v>1442</v>
      </c>
      <c r="DI159" s="622" t="s">
        <v>1443</v>
      </c>
      <c r="DJ159" s="622" t="s">
        <v>1444</v>
      </c>
      <c r="DK159" s="622" t="s">
        <v>1445</v>
      </c>
      <c r="DL159" s="63" t="s">
        <v>510</v>
      </c>
      <c r="DM159" s="621" t="s">
        <v>1446</v>
      </c>
      <c r="DN159" s="146" t="s">
        <v>510</v>
      </c>
      <c r="DO159" s="213" t="s">
        <v>510</v>
      </c>
    </row>
    <row r="160" spans="1:119" s="186" customFormat="1" x14ac:dyDescent="0.3">
      <c r="A160" s="190" t="s">
        <v>136</v>
      </c>
      <c r="B160" s="645"/>
      <c r="C160" s="192"/>
      <c r="D160" s="193"/>
      <c r="E160" s="193"/>
      <c r="F160" s="193"/>
      <c r="G160" s="193"/>
      <c r="H160" s="193"/>
      <c r="I160" s="193"/>
      <c r="J160" s="193"/>
      <c r="K160" s="193"/>
      <c r="L160" s="193"/>
      <c r="M160" s="193"/>
      <c r="N160" s="193"/>
      <c r="O160" s="648"/>
      <c r="P160" s="192"/>
      <c r="Q160" s="193"/>
      <c r="R160" s="193"/>
      <c r="S160" s="193"/>
      <c r="T160" s="193"/>
      <c r="U160" s="193"/>
      <c r="V160" s="193"/>
      <c r="W160" s="193"/>
      <c r="X160" s="648"/>
      <c r="Y160" s="193"/>
      <c r="Z160" s="193"/>
      <c r="AA160" s="193"/>
      <c r="AB160" s="193"/>
      <c r="AC160" s="648"/>
      <c r="AD160" s="193"/>
      <c r="AE160" s="193"/>
      <c r="AF160" s="193"/>
      <c r="AG160" s="193"/>
      <c r="AH160" s="193"/>
      <c r="AI160" s="193"/>
      <c r="AJ160" s="648"/>
      <c r="AK160" s="193"/>
      <c r="AL160" s="193"/>
      <c r="AM160" s="648"/>
      <c r="AN160" s="193"/>
      <c r="AO160" s="193"/>
      <c r="AP160" s="193"/>
      <c r="AQ160" s="193"/>
      <c r="AR160" s="193"/>
      <c r="AS160" s="193"/>
      <c r="AT160" s="193"/>
      <c r="AU160" s="193"/>
      <c r="AV160" s="193"/>
      <c r="AW160" s="193"/>
      <c r="AX160" s="648"/>
      <c r="AY160" s="193"/>
      <c r="AZ160" s="193"/>
      <c r="BA160" s="193"/>
      <c r="BB160" s="193"/>
      <c r="BC160" s="193"/>
      <c r="BD160" s="648"/>
      <c r="BE160" s="192"/>
      <c r="BF160" s="193"/>
      <c r="BG160" s="193"/>
      <c r="BH160" s="193"/>
      <c r="BI160" s="193"/>
      <c r="BJ160" s="193"/>
      <c r="BK160" s="193"/>
      <c r="BL160" s="193"/>
      <c r="BM160" s="648"/>
      <c r="BN160" s="193"/>
      <c r="BO160" s="193"/>
      <c r="BP160" s="193"/>
      <c r="BQ160" s="193"/>
      <c r="BR160" s="193"/>
      <c r="BS160" s="648"/>
      <c r="BT160" s="192"/>
      <c r="BU160" s="193"/>
      <c r="BV160" s="193"/>
      <c r="BW160" s="193"/>
      <c r="BX160" s="193"/>
      <c r="BY160" s="193"/>
      <c r="BZ160" s="193"/>
      <c r="CA160" s="193"/>
      <c r="CB160" s="193"/>
      <c r="CC160" s="193"/>
      <c r="CD160" s="193"/>
      <c r="CE160" s="193"/>
      <c r="CF160" s="648"/>
      <c r="CG160" s="192"/>
      <c r="CH160" s="193"/>
      <c r="CI160" s="193"/>
      <c r="CJ160" s="193"/>
      <c r="CK160" s="193"/>
      <c r="CL160" s="193"/>
      <c r="CM160" s="193"/>
      <c r="CN160" s="193"/>
      <c r="CO160" s="193"/>
      <c r="CP160" s="193"/>
      <c r="CQ160" s="193"/>
      <c r="CR160" s="193"/>
      <c r="CS160" s="193"/>
      <c r="CT160" s="648"/>
      <c r="CU160" s="193"/>
      <c r="CV160" s="193"/>
      <c r="CW160" s="193"/>
      <c r="CX160" s="193"/>
      <c r="CY160" s="193"/>
      <c r="CZ160" s="648"/>
      <c r="DA160" s="192"/>
      <c r="DB160" s="193"/>
      <c r="DC160" s="193"/>
      <c r="DD160" s="193"/>
      <c r="DE160" s="193"/>
      <c r="DF160" s="193"/>
      <c r="DG160" s="194"/>
      <c r="DH160" s="195"/>
      <c r="DI160" s="193"/>
      <c r="DJ160" s="193"/>
      <c r="DK160" s="193"/>
      <c r="DL160" s="195"/>
      <c r="DM160" s="192"/>
      <c r="DN160" s="652"/>
      <c r="DO160" s="654"/>
    </row>
    <row r="161" spans="1:16327" s="186" customFormat="1" x14ac:dyDescent="0.3">
      <c r="A161" s="191" t="s">
        <v>195</v>
      </c>
      <c r="B161" s="645" t="s">
        <v>1447</v>
      </c>
      <c r="C161" s="621" t="s">
        <v>1448</v>
      </c>
      <c r="D161" s="622" t="s">
        <v>1449</v>
      </c>
      <c r="E161" s="622" t="s">
        <v>1450</v>
      </c>
      <c r="F161" s="622" t="s">
        <v>1451</v>
      </c>
      <c r="G161" s="622" t="s">
        <v>1452</v>
      </c>
      <c r="H161" s="622" t="s">
        <v>1453</v>
      </c>
      <c r="I161" s="622" t="s">
        <v>1454</v>
      </c>
      <c r="J161" s="622" t="s">
        <v>1455</v>
      </c>
      <c r="K161" s="622" t="s">
        <v>1456</v>
      </c>
      <c r="L161" s="622" t="s">
        <v>1457</v>
      </c>
      <c r="M161" s="622" t="s">
        <v>1458</v>
      </c>
      <c r="N161" s="622" t="s">
        <v>1459</v>
      </c>
      <c r="O161" s="648" t="s">
        <v>1460</v>
      </c>
      <c r="P161" s="621" t="s">
        <v>1461</v>
      </c>
      <c r="Q161" s="622" t="s">
        <v>1462</v>
      </c>
      <c r="R161" s="622" t="s">
        <v>1463</v>
      </c>
      <c r="S161" s="622" t="s">
        <v>1464</v>
      </c>
      <c r="T161" s="622" t="s">
        <v>1465</v>
      </c>
      <c r="U161" s="622" t="s">
        <v>1466</v>
      </c>
      <c r="V161" s="622" t="s">
        <v>1467</v>
      </c>
      <c r="W161" s="622" t="s">
        <v>1468</v>
      </c>
      <c r="X161" s="648" t="s">
        <v>1469</v>
      </c>
      <c r="Y161" s="622" t="s">
        <v>1470</v>
      </c>
      <c r="Z161" s="622" t="s">
        <v>1471</v>
      </c>
      <c r="AA161" s="622" t="s">
        <v>1472</v>
      </c>
      <c r="AB161" s="622" t="s">
        <v>1473</v>
      </c>
      <c r="AC161" s="648" t="s">
        <v>1474</v>
      </c>
      <c r="AD161" s="622" t="s">
        <v>1475</v>
      </c>
      <c r="AE161" s="622" t="s">
        <v>1476</v>
      </c>
      <c r="AF161" s="622" t="s">
        <v>1477</v>
      </c>
      <c r="AG161" s="622" t="s">
        <v>1478</v>
      </c>
      <c r="AH161" s="622" t="s">
        <v>1479</v>
      </c>
      <c r="AI161" s="622" t="s">
        <v>1480</v>
      </c>
      <c r="AJ161" s="648" t="s">
        <v>1481</v>
      </c>
      <c r="AK161" s="622" t="s">
        <v>1482</v>
      </c>
      <c r="AL161" s="622" t="s">
        <v>1483</v>
      </c>
      <c r="AM161" s="648" t="s">
        <v>1484</v>
      </c>
      <c r="AN161" s="622" t="s">
        <v>1485</v>
      </c>
      <c r="AO161" s="622" t="s">
        <v>1486</v>
      </c>
      <c r="AP161" s="622" t="s">
        <v>1487</v>
      </c>
      <c r="AQ161" s="622" t="s">
        <v>1488</v>
      </c>
      <c r="AR161" s="622" t="s">
        <v>1489</v>
      </c>
      <c r="AS161" s="622" t="s">
        <v>1490</v>
      </c>
      <c r="AT161" s="622" t="s">
        <v>1491</v>
      </c>
      <c r="AU161" s="622" t="s">
        <v>1492</v>
      </c>
      <c r="AV161" s="622" t="s">
        <v>1493</v>
      </c>
      <c r="AW161" s="622" t="s">
        <v>1494</v>
      </c>
      <c r="AX161" s="648" t="s">
        <v>1495</v>
      </c>
      <c r="AY161" s="622" t="s">
        <v>1496</v>
      </c>
      <c r="AZ161" s="622" t="s">
        <v>1497</v>
      </c>
      <c r="BA161" s="622" t="s">
        <v>1498</v>
      </c>
      <c r="BB161" s="622" t="s">
        <v>1499</v>
      </c>
      <c r="BC161" s="622" t="s">
        <v>1500</v>
      </c>
      <c r="BD161" s="648" t="s">
        <v>1501</v>
      </c>
      <c r="BE161" s="621" t="s">
        <v>1502</v>
      </c>
      <c r="BF161" s="622" t="s">
        <v>1503</v>
      </c>
      <c r="BG161" s="622" t="s">
        <v>1504</v>
      </c>
      <c r="BH161" s="622" t="s">
        <v>1505</v>
      </c>
      <c r="BI161" s="622" t="s">
        <v>1506</v>
      </c>
      <c r="BJ161" s="622" t="s">
        <v>1507</v>
      </c>
      <c r="BK161" s="622" t="s">
        <v>1508</v>
      </c>
      <c r="BL161" s="622" t="s">
        <v>1509</v>
      </c>
      <c r="BM161" s="648" t="s">
        <v>1510</v>
      </c>
      <c r="BN161" s="622" t="s">
        <v>1511</v>
      </c>
      <c r="BO161" s="622" t="s">
        <v>1512</v>
      </c>
      <c r="BP161" s="622" t="s">
        <v>1513</v>
      </c>
      <c r="BQ161" s="622" t="s">
        <v>1513</v>
      </c>
      <c r="BR161" s="622" t="s">
        <v>1514</v>
      </c>
      <c r="BS161" s="648" t="s">
        <v>1515</v>
      </c>
      <c r="BT161" s="621" t="s">
        <v>1516</v>
      </c>
      <c r="BU161" s="622" t="s">
        <v>1517</v>
      </c>
      <c r="BV161" s="622" t="s">
        <v>1518</v>
      </c>
      <c r="BW161" s="622" t="s">
        <v>1519</v>
      </c>
      <c r="BX161" s="622" t="s">
        <v>1520</v>
      </c>
      <c r="BY161" s="622" t="s">
        <v>1521</v>
      </c>
      <c r="BZ161" s="622" t="s">
        <v>1522</v>
      </c>
      <c r="CA161" s="622" t="s">
        <v>1523</v>
      </c>
      <c r="CB161" s="622" t="s">
        <v>1524</v>
      </c>
      <c r="CC161" s="622" t="s">
        <v>1525</v>
      </c>
      <c r="CD161" s="622" t="s">
        <v>1526</v>
      </c>
      <c r="CE161" s="622" t="s">
        <v>1527</v>
      </c>
      <c r="CF161" s="648" t="s">
        <v>1528</v>
      </c>
      <c r="CG161" s="621" t="s">
        <v>1529</v>
      </c>
      <c r="CH161" s="622" t="s">
        <v>1530</v>
      </c>
      <c r="CI161" s="622" t="s">
        <v>1531</v>
      </c>
      <c r="CJ161" s="622" t="s">
        <v>1532</v>
      </c>
      <c r="CK161" s="622" t="s">
        <v>1533</v>
      </c>
      <c r="CL161" s="622" t="s">
        <v>1534</v>
      </c>
      <c r="CM161" s="622" t="s">
        <v>1535</v>
      </c>
      <c r="CN161" s="622" t="s">
        <v>1536</v>
      </c>
      <c r="CO161" s="622" t="s">
        <v>1537</v>
      </c>
      <c r="CP161" s="622" t="s">
        <v>1538</v>
      </c>
      <c r="CQ161" s="622" t="s">
        <v>1539</v>
      </c>
      <c r="CR161" s="622" t="s">
        <v>1540</v>
      </c>
      <c r="CS161" s="622" t="s">
        <v>1541</v>
      </c>
      <c r="CT161" s="648" t="s">
        <v>1542</v>
      </c>
      <c r="CU161" s="622" t="s">
        <v>1543</v>
      </c>
      <c r="CV161" s="622" t="s">
        <v>1544</v>
      </c>
      <c r="CW161" s="622" t="s">
        <v>1545</v>
      </c>
      <c r="CX161" s="622" t="s">
        <v>1546</v>
      </c>
      <c r="CY161" s="622" t="s">
        <v>1547</v>
      </c>
      <c r="CZ161" s="648" t="s">
        <v>1548</v>
      </c>
      <c r="DA161" s="621" t="s">
        <v>1549</v>
      </c>
      <c r="DB161" s="622" t="s">
        <v>1550</v>
      </c>
      <c r="DC161" s="622" t="s">
        <v>1551</v>
      </c>
      <c r="DD161" s="622" t="s">
        <v>1552</v>
      </c>
      <c r="DE161" s="622" t="s">
        <v>1553</v>
      </c>
      <c r="DF161" s="622" t="s">
        <v>1554</v>
      </c>
      <c r="DG161" s="623" t="s">
        <v>1541</v>
      </c>
      <c r="DH161" s="624" t="s">
        <v>1555</v>
      </c>
      <c r="DI161" s="622" t="s">
        <v>1556</v>
      </c>
      <c r="DJ161" s="622" t="s">
        <v>1557</v>
      </c>
      <c r="DK161" s="622" t="s">
        <v>1558</v>
      </c>
      <c r="DL161" s="63" t="s">
        <v>510</v>
      </c>
      <c r="DM161" s="621" t="s">
        <v>1559</v>
      </c>
      <c r="DN161" s="146" t="s">
        <v>510</v>
      </c>
      <c r="DO161" s="213" t="s">
        <v>510</v>
      </c>
      <c r="DP161" s="491"/>
      <c r="DQ161" s="491"/>
      <c r="DR161" s="491"/>
      <c r="DS161" s="491"/>
      <c r="DT161" s="491"/>
      <c r="DU161" s="491"/>
      <c r="DV161" s="491"/>
      <c r="DW161" s="491"/>
      <c r="DX161" s="491"/>
      <c r="DY161" s="491"/>
      <c r="DZ161" s="491"/>
      <c r="EA161" s="491"/>
      <c r="EB161" s="491"/>
      <c r="EC161" s="491"/>
      <c r="ED161" s="491"/>
      <c r="EE161" s="491"/>
      <c r="EF161" s="491"/>
      <c r="EG161" s="491"/>
      <c r="EH161" s="491"/>
      <c r="EI161" s="491"/>
      <c r="EJ161" s="491"/>
      <c r="EK161" s="491"/>
      <c r="EL161" s="491"/>
      <c r="EM161" s="491"/>
      <c r="EN161" s="491"/>
      <c r="EO161" s="491"/>
      <c r="EP161" s="491"/>
      <c r="EQ161" s="491"/>
      <c r="ER161" s="491"/>
      <c r="ES161" s="491"/>
      <c r="ET161" s="491"/>
      <c r="EU161" s="491"/>
      <c r="EV161" s="491"/>
      <c r="EW161" s="491"/>
      <c r="EX161" s="491"/>
      <c r="EY161" s="491"/>
      <c r="EZ161" s="491"/>
      <c r="FA161" s="491"/>
      <c r="FB161" s="491"/>
      <c r="FC161" s="491"/>
      <c r="FD161" s="491"/>
      <c r="FE161" s="491"/>
      <c r="FF161" s="491"/>
      <c r="FG161" s="491"/>
      <c r="FH161" s="491"/>
      <c r="FI161" s="491"/>
      <c r="FJ161" s="491"/>
      <c r="FK161" s="491"/>
      <c r="FL161" s="491"/>
      <c r="FM161" s="491"/>
      <c r="FN161" s="491"/>
      <c r="FO161" s="491"/>
      <c r="FP161" s="491"/>
      <c r="FQ161" s="491"/>
      <c r="FR161" s="491"/>
      <c r="FS161" s="491"/>
      <c r="FT161" s="491"/>
      <c r="FU161" s="491"/>
      <c r="FV161" s="491"/>
      <c r="FW161" s="491"/>
      <c r="FX161" s="491"/>
      <c r="FY161" s="491"/>
      <c r="FZ161" s="491"/>
      <c r="GA161" s="491"/>
      <c r="GB161" s="491"/>
      <c r="GC161" s="491"/>
      <c r="GD161" s="491"/>
      <c r="GE161" s="491"/>
      <c r="GF161" s="491"/>
      <c r="GG161" s="491"/>
      <c r="GH161" s="491"/>
      <c r="GI161" s="491"/>
      <c r="GJ161" s="491"/>
      <c r="GK161" s="491"/>
      <c r="GL161" s="491"/>
      <c r="GM161" s="491"/>
      <c r="GN161" s="491"/>
      <c r="GO161" s="491"/>
      <c r="GP161" s="491"/>
      <c r="GQ161" s="491"/>
      <c r="GR161" s="491"/>
      <c r="GS161" s="491"/>
      <c r="GT161" s="491"/>
      <c r="GU161" s="491"/>
      <c r="GV161" s="491"/>
      <c r="GW161" s="491"/>
      <c r="GX161" s="491"/>
      <c r="GY161" s="491"/>
      <c r="GZ161" s="491"/>
      <c r="HA161" s="491"/>
      <c r="HB161" s="491"/>
      <c r="HC161" s="491"/>
      <c r="HD161" s="491"/>
      <c r="HE161" s="491"/>
      <c r="HF161" s="491"/>
      <c r="HG161" s="491"/>
      <c r="HH161" s="491"/>
      <c r="HI161" s="491"/>
      <c r="HJ161" s="491"/>
      <c r="HK161" s="491"/>
      <c r="HL161" s="491"/>
      <c r="HM161" s="491"/>
      <c r="HN161" s="491"/>
      <c r="HO161" s="491"/>
      <c r="HP161" s="491"/>
      <c r="HQ161" s="491"/>
      <c r="HR161" s="491"/>
      <c r="HS161" s="491"/>
      <c r="HT161" s="491"/>
      <c r="HU161" s="491"/>
      <c r="HV161" s="491"/>
      <c r="HW161" s="491"/>
      <c r="HX161" s="491"/>
      <c r="HY161" s="491"/>
      <c r="HZ161" s="491"/>
      <c r="IA161" s="491"/>
      <c r="IB161" s="491"/>
      <c r="IC161" s="491"/>
      <c r="ID161" s="491"/>
      <c r="IE161" s="491"/>
      <c r="IF161" s="491"/>
      <c r="IG161" s="491"/>
      <c r="IH161" s="491"/>
      <c r="II161" s="491"/>
      <c r="IJ161" s="491"/>
      <c r="IK161" s="491"/>
      <c r="IL161" s="491"/>
      <c r="IM161" s="491"/>
      <c r="IN161" s="491"/>
      <c r="IO161" s="491"/>
      <c r="IP161" s="491"/>
      <c r="IQ161" s="491"/>
      <c r="IR161" s="491"/>
      <c r="IS161" s="491"/>
      <c r="IT161" s="491"/>
      <c r="IU161" s="491"/>
      <c r="IV161" s="491"/>
      <c r="IW161" s="491"/>
      <c r="IX161" s="491"/>
      <c r="IY161" s="491"/>
      <c r="IZ161" s="491"/>
      <c r="JA161" s="491"/>
      <c r="JB161" s="491"/>
      <c r="JC161" s="491"/>
      <c r="JD161" s="491"/>
      <c r="JE161" s="491"/>
      <c r="JF161" s="491"/>
      <c r="JG161" s="491"/>
      <c r="JH161" s="491"/>
      <c r="JI161" s="491"/>
      <c r="JJ161" s="491"/>
      <c r="JK161" s="491"/>
      <c r="JL161" s="491"/>
      <c r="JM161" s="491"/>
      <c r="JN161" s="491"/>
      <c r="JO161" s="491"/>
      <c r="JP161" s="491"/>
      <c r="JQ161" s="491"/>
      <c r="JR161" s="491"/>
      <c r="JS161" s="491"/>
      <c r="JT161" s="491"/>
      <c r="JU161" s="491"/>
      <c r="JV161" s="491"/>
      <c r="JW161" s="491"/>
      <c r="JX161" s="491"/>
      <c r="JY161" s="491"/>
      <c r="JZ161" s="491"/>
      <c r="KA161" s="491"/>
      <c r="KB161" s="491"/>
      <c r="KC161" s="491"/>
      <c r="KD161" s="491"/>
      <c r="KE161" s="491"/>
      <c r="KF161" s="491"/>
      <c r="KG161" s="491"/>
      <c r="KH161" s="491"/>
      <c r="KI161" s="491"/>
      <c r="KJ161" s="491"/>
      <c r="KK161" s="491"/>
      <c r="KL161" s="491"/>
      <c r="KM161" s="491"/>
      <c r="KN161" s="491"/>
      <c r="KO161" s="491"/>
      <c r="KP161" s="491"/>
      <c r="KQ161" s="491"/>
      <c r="KR161" s="491"/>
      <c r="KS161" s="491"/>
      <c r="KT161" s="491"/>
      <c r="KU161" s="491"/>
      <c r="KV161" s="491"/>
      <c r="KW161" s="491"/>
      <c r="KX161" s="491"/>
      <c r="KY161" s="491"/>
      <c r="KZ161" s="491"/>
      <c r="LA161" s="491"/>
      <c r="LB161" s="491"/>
      <c r="LC161" s="491"/>
      <c r="LD161" s="491"/>
      <c r="LE161" s="491"/>
      <c r="LF161" s="491"/>
      <c r="LG161" s="491"/>
      <c r="LH161" s="491"/>
      <c r="LI161" s="491"/>
      <c r="LJ161" s="491"/>
      <c r="LK161" s="491"/>
      <c r="LL161" s="491"/>
      <c r="LM161" s="491"/>
      <c r="LN161" s="491"/>
      <c r="LO161" s="491"/>
      <c r="LP161" s="491"/>
      <c r="LQ161" s="491"/>
      <c r="LR161" s="491"/>
      <c r="LS161" s="491"/>
      <c r="LT161" s="491"/>
      <c r="LU161" s="491"/>
      <c r="LV161" s="491"/>
      <c r="LW161" s="491"/>
      <c r="LX161" s="491"/>
      <c r="LY161" s="491"/>
      <c r="LZ161" s="491"/>
      <c r="MA161" s="491"/>
      <c r="MB161" s="491"/>
      <c r="MC161" s="491"/>
      <c r="MD161" s="491"/>
      <c r="ME161" s="491"/>
      <c r="MF161" s="491"/>
      <c r="MG161" s="491"/>
      <c r="MH161" s="491"/>
      <c r="MI161" s="491"/>
      <c r="MJ161" s="491"/>
      <c r="MK161" s="491"/>
      <c r="ML161" s="491"/>
      <c r="MM161" s="491"/>
      <c r="MN161" s="491"/>
      <c r="MO161" s="491"/>
      <c r="MP161" s="491"/>
      <c r="MQ161" s="491"/>
      <c r="MR161" s="491"/>
      <c r="MS161" s="491"/>
      <c r="MT161" s="491"/>
      <c r="MU161" s="491"/>
      <c r="MV161" s="491"/>
      <c r="MW161" s="491"/>
      <c r="MX161" s="491"/>
      <c r="MY161" s="491"/>
      <c r="MZ161" s="491"/>
      <c r="NA161" s="491"/>
      <c r="NB161" s="491"/>
      <c r="NC161" s="491"/>
      <c r="ND161" s="491"/>
      <c r="NE161" s="491"/>
      <c r="NF161" s="491"/>
      <c r="NG161" s="491"/>
      <c r="NH161" s="491"/>
      <c r="NI161" s="491"/>
      <c r="NJ161" s="491"/>
      <c r="NK161" s="491"/>
      <c r="NL161" s="491"/>
      <c r="NM161" s="491"/>
      <c r="NN161" s="491"/>
      <c r="NO161" s="491"/>
      <c r="NP161" s="491"/>
      <c r="NQ161" s="491"/>
      <c r="NR161" s="491"/>
      <c r="NS161" s="491"/>
      <c r="NT161" s="491"/>
      <c r="NU161" s="491"/>
      <c r="NV161" s="491"/>
      <c r="NW161" s="491"/>
      <c r="NX161" s="491"/>
      <c r="NY161" s="491"/>
      <c r="NZ161" s="491"/>
      <c r="OA161" s="491"/>
      <c r="OB161" s="491"/>
      <c r="OC161" s="491"/>
      <c r="OD161" s="491"/>
      <c r="OE161" s="491"/>
      <c r="OF161" s="491"/>
      <c r="OG161" s="491"/>
      <c r="OH161" s="491"/>
      <c r="OI161" s="491"/>
      <c r="OJ161" s="491"/>
      <c r="OK161" s="491"/>
      <c r="OL161" s="491"/>
      <c r="OM161" s="491"/>
      <c r="ON161" s="491"/>
      <c r="OO161" s="491"/>
      <c r="OP161" s="491"/>
      <c r="OQ161" s="491"/>
      <c r="OR161" s="491"/>
      <c r="OS161" s="491"/>
      <c r="OT161" s="491"/>
      <c r="OU161" s="491"/>
      <c r="OV161" s="491"/>
      <c r="OW161" s="491"/>
      <c r="OX161" s="491"/>
      <c r="OY161" s="491"/>
      <c r="OZ161" s="491"/>
      <c r="PA161" s="491"/>
      <c r="PB161" s="491"/>
      <c r="PC161" s="491"/>
      <c r="PD161" s="491"/>
      <c r="PE161" s="491"/>
      <c r="PF161" s="491"/>
      <c r="PG161" s="491"/>
      <c r="PH161" s="491"/>
      <c r="PI161" s="491"/>
      <c r="PJ161" s="491"/>
      <c r="PK161" s="491"/>
      <c r="PL161" s="491"/>
      <c r="PM161" s="491"/>
      <c r="PN161" s="491"/>
      <c r="PO161" s="491"/>
      <c r="PP161" s="491"/>
      <c r="PQ161" s="491"/>
      <c r="PR161" s="491"/>
      <c r="PS161" s="491"/>
      <c r="PT161" s="491"/>
      <c r="PU161" s="491"/>
      <c r="PV161" s="491"/>
      <c r="PW161" s="491"/>
      <c r="PX161" s="491"/>
      <c r="PY161" s="491"/>
      <c r="PZ161" s="491"/>
      <c r="QA161" s="491"/>
      <c r="QB161" s="491"/>
      <c r="QC161" s="491"/>
      <c r="QD161" s="491"/>
      <c r="QE161" s="491"/>
      <c r="QF161" s="491"/>
      <c r="QG161" s="491"/>
      <c r="QH161" s="491"/>
      <c r="QI161" s="491"/>
      <c r="QJ161" s="491"/>
      <c r="QK161" s="491"/>
      <c r="QL161" s="491"/>
      <c r="QM161" s="491"/>
      <c r="QN161" s="491"/>
      <c r="QO161" s="491"/>
      <c r="QP161" s="491"/>
      <c r="QQ161" s="491"/>
      <c r="QR161" s="491"/>
      <c r="QS161" s="491"/>
      <c r="QT161" s="491"/>
      <c r="QU161" s="491"/>
      <c r="QV161" s="491"/>
      <c r="QW161" s="491"/>
      <c r="QX161" s="491"/>
      <c r="QY161" s="491"/>
      <c r="QZ161" s="491"/>
      <c r="RA161" s="491"/>
      <c r="RB161" s="491"/>
      <c r="RC161" s="491"/>
      <c r="RD161" s="491"/>
      <c r="RE161" s="491"/>
      <c r="RF161" s="491"/>
      <c r="RG161" s="491"/>
      <c r="RH161" s="491"/>
      <c r="RI161" s="491"/>
      <c r="RJ161" s="491"/>
      <c r="RK161" s="491"/>
      <c r="RL161" s="491"/>
      <c r="RM161" s="491"/>
      <c r="RN161" s="491"/>
      <c r="RO161" s="491"/>
      <c r="RP161" s="491"/>
      <c r="RQ161" s="491"/>
      <c r="RR161" s="491"/>
      <c r="RS161" s="491"/>
      <c r="RT161" s="491"/>
      <c r="RU161" s="491"/>
      <c r="RV161" s="491"/>
      <c r="RW161" s="491"/>
      <c r="RX161" s="491"/>
      <c r="RY161" s="491"/>
      <c r="RZ161" s="491"/>
      <c r="SA161" s="491"/>
      <c r="SB161" s="491"/>
      <c r="SC161" s="491"/>
      <c r="SD161" s="491"/>
      <c r="SE161" s="491"/>
      <c r="SF161" s="491"/>
      <c r="SG161" s="491"/>
      <c r="SH161" s="491"/>
      <c r="SI161" s="491"/>
      <c r="SJ161" s="491"/>
      <c r="SK161" s="491"/>
      <c r="SL161" s="491"/>
      <c r="SM161" s="491"/>
      <c r="SN161" s="491"/>
      <c r="SO161" s="491"/>
      <c r="SP161" s="491"/>
      <c r="SQ161" s="491"/>
      <c r="SR161" s="491"/>
      <c r="SS161" s="491"/>
      <c r="ST161" s="491"/>
      <c r="SU161" s="491"/>
      <c r="SV161" s="491"/>
      <c r="SW161" s="491"/>
      <c r="SX161" s="491"/>
      <c r="SY161" s="491"/>
      <c r="SZ161" s="491"/>
      <c r="TA161" s="491"/>
      <c r="TB161" s="491"/>
      <c r="TC161" s="491"/>
      <c r="TD161" s="491"/>
      <c r="TE161" s="491"/>
      <c r="TF161" s="491"/>
      <c r="TG161" s="491"/>
      <c r="TH161" s="491"/>
      <c r="TI161" s="491"/>
      <c r="TJ161" s="491"/>
      <c r="TK161" s="491"/>
      <c r="TL161" s="491"/>
      <c r="TM161" s="491"/>
      <c r="TN161" s="491"/>
      <c r="TO161" s="491"/>
      <c r="TP161" s="491"/>
      <c r="TQ161" s="491"/>
      <c r="TR161" s="491"/>
      <c r="TS161" s="491"/>
      <c r="TT161" s="491"/>
      <c r="TU161" s="491"/>
      <c r="TV161" s="491"/>
      <c r="TW161" s="491"/>
      <c r="TX161" s="491"/>
      <c r="TY161" s="491"/>
      <c r="TZ161" s="491"/>
      <c r="UA161" s="491"/>
      <c r="UB161" s="491"/>
      <c r="UC161" s="491"/>
      <c r="UD161" s="491"/>
      <c r="UE161" s="491"/>
      <c r="UF161" s="491"/>
      <c r="UG161" s="491"/>
      <c r="UH161" s="491"/>
      <c r="UI161" s="491"/>
      <c r="UJ161" s="491"/>
      <c r="UK161" s="491"/>
      <c r="UL161" s="491"/>
      <c r="UM161" s="491"/>
      <c r="UN161" s="491"/>
      <c r="UO161" s="491"/>
      <c r="UP161" s="491"/>
      <c r="UQ161" s="491"/>
      <c r="UR161" s="491"/>
      <c r="US161" s="491"/>
      <c r="UT161" s="491"/>
      <c r="UU161" s="491"/>
      <c r="UV161" s="491"/>
      <c r="UW161" s="491"/>
      <c r="UX161" s="491"/>
      <c r="UY161" s="491"/>
      <c r="UZ161" s="491"/>
      <c r="VA161" s="491"/>
      <c r="VB161" s="491"/>
      <c r="VC161" s="491"/>
      <c r="VD161" s="491"/>
      <c r="VE161" s="491"/>
      <c r="VF161" s="491"/>
      <c r="VG161" s="491"/>
      <c r="VH161" s="491"/>
      <c r="VI161" s="491"/>
      <c r="VJ161" s="491"/>
      <c r="VK161" s="491"/>
      <c r="VL161" s="491"/>
      <c r="VM161" s="491"/>
      <c r="VN161" s="491"/>
      <c r="VO161" s="491"/>
      <c r="VP161" s="491"/>
      <c r="VQ161" s="491"/>
      <c r="VR161" s="491"/>
      <c r="VS161" s="491"/>
      <c r="VT161" s="491"/>
      <c r="VU161" s="491"/>
      <c r="VV161" s="491"/>
      <c r="VW161" s="491"/>
      <c r="VX161" s="491"/>
      <c r="VY161" s="491"/>
      <c r="VZ161" s="491"/>
      <c r="WA161" s="491"/>
      <c r="WB161" s="491"/>
      <c r="WC161" s="491"/>
      <c r="WD161" s="491"/>
      <c r="WE161" s="491"/>
      <c r="WF161" s="491"/>
      <c r="WG161" s="491"/>
      <c r="WH161" s="491"/>
      <c r="WI161" s="491"/>
      <c r="WJ161" s="491"/>
      <c r="WK161" s="491"/>
      <c r="WL161" s="491"/>
      <c r="WM161" s="491"/>
      <c r="WN161" s="491"/>
      <c r="WO161" s="491"/>
      <c r="WP161" s="491"/>
      <c r="WQ161" s="491"/>
      <c r="WR161" s="491"/>
      <c r="WS161" s="491"/>
      <c r="WT161" s="491"/>
      <c r="WU161" s="491"/>
      <c r="WV161" s="491"/>
      <c r="WW161" s="491"/>
      <c r="WX161" s="491"/>
      <c r="WY161" s="491"/>
      <c r="WZ161" s="491"/>
      <c r="XA161" s="491"/>
      <c r="XB161" s="491"/>
      <c r="XC161" s="491"/>
      <c r="XD161" s="491"/>
      <c r="XE161" s="491"/>
      <c r="XF161" s="491"/>
      <c r="XG161" s="491"/>
      <c r="XH161" s="491"/>
      <c r="XI161" s="491"/>
      <c r="XJ161" s="491"/>
      <c r="XK161" s="491"/>
      <c r="XL161" s="491"/>
      <c r="XM161" s="491"/>
      <c r="XN161" s="491"/>
      <c r="XO161" s="491"/>
      <c r="XP161" s="491"/>
      <c r="XQ161" s="491"/>
      <c r="XR161" s="491"/>
      <c r="XS161" s="491"/>
      <c r="XT161" s="491"/>
      <c r="XU161" s="491"/>
      <c r="XV161" s="491"/>
      <c r="XW161" s="491"/>
      <c r="XX161" s="491"/>
      <c r="XY161" s="491"/>
      <c r="XZ161" s="491"/>
      <c r="YA161" s="491"/>
      <c r="YB161" s="491"/>
      <c r="YC161" s="491"/>
      <c r="YD161" s="491"/>
      <c r="YE161" s="491"/>
      <c r="YF161" s="491"/>
      <c r="YG161" s="491"/>
      <c r="YH161" s="491"/>
      <c r="YI161" s="491"/>
      <c r="YJ161" s="491"/>
      <c r="YK161" s="491"/>
      <c r="YL161" s="491"/>
      <c r="YM161" s="491"/>
      <c r="YN161" s="491"/>
      <c r="YO161" s="491"/>
      <c r="YP161" s="491"/>
      <c r="YQ161" s="491"/>
      <c r="YR161" s="491"/>
      <c r="YS161" s="491"/>
      <c r="YT161" s="491"/>
      <c r="YU161" s="491"/>
      <c r="YV161" s="491"/>
      <c r="YW161" s="491"/>
      <c r="YX161" s="491"/>
      <c r="YY161" s="491"/>
      <c r="YZ161" s="491"/>
      <c r="ZA161" s="491"/>
      <c r="ZB161" s="491"/>
      <c r="ZC161" s="491"/>
      <c r="ZD161" s="491"/>
      <c r="ZE161" s="491"/>
      <c r="ZF161" s="491"/>
      <c r="ZG161" s="491"/>
      <c r="ZH161" s="491"/>
      <c r="ZI161" s="491"/>
      <c r="ZJ161" s="491"/>
      <c r="ZK161" s="491"/>
      <c r="ZL161" s="491"/>
      <c r="ZM161" s="491"/>
      <c r="ZN161" s="491"/>
      <c r="ZO161" s="491"/>
      <c r="ZP161" s="491"/>
      <c r="ZQ161" s="491"/>
      <c r="ZR161" s="491"/>
      <c r="ZS161" s="491"/>
      <c r="ZT161" s="491"/>
      <c r="ZU161" s="491"/>
      <c r="ZV161" s="491"/>
      <c r="ZW161" s="491"/>
      <c r="ZX161" s="491"/>
      <c r="ZY161" s="491"/>
      <c r="ZZ161" s="491"/>
      <c r="AAA161" s="491"/>
      <c r="AAB161" s="491"/>
      <c r="AAC161" s="491"/>
      <c r="AAD161" s="491"/>
      <c r="AAE161" s="491"/>
      <c r="AAF161" s="491"/>
      <c r="AAG161" s="491"/>
      <c r="AAH161" s="491"/>
      <c r="AAI161" s="491"/>
      <c r="AAJ161" s="491"/>
      <c r="AAK161" s="491"/>
      <c r="AAL161" s="491"/>
      <c r="AAM161" s="491"/>
      <c r="AAN161" s="491"/>
      <c r="AAO161" s="491"/>
      <c r="AAP161" s="491"/>
      <c r="AAQ161" s="491"/>
      <c r="AAR161" s="491"/>
      <c r="AAS161" s="491"/>
      <c r="AAT161" s="491"/>
      <c r="AAU161" s="491"/>
      <c r="AAV161" s="491"/>
      <c r="AAW161" s="491"/>
      <c r="AAX161" s="491"/>
      <c r="AAY161" s="491"/>
      <c r="AAZ161" s="491"/>
      <c r="ABA161" s="491"/>
      <c r="ABB161" s="491"/>
      <c r="ABC161" s="491"/>
      <c r="ABD161" s="491"/>
      <c r="ABE161" s="491"/>
      <c r="ABF161" s="491"/>
      <c r="ABG161" s="491"/>
      <c r="ABH161" s="491"/>
      <c r="ABI161" s="491"/>
      <c r="ABJ161" s="491"/>
      <c r="ABK161" s="491"/>
      <c r="ABL161" s="491"/>
      <c r="ABM161" s="491"/>
      <c r="ABN161" s="491"/>
      <c r="ABO161" s="491"/>
      <c r="ABP161" s="491"/>
      <c r="ABQ161" s="491"/>
      <c r="ABR161" s="491"/>
      <c r="ABS161" s="491"/>
      <c r="ABT161" s="491"/>
      <c r="ABU161" s="491"/>
      <c r="ABV161" s="491"/>
      <c r="ABW161" s="491"/>
      <c r="ABX161" s="491"/>
      <c r="ABY161" s="491"/>
      <c r="ABZ161" s="491"/>
      <c r="ACA161" s="491"/>
      <c r="ACB161" s="491"/>
      <c r="ACC161" s="491"/>
      <c r="ACD161" s="491"/>
      <c r="ACE161" s="491"/>
      <c r="ACF161" s="491"/>
      <c r="ACG161" s="491"/>
      <c r="ACH161" s="491"/>
      <c r="ACI161" s="491"/>
      <c r="ACJ161" s="491"/>
      <c r="ACK161" s="491"/>
      <c r="ACL161" s="491"/>
      <c r="ACM161" s="491"/>
      <c r="ACN161" s="491"/>
      <c r="ACO161" s="491"/>
      <c r="ACP161" s="491"/>
      <c r="ACQ161" s="491"/>
      <c r="ACR161" s="491"/>
      <c r="ACS161" s="491"/>
      <c r="ACT161" s="491"/>
      <c r="ACU161" s="491"/>
      <c r="ACV161" s="491"/>
      <c r="ACW161" s="491"/>
      <c r="ACX161" s="491"/>
      <c r="ACY161" s="491"/>
      <c r="ACZ161" s="491"/>
      <c r="ADA161" s="491"/>
      <c r="ADB161" s="491"/>
      <c r="ADC161" s="491"/>
      <c r="ADD161" s="491"/>
      <c r="ADE161" s="491"/>
      <c r="ADF161" s="491"/>
      <c r="ADG161" s="491"/>
      <c r="ADH161" s="491"/>
      <c r="ADI161" s="491"/>
      <c r="ADJ161" s="491"/>
      <c r="ADK161" s="491"/>
      <c r="ADL161" s="491"/>
      <c r="ADM161" s="491"/>
      <c r="ADN161" s="491"/>
      <c r="ADO161" s="491"/>
      <c r="ADP161" s="491"/>
      <c r="ADQ161" s="491"/>
      <c r="ADR161" s="491"/>
      <c r="ADS161" s="491"/>
      <c r="ADT161" s="491"/>
      <c r="ADU161" s="491"/>
      <c r="ADV161" s="491"/>
      <c r="ADW161" s="491"/>
      <c r="ADX161" s="491"/>
      <c r="ADY161" s="491"/>
      <c r="ADZ161" s="491"/>
      <c r="AEA161" s="491"/>
      <c r="AEB161" s="491"/>
      <c r="AEC161" s="491"/>
      <c r="AED161" s="491"/>
      <c r="AEE161" s="491"/>
      <c r="AEF161" s="491"/>
      <c r="AEG161" s="491"/>
      <c r="AEH161" s="491"/>
      <c r="AEI161" s="491"/>
      <c r="AEJ161" s="491"/>
      <c r="AEK161" s="491"/>
      <c r="AEL161" s="491"/>
      <c r="AEM161" s="491"/>
      <c r="AEN161" s="491"/>
      <c r="AEO161" s="491"/>
      <c r="AEP161" s="491"/>
      <c r="AEQ161" s="491"/>
      <c r="AER161" s="491"/>
      <c r="AES161" s="491"/>
      <c r="AET161" s="491"/>
      <c r="AEU161" s="491"/>
      <c r="AEV161" s="491"/>
      <c r="AEW161" s="491"/>
      <c r="AEX161" s="491"/>
      <c r="AEY161" s="491"/>
      <c r="AEZ161" s="491"/>
      <c r="AFA161" s="491"/>
      <c r="AFB161" s="491"/>
      <c r="AFC161" s="491"/>
      <c r="AFD161" s="491"/>
      <c r="AFE161" s="491"/>
      <c r="AFF161" s="491"/>
      <c r="AFG161" s="491"/>
      <c r="AFH161" s="491"/>
      <c r="AFI161" s="491"/>
      <c r="AFJ161" s="491"/>
      <c r="AFK161" s="491"/>
      <c r="AFL161" s="491"/>
      <c r="AFM161" s="491"/>
      <c r="AFN161" s="491"/>
      <c r="AFO161" s="491"/>
      <c r="AFP161" s="491"/>
      <c r="AFQ161" s="491"/>
      <c r="AFR161" s="491"/>
      <c r="AFS161" s="491"/>
      <c r="AFT161" s="491"/>
      <c r="AFU161" s="491"/>
      <c r="AFV161" s="491"/>
      <c r="AFW161" s="491"/>
      <c r="AFX161" s="491"/>
      <c r="AFY161" s="491"/>
      <c r="AFZ161" s="491"/>
      <c r="AGA161" s="491"/>
      <c r="AGB161" s="491"/>
      <c r="AGC161" s="491"/>
      <c r="AGD161" s="491"/>
      <c r="AGE161" s="491"/>
      <c r="AGF161" s="491"/>
      <c r="AGG161" s="491"/>
      <c r="AGH161" s="491"/>
      <c r="AGI161" s="491"/>
      <c r="AGJ161" s="491"/>
      <c r="AGK161" s="491"/>
      <c r="AGL161" s="491"/>
      <c r="AGM161" s="491"/>
      <c r="AGN161" s="491"/>
      <c r="AGO161" s="491"/>
      <c r="AGP161" s="491"/>
      <c r="AGQ161" s="491"/>
      <c r="AGR161" s="491"/>
      <c r="AGS161" s="491"/>
      <c r="AGT161" s="491"/>
      <c r="AGU161" s="491"/>
      <c r="AGV161" s="491"/>
      <c r="AGW161" s="491"/>
      <c r="AGX161" s="491"/>
      <c r="AGY161" s="491"/>
      <c r="AGZ161" s="491"/>
      <c r="AHA161" s="491"/>
      <c r="AHB161" s="491"/>
      <c r="AHC161" s="491"/>
      <c r="AHD161" s="491"/>
      <c r="AHE161" s="491"/>
      <c r="AHF161" s="491"/>
      <c r="AHG161" s="491"/>
      <c r="AHH161" s="491"/>
      <c r="AHI161" s="491"/>
      <c r="AHJ161" s="491"/>
      <c r="AHK161" s="491"/>
      <c r="AHL161" s="491"/>
      <c r="AHM161" s="491"/>
      <c r="AHN161" s="491"/>
      <c r="AHO161" s="491"/>
      <c r="AHP161" s="491"/>
      <c r="AHQ161" s="491"/>
      <c r="AHR161" s="491"/>
      <c r="AHS161" s="491"/>
      <c r="AHT161" s="491"/>
      <c r="AHU161" s="491"/>
      <c r="AHV161" s="491"/>
      <c r="AHW161" s="491"/>
      <c r="AHX161" s="491"/>
      <c r="AHY161" s="491"/>
      <c r="AHZ161" s="491"/>
      <c r="AIA161" s="491"/>
      <c r="AIB161" s="491"/>
      <c r="AIC161" s="491"/>
      <c r="AID161" s="491"/>
      <c r="AIE161" s="491"/>
      <c r="AIF161" s="491"/>
      <c r="AIG161" s="491"/>
      <c r="AIH161" s="491"/>
      <c r="AII161" s="491"/>
      <c r="AIJ161" s="491"/>
      <c r="AIK161" s="491"/>
      <c r="AIL161" s="491"/>
      <c r="AIM161" s="491"/>
      <c r="AIN161" s="491"/>
      <c r="AIO161" s="491"/>
      <c r="AIP161" s="491"/>
      <c r="AIQ161" s="491"/>
      <c r="AIR161" s="491"/>
      <c r="AIS161" s="491"/>
      <c r="AIT161" s="491"/>
      <c r="AIU161" s="491"/>
      <c r="AIV161" s="491"/>
      <c r="AIW161" s="491"/>
      <c r="AIX161" s="491"/>
      <c r="AIY161" s="491"/>
      <c r="AIZ161" s="491"/>
      <c r="AJA161" s="491"/>
      <c r="AJB161" s="491"/>
      <c r="AJC161" s="491"/>
      <c r="AJD161" s="491"/>
      <c r="AJE161" s="491"/>
      <c r="AJF161" s="491"/>
      <c r="AJG161" s="491"/>
      <c r="AJH161" s="491"/>
      <c r="AJI161" s="491"/>
      <c r="AJJ161" s="491"/>
      <c r="AJK161" s="491"/>
      <c r="AJL161" s="491"/>
      <c r="AJM161" s="491"/>
      <c r="AJN161" s="491"/>
      <c r="AJO161" s="491"/>
      <c r="AJP161" s="491"/>
      <c r="AJQ161" s="491"/>
      <c r="AJR161" s="491"/>
      <c r="AJS161" s="491"/>
      <c r="AJT161" s="491"/>
      <c r="AJU161" s="491"/>
      <c r="AJV161" s="491"/>
      <c r="AJW161" s="491"/>
      <c r="AJX161" s="491"/>
      <c r="AJY161" s="491"/>
      <c r="AJZ161" s="491"/>
      <c r="AKA161" s="491"/>
      <c r="AKB161" s="491"/>
      <c r="AKC161" s="491"/>
      <c r="AKD161" s="491"/>
      <c r="AKE161" s="491"/>
      <c r="AKF161" s="491"/>
      <c r="AKG161" s="491"/>
      <c r="AKH161" s="491"/>
      <c r="AKI161" s="491"/>
      <c r="AKJ161" s="491"/>
      <c r="AKK161" s="491"/>
      <c r="AKL161" s="491"/>
      <c r="AKM161" s="491"/>
      <c r="AKN161" s="491"/>
      <c r="AKO161" s="491"/>
      <c r="AKP161" s="491"/>
      <c r="AKQ161" s="491"/>
      <c r="AKR161" s="491"/>
      <c r="AKS161" s="491"/>
      <c r="AKT161" s="491"/>
      <c r="AKU161" s="491"/>
      <c r="AKV161" s="491"/>
      <c r="AKW161" s="491"/>
      <c r="AKX161" s="491"/>
      <c r="AKY161" s="491"/>
      <c r="AKZ161" s="491"/>
      <c r="ALA161" s="491"/>
      <c r="ALB161" s="491"/>
      <c r="ALC161" s="491"/>
      <c r="ALD161" s="491"/>
      <c r="ALE161" s="491"/>
      <c r="ALF161" s="491"/>
      <c r="ALG161" s="491"/>
      <c r="ALH161" s="491"/>
      <c r="ALI161" s="491"/>
      <c r="ALJ161" s="491"/>
      <c r="ALK161" s="491"/>
      <c r="ALL161" s="491"/>
      <c r="ALM161" s="491"/>
      <c r="ALN161" s="491"/>
      <c r="ALO161" s="491"/>
      <c r="ALP161" s="491"/>
      <c r="ALQ161" s="491"/>
      <c r="ALR161" s="491"/>
      <c r="ALS161" s="491"/>
      <c r="ALT161" s="491"/>
      <c r="ALU161" s="491"/>
      <c r="ALV161" s="491"/>
      <c r="ALW161" s="491"/>
      <c r="ALX161" s="491"/>
      <c r="ALY161" s="491"/>
      <c r="ALZ161" s="491"/>
      <c r="AMA161" s="491"/>
      <c r="AMB161" s="491"/>
      <c r="AMC161" s="491"/>
      <c r="AMD161" s="491"/>
      <c r="AME161" s="491"/>
      <c r="AMF161" s="491"/>
      <c r="AMG161" s="491"/>
      <c r="AMH161" s="491"/>
      <c r="AMI161" s="491"/>
      <c r="AMJ161" s="491"/>
      <c r="AMK161" s="491"/>
      <c r="AML161" s="491"/>
      <c r="AMM161" s="491"/>
      <c r="AMN161" s="491"/>
      <c r="AMO161" s="491"/>
      <c r="AMP161" s="491"/>
      <c r="AMQ161" s="491"/>
      <c r="AMR161" s="491"/>
      <c r="AMS161" s="491"/>
      <c r="AMT161" s="491"/>
      <c r="AMU161" s="491"/>
      <c r="AMV161" s="491"/>
      <c r="AMW161" s="491"/>
      <c r="AMX161" s="491"/>
      <c r="AMY161" s="491"/>
      <c r="AMZ161" s="491"/>
      <c r="ANA161" s="491"/>
      <c r="ANB161" s="491"/>
      <c r="ANC161" s="491"/>
      <c r="AND161" s="491"/>
      <c r="ANE161" s="491"/>
      <c r="ANF161" s="491"/>
      <c r="ANG161" s="491"/>
      <c r="ANH161" s="491"/>
      <c r="ANI161" s="491"/>
      <c r="ANJ161" s="491"/>
      <c r="ANK161" s="491"/>
      <c r="ANL161" s="491"/>
      <c r="ANM161" s="491"/>
      <c r="ANN161" s="491"/>
      <c r="ANO161" s="491"/>
      <c r="ANP161" s="491"/>
      <c r="ANQ161" s="491"/>
      <c r="ANR161" s="491"/>
      <c r="ANS161" s="491"/>
      <c r="ANT161" s="491"/>
      <c r="ANU161" s="491"/>
      <c r="ANV161" s="491"/>
      <c r="ANW161" s="491"/>
      <c r="ANX161" s="491"/>
      <c r="ANY161" s="491"/>
      <c r="ANZ161" s="491"/>
      <c r="AOA161" s="491"/>
      <c r="AOB161" s="491"/>
      <c r="AOC161" s="491"/>
      <c r="AOD161" s="491"/>
      <c r="AOE161" s="491"/>
      <c r="AOF161" s="491"/>
      <c r="AOG161" s="491"/>
      <c r="AOH161" s="491"/>
      <c r="AOI161" s="491"/>
      <c r="AOJ161" s="491"/>
      <c r="AOK161" s="491"/>
      <c r="AOL161" s="491"/>
      <c r="AOM161" s="491"/>
      <c r="AON161" s="491"/>
      <c r="AOO161" s="491"/>
      <c r="AOP161" s="491"/>
      <c r="AOQ161" s="491"/>
      <c r="AOR161" s="491"/>
      <c r="AOS161" s="491"/>
      <c r="AOT161" s="491"/>
      <c r="AOU161" s="491"/>
      <c r="AOV161" s="491"/>
      <c r="AOW161" s="491"/>
      <c r="AOX161" s="491"/>
      <c r="AOY161" s="491"/>
      <c r="AOZ161" s="491"/>
      <c r="APA161" s="491"/>
      <c r="APB161" s="491"/>
      <c r="APC161" s="491"/>
      <c r="APD161" s="491"/>
      <c r="APE161" s="491"/>
      <c r="APF161" s="491"/>
      <c r="APG161" s="491"/>
      <c r="APH161" s="491"/>
      <c r="API161" s="491"/>
      <c r="APJ161" s="491"/>
      <c r="APK161" s="491"/>
      <c r="APL161" s="491"/>
      <c r="APM161" s="491"/>
      <c r="APN161" s="491"/>
      <c r="APO161" s="491"/>
      <c r="APP161" s="491"/>
      <c r="APQ161" s="491"/>
      <c r="APR161" s="491"/>
      <c r="APS161" s="491"/>
      <c r="APT161" s="491"/>
      <c r="APU161" s="491"/>
      <c r="APV161" s="491"/>
      <c r="APW161" s="491"/>
      <c r="APX161" s="491"/>
      <c r="APY161" s="491"/>
      <c r="APZ161" s="491"/>
      <c r="AQA161" s="491"/>
      <c r="AQB161" s="491"/>
      <c r="AQC161" s="491"/>
      <c r="AQD161" s="491"/>
      <c r="AQE161" s="491"/>
      <c r="AQF161" s="491"/>
      <c r="AQG161" s="491"/>
      <c r="AQH161" s="491"/>
      <c r="AQI161" s="491"/>
      <c r="AQJ161" s="491"/>
      <c r="AQK161" s="491"/>
      <c r="AQL161" s="491"/>
      <c r="AQM161" s="491"/>
      <c r="AQN161" s="491"/>
      <c r="AQO161" s="491"/>
      <c r="AQP161" s="491"/>
      <c r="AQQ161" s="491"/>
      <c r="AQR161" s="491"/>
      <c r="AQS161" s="491"/>
      <c r="AQT161" s="491"/>
      <c r="AQU161" s="491"/>
      <c r="AQV161" s="491"/>
      <c r="AQW161" s="491"/>
      <c r="AQX161" s="491"/>
      <c r="AQY161" s="491"/>
      <c r="AQZ161" s="491"/>
      <c r="ARA161" s="491"/>
      <c r="ARB161" s="491"/>
      <c r="ARC161" s="491"/>
      <c r="ARD161" s="491"/>
      <c r="ARE161" s="491"/>
      <c r="ARF161" s="491"/>
      <c r="ARG161" s="491"/>
      <c r="ARH161" s="491"/>
      <c r="ARI161" s="491"/>
      <c r="ARJ161" s="491"/>
      <c r="ARK161" s="491"/>
      <c r="ARL161" s="491"/>
      <c r="ARM161" s="491"/>
      <c r="ARN161" s="491"/>
      <c r="ARO161" s="491"/>
      <c r="ARP161" s="491"/>
      <c r="ARQ161" s="491"/>
      <c r="ARR161" s="491"/>
      <c r="ARS161" s="491"/>
      <c r="ART161" s="491"/>
      <c r="ARU161" s="491"/>
      <c r="ARV161" s="491"/>
      <c r="ARW161" s="491"/>
      <c r="ARX161" s="491"/>
      <c r="ARY161" s="491"/>
      <c r="ARZ161" s="491"/>
      <c r="ASA161" s="491"/>
      <c r="ASB161" s="491"/>
      <c r="ASC161" s="491"/>
      <c r="ASD161" s="491"/>
      <c r="ASE161" s="491"/>
      <c r="ASF161" s="491"/>
      <c r="ASG161" s="491"/>
      <c r="ASH161" s="491"/>
      <c r="ASI161" s="491"/>
      <c r="ASJ161" s="491"/>
      <c r="ASK161" s="491"/>
      <c r="ASL161" s="491"/>
      <c r="ASM161" s="491"/>
      <c r="ASN161" s="491"/>
      <c r="ASO161" s="491"/>
      <c r="ASP161" s="491"/>
      <c r="ASQ161" s="491"/>
      <c r="ASR161" s="491"/>
      <c r="ASS161" s="491"/>
      <c r="AST161" s="491"/>
      <c r="ASU161" s="491"/>
      <c r="ASV161" s="491"/>
      <c r="ASW161" s="491"/>
      <c r="ASX161" s="491"/>
      <c r="ASY161" s="491"/>
      <c r="ASZ161" s="491"/>
      <c r="ATA161" s="491"/>
      <c r="ATB161" s="491"/>
      <c r="ATC161" s="491"/>
      <c r="ATD161" s="491"/>
      <c r="ATE161" s="491"/>
      <c r="ATF161" s="491"/>
      <c r="ATG161" s="491"/>
      <c r="ATH161" s="491"/>
      <c r="ATI161" s="491"/>
      <c r="ATJ161" s="491"/>
      <c r="ATK161" s="491"/>
      <c r="ATL161" s="491"/>
      <c r="ATM161" s="491"/>
      <c r="ATN161" s="491"/>
      <c r="ATO161" s="491"/>
      <c r="ATP161" s="491"/>
      <c r="ATQ161" s="491"/>
      <c r="ATR161" s="491"/>
      <c r="ATS161" s="491"/>
      <c r="ATT161" s="491"/>
      <c r="ATU161" s="491"/>
      <c r="ATV161" s="491"/>
      <c r="ATW161" s="491"/>
      <c r="ATX161" s="491"/>
      <c r="ATY161" s="491"/>
      <c r="ATZ161" s="491"/>
      <c r="AUA161" s="491"/>
      <c r="AUB161" s="491"/>
      <c r="AUC161" s="491"/>
      <c r="AUD161" s="491"/>
      <c r="AUE161" s="491"/>
      <c r="AUF161" s="491"/>
      <c r="AUG161" s="491"/>
      <c r="AUH161" s="491"/>
      <c r="AUI161" s="491"/>
      <c r="AUJ161" s="491"/>
      <c r="AUK161" s="491"/>
      <c r="AUL161" s="491"/>
      <c r="AUM161" s="491"/>
      <c r="AUN161" s="491"/>
      <c r="AUO161" s="491"/>
      <c r="AUP161" s="491"/>
      <c r="AUQ161" s="491"/>
      <c r="AUR161" s="491"/>
      <c r="AUS161" s="491"/>
      <c r="AUT161" s="491"/>
      <c r="AUU161" s="491"/>
      <c r="AUV161" s="491"/>
      <c r="AUW161" s="491"/>
      <c r="AUX161" s="491"/>
      <c r="AUY161" s="491"/>
      <c r="AUZ161" s="491"/>
      <c r="AVA161" s="491"/>
      <c r="AVB161" s="491"/>
      <c r="AVC161" s="491"/>
      <c r="AVD161" s="491"/>
      <c r="AVE161" s="491"/>
      <c r="AVF161" s="491"/>
      <c r="AVG161" s="491"/>
      <c r="AVH161" s="491"/>
      <c r="AVI161" s="491"/>
      <c r="AVJ161" s="491"/>
      <c r="AVK161" s="491"/>
      <c r="AVL161" s="491"/>
      <c r="AVM161" s="491"/>
      <c r="AVN161" s="491"/>
      <c r="AVO161" s="491"/>
      <c r="AVP161" s="491"/>
      <c r="AVQ161" s="491"/>
      <c r="AVR161" s="491"/>
      <c r="AVS161" s="491"/>
      <c r="AVT161" s="491"/>
      <c r="AVU161" s="491"/>
      <c r="AVV161" s="491"/>
      <c r="AVW161" s="491"/>
      <c r="AVX161" s="491"/>
      <c r="AVY161" s="491"/>
      <c r="AVZ161" s="491"/>
      <c r="AWA161" s="491"/>
      <c r="AWB161" s="491"/>
      <c r="AWC161" s="491"/>
      <c r="AWD161" s="491"/>
      <c r="AWE161" s="491"/>
      <c r="AWF161" s="491"/>
      <c r="AWG161" s="491"/>
      <c r="AWH161" s="491"/>
      <c r="AWI161" s="491"/>
      <c r="AWJ161" s="491"/>
      <c r="AWK161" s="491"/>
      <c r="AWL161" s="491"/>
      <c r="AWM161" s="491"/>
      <c r="AWN161" s="491"/>
      <c r="AWO161" s="491"/>
      <c r="AWP161" s="491"/>
      <c r="AWQ161" s="491"/>
      <c r="AWR161" s="491"/>
      <c r="AWS161" s="491"/>
      <c r="AWT161" s="491"/>
      <c r="AWU161" s="491"/>
      <c r="AWV161" s="491"/>
      <c r="AWW161" s="491"/>
      <c r="AWX161" s="491"/>
      <c r="AWY161" s="491"/>
      <c r="AWZ161" s="491"/>
      <c r="AXA161" s="491"/>
      <c r="AXB161" s="491"/>
      <c r="AXC161" s="491"/>
      <c r="AXD161" s="491"/>
      <c r="AXE161" s="491"/>
      <c r="AXF161" s="491"/>
      <c r="AXG161" s="491"/>
      <c r="AXH161" s="491"/>
      <c r="AXI161" s="491"/>
      <c r="AXJ161" s="491"/>
      <c r="AXK161" s="491"/>
      <c r="AXL161" s="491"/>
      <c r="AXM161" s="491"/>
      <c r="AXN161" s="491"/>
      <c r="AXO161" s="491"/>
      <c r="AXP161" s="491"/>
      <c r="AXQ161" s="491"/>
      <c r="AXR161" s="491"/>
      <c r="AXS161" s="491"/>
      <c r="AXT161" s="491"/>
      <c r="AXU161" s="491"/>
      <c r="AXV161" s="491"/>
      <c r="AXW161" s="491"/>
      <c r="AXX161" s="491"/>
      <c r="AXY161" s="491"/>
      <c r="AXZ161" s="491"/>
      <c r="AYA161" s="491"/>
      <c r="AYB161" s="491"/>
      <c r="AYC161" s="491"/>
      <c r="AYD161" s="491"/>
      <c r="AYE161" s="491"/>
      <c r="AYF161" s="491"/>
      <c r="AYG161" s="491"/>
      <c r="AYH161" s="491"/>
      <c r="AYI161" s="491"/>
      <c r="AYJ161" s="491"/>
      <c r="AYK161" s="491"/>
      <c r="AYL161" s="491"/>
      <c r="AYM161" s="491"/>
      <c r="AYN161" s="491"/>
      <c r="AYO161" s="491"/>
      <c r="AYP161" s="491"/>
      <c r="AYQ161" s="491"/>
      <c r="AYR161" s="491"/>
      <c r="AYS161" s="491"/>
      <c r="AYT161" s="491"/>
      <c r="AYU161" s="491"/>
      <c r="AYV161" s="491"/>
      <c r="AYW161" s="491"/>
      <c r="AYX161" s="491"/>
      <c r="AYY161" s="491"/>
      <c r="AYZ161" s="491"/>
      <c r="AZA161" s="491"/>
      <c r="AZB161" s="491"/>
      <c r="AZC161" s="491"/>
      <c r="AZD161" s="491"/>
      <c r="AZE161" s="491"/>
      <c r="AZF161" s="491"/>
      <c r="AZG161" s="491"/>
      <c r="AZH161" s="491"/>
      <c r="AZI161" s="491"/>
      <c r="AZJ161" s="491"/>
      <c r="AZK161" s="491"/>
      <c r="AZL161" s="491"/>
      <c r="AZM161" s="491"/>
      <c r="AZN161" s="491"/>
      <c r="AZO161" s="491"/>
      <c r="AZP161" s="491"/>
      <c r="AZQ161" s="491"/>
      <c r="AZR161" s="491"/>
      <c r="AZS161" s="491"/>
      <c r="AZT161" s="491"/>
      <c r="AZU161" s="491"/>
      <c r="AZV161" s="491"/>
      <c r="AZW161" s="491"/>
      <c r="AZX161" s="491"/>
      <c r="AZY161" s="491"/>
      <c r="AZZ161" s="491"/>
      <c r="BAA161" s="491"/>
      <c r="BAB161" s="491"/>
      <c r="BAC161" s="491"/>
      <c r="BAD161" s="491"/>
      <c r="BAE161" s="491"/>
      <c r="BAF161" s="491"/>
      <c r="BAG161" s="491"/>
      <c r="BAH161" s="491"/>
      <c r="BAI161" s="491"/>
      <c r="BAJ161" s="491"/>
      <c r="BAK161" s="491"/>
      <c r="BAL161" s="491"/>
      <c r="BAM161" s="491"/>
      <c r="BAN161" s="491"/>
      <c r="BAO161" s="491"/>
      <c r="BAP161" s="491"/>
      <c r="BAQ161" s="491"/>
      <c r="BAR161" s="491"/>
      <c r="BAS161" s="491"/>
      <c r="BAT161" s="491"/>
      <c r="BAU161" s="491"/>
      <c r="BAV161" s="491"/>
      <c r="BAW161" s="491"/>
      <c r="BAX161" s="491"/>
      <c r="BAY161" s="491"/>
      <c r="BAZ161" s="491"/>
      <c r="BBA161" s="491"/>
      <c r="BBB161" s="491"/>
      <c r="BBC161" s="491"/>
      <c r="BBD161" s="491"/>
      <c r="BBE161" s="491"/>
      <c r="BBF161" s="491"/>
      <c r="BBG161" s="491"/>
      <c r="BBH161" s="491"/>
      <c r="BBI161" s="491"/>
      <c r="BBJ161" s="491"/>
      <c r="BBK161" s="491"/>
      <c r="BBL161" s="491"/>
      <c r="BBM161" s="491"/>
      <c r="BBN161" s="491"/>
      <c r="BBO161" s="491"/>
      <c r="BBP161" s="491"/>
      <c r="BBQ161" s="491"/>
      <c r="BBR161" s="491"/>
      <c r="BBS161" s="491"/>
      <c r="BBT161" s="491"/>
      <c r="BBU161" s="491"/>
      <c r="BBV161" s="491"/>
      <c r="BBW161" s="491"/>
      <c r="BBX161" s="491"/>
      <c r="BBY161" s="491"/>
      <c r="BBZ161" s="491"/>
      <c r="BCA161" s="491"/>
      <c r="BCB161" s="491"/>
      <c r="BCC161" s="491"/>
      <c r="BCD161" s="491"/>
      <c r="BCE161" s="491"/>
      <c r="BCF161" s="491"/>
      <c r="BCG161" s="491"/>
      <c r="BCH161" s="491"/>
      <c r="BCI161" s="491"/>
      <c r="BCJ161" s="491"/>
      <c r="BCK161" s="491"/>
      <c r="BCL161" s="491"/>
      <c r="BCM161" s="491"/>
      <c r="BCN161" s="491"/>
      <c r="BCO161" s="491"/>
      <c r="BCP161" s="491"/>
      <c r="BCQ161" s="491"/>
      <c r="BCR161" s="491"/>
      <c r="BCS161" s="491"/>
      <c r="BCT161" s="491"/>
      <c r="BCU161" s="491"/>
      <c r="BCV161" s="491"/>
      <c r="BCW161" s="491"/>
      <c r="BCX161" s="491"/>
      <c r="BCY161" s="491"/>
      <c r="BCZ161" s="491"/>
      <c r="BDA161" s="491"/>
      <c r="BDB161" s="491"/>
      <c r="BDC161" s="491"/>
      <c r="BDD161" s="491"/>
      <c r="BDE161" s="491"/>
      <c r="BDF161" s="491"/>
      <c r="BDG161" s="491"/>
      <c r="BDH161" s="491"/>
      <c r="BDI161" s="491"/>
      <c r="BDJ161" s="491"/>
      <c r="BDK161" s="491"/>
      <c r="BDL161" s="491"/>
      <c r="BDM161" s="491"/>
      <c r="BDN161" s="491"/>
      <c r="BDO161" s="491"/>
      <c r="BDP161" s="491"/>
      <c r="BDQ161" s="491"/>
      <c r="BDR161" s="491"/>
      <c r="BDS161" s="491"/>
      <c r="BDT161" s="491"/>
      <c r="BDU161" s="491"/>
      <c r="BDV161" s="491"/>
      <c r="BDW161" s="491"/>
      <c r="BDX161" s="491"/>
      <c r="BDY161" s="491"/>
      <c r="BDZ161" s="491"/>
      <c r="BEA161" s="491"/>
      <c r="BEB161" s="491"/>
      <c r="BEC161" s="491"/>
      <c r="BED161" s="491"/>
      <c r="BEE161" s="491"/>
      <c r="BEF161" s="491"/>
      <c r="BEG161" s="491"/>
      <c r="BEH161" s="491"/>
      <c r="BEI161" s="491"/>
      <c r="BEJ161" s="491"/>
      <c r="BEK161" s="491"/>
      <c r="BEL161" s="491"/>
      <c r="BEM161" s="491"/>
      <c r="BEN161" s="491"/>
      <c r="BEO161" s="491"/>
      <c r="BEP161" s="491"/>
      <c r="BEQ161" s="491"/>
      <c r="BER161" s="491"/>
      <c r="BES161" s="491"/>
      <c r="BET161" s="491"/>
      <c r="BEU161" s="491"/>
      <c r="BEV161" s="491"/>
      <c r="BEW161" s="491"/>
      <c r="BEX161" s="491"/>
      <c r="BEY161" s="491"/>
      <c r="BEZ161" s="491"/>
      <c r="BFA161" s="491"/>
      <c r="BFB161" s="491"/>
      <c r="BFC161" s="491"/>
      <c r="BFD161" s="491"/>
      <c r="BFE161" s="491"/>
      <c r="BFF161" s="491"/>
      <c r="BFG161" s="491"/>
      <c r="BFH161" s="491"/>
      <c r="BFI161" s="491"/>
      <c r="BFJ161" s="491"/>
      <c r="BFK161" s="491"/>
      <c r="BFL161" s="491"/>
      <c r="BFM161" s="491"/>
      <c r="BFN161" s="491"/>
      <c r="BFO161" s="491"/>
      <c r="BFP161" s="491"/>
      <c r="BFQ161" s="491"/>
      <c r="BFR161" s="491"/>
      <c r="BFS161" s="491"/>
      <c r="BFT161" s="491"/>
      <c r="BFU161" s="491"/>
      <c r="BFV161" s="491"/>
      <c r="BFW161" s="491"/>
      <c r="BFX161" s="491"/>
      <c r="BFY161" s="491"/>
      <c r="BFZ161" s="491"/>
      <c r="BGA161" s="491"/>
      <c r="BGB161" s="491"/>
      <c r="BGC161" s="491"/>
      <c r="BGD161" s="491"/>
      <c r="BGE161" s="491"/>
      <c r="BGF161" s="491"/>
      <c r="BGG161" s="491"/>
      <c r="BGH161" s="491"/>
      <c r="BGI161" s="491"/>
      <c r="BGJ161" s="491"/>
      <c r="BGK161" s="491"/>
      <c r="BGL161" s="491"/>
      <c r="BGM161" s="491"/>
      <c r="BGN161" s="491"/>
      <c r="BGO161" s="491"/>
      <c r="BGP161" s="491"/>
      <c r="BGQ161" s="491"/>
      <c r="BGR161" s="491"/>
      <c r="BGS161" s="491"/>
      <c r="BGT161" s="491"/>
      <c r="BGU161" s="491"/>
      <c r="BGV161" s="491"/>
      <c r="BGW161" s="491"/>
      <c r="BGX161" s="491"/>
      <c r="BGY161" s="491"/>
      <c r="BGZ161" s="491"/>
      <c r="BHA161" s="491"/>
      <c r="BHB161" s="491"/>
      <c r="BHC161" s="491"/>
      <c r="BHD161" s="491"/>
      <c r="BHE161" s="491"/>
      <c r="BHF161" s="491"/>
      <c r="BHG161" s="491"/>
      <c r="BHH161" s="491"/>
      <c r="BHI161" s="491"/>
      <c r="BHJ161" s="491"/>
      <c r="BHK161" s="491"/>
      <c r="BHL161" s="491"/>
      <c r="BHM161" s="491"/>
      <c r="BHN161" s="491"/>
      <c r="BHO161" s="491"/>
      <c r="BHP161" s="491"/>
      <c r="BHQ161" s="491"/>
      <c r="BHR161" s="491"/>
      <c r="BHS161" s="491"/>
      <c r="BHT161" s="491"/>
      <c r="BHU161" s="491"/>
      <c r="BHV161" s="491"/>
      <c r="BHW161" s="491"/>
      <c r="BHX161" s="491"/>
      <c r="BHY161" s="491"/>
      <c r="BHZ161" s="491"/>
      <c r="BIA161" s="491"/>
      <c r="BIB161" s="491"/>
      <c r="BIC161" s="491"/>
      <c r="BID161" s="491"/>
      <c r="BIE161" s="491"/>
      <c r="BIF161" s="491"/>
      <c r="BIG161" s="491"/>
      <c r="BIH161" s="491"/>
      <c r="BII161" s="491"/>
      <c r="BIJ161" s="491"/>
      <c r="BIK161" s="491"/>
      <c r="BIL161" s="491"/>
      <c r="BIM161" s="491"/>
      <c r="BIN161" s="491"/>
      <c r="BIO161" s="491"/>
      <c r="BIP161" s="491"/>
      <c r="BIQ161" s="491"/>
      <c r="BIR161" s="491"/>
      <c r="BIS161" s="491"/>
      <c r="BIT161" s="491"/>
      <c r="BIU161" s="491"/>
      <c r="BIV161" s="491"/>
      <c r="BIW161" s="491"/>
      <c r="BIX161" s="491"/>
      <c r="BIY161" s="491"/>
      <c r="BIZ161" s="491"/>
      <c r="BJA161" s="491"/>
      <c r="BJB161" s="491"/>
      <c r="BJC161" s="491"/>
      <c r="BJD161" s="491"/>
      <c r="BJE161" s="491"/>
      <c r="BJF161" s="491"/>
      <c r="BJG161" s="491"/>
      <c r="BJH161" s="491"/>
      <c r="BJI161" s="491"/>
      <c r="BJJ161" s="491"/>
      <c r="BJK161" s="491"/>
      <c r="BJL161" s="491"/>
      <c r="BJM161" s="491"/>
      <c r="BJN161" s="491"/>
      <c r="BJO161" s="491"/>
      <c r="BJP161" s="491"/>
      <c r="BJQ161" s="491"/>
      <c r="BJR161" s="491"/>
      <c r="BJS161" s="491"/>
      <c r="BJT161" s="491"/>
      <c r="BJU161" s="491"/>
      <c r="BJV161" s="491"/>
      <c r="BJW161" s="491"/>
      <c r="BJX161" s="491"/>
      <c r="BJY161" s="491"/>
      <c r="BJZ161" s="491"/>
      <c r="BKA161" s="491"/>
      <c r="BKB161" s="491"/>
      <c r="BKC161" s="491"/>
      <c r="BKD161" s="491"/>
      <c r="BKE161" s="491"/>
      <c r="BKF161" s="491"/>
      <c r="BKG161" s="491"/>
      <c r="BKH161" s="491"/>
      <c r="BKI161" s="491"/>
      <c r="BKJ161" s="491"/>
      <c r="BKK161" s="491"/>
      <c r="BKL161" s="491"/>
      <c r="BKM161" s="491"/>
      <c r="BKN161" s="491"/>
      <c r="BKO161" s="491"/>
      <c r="BKP161" s="491"/>
      <c r="BKQ161" s="491"/>
      <c r="BKR161" s="491"/>
      <c r="BKS161" s="491"/>
      <c r="BKT161" s="491"/>
      <c r="BKU161" s="491"/>
      <c r="BKV161" s="491"/>
      <c r="BKW161" s="491"/>
      <c r="BKX161" s="491"/>
      <c r="BKY161" s="491"/>
      <c r="BKZ161" s="491"/>
      <c r="BLA161" s="491"/>
      <c r="BLB161" s="491"/>
      <c r="BLC161" s="491"/>
      <c r="BLD161" s="491"/>
      <c r="BLE161" s="491"/>
      <c r="BLF161" s="491"/>
      <c r="BLG161" s="491"/>
      <c r="BLH161" s="491"/>
      <c r="BLI161" s="491"/>
      <c r="BLJ161" s="491"/>
      <c r="BLK161" s="491"/>
      <c r="BLL161" s="491"/>
      <c r="BLM161" s="491"/>
      <c r="BLN161" s="491"/>
      <c r="BLO161" s="491"/>
      <c r="BLP161" s="491"/>
      <c r="BLQ161" s="491"/>
      <c r="BLR161" s="491"/>
      <c r="BLS161" s="491"/>
      <c r="BLT161" s="491"/>
      <c r="BLU161" s="491"/>
      <c r="BLV161" s="491"/>
      <c r="BLW161" s="491"/>
      <c r="BLX161" s="491"/>
      <c r="BLY161" s="491"/>
      <c r="BLZ161" s="491"/>
      <c r="BMA161" s="491"/>
      <c r="BMB161" s="491"/>
      <c r="BMC161" s="491"/>
      <c r="BMD161" s="491"/>
      <c r="BME161" s="491"/>
      <c r="BMF161" s="491"/>
      <c r="BMG161" s="491"/>
      <c r="BMH161" s="491"/>
      <c r="BMI161" s="491"/>
      <c r="BMJ161" s="491"/>
      <c r="BMK161" s="491"/>
      <c r="BML161" s="491"/>
      <c r="BMM161" s="491"/>
      <c r="BMN161" s="491"/>
      <c r="BMO161" s="491"/>
      <c r="BMP161" s="491"/>
      <c r="BMQ161" s="491"/>
      <c r="BMR161" s="491"/>
      <c r="BMS161" s="491"/>
      <c r="BMT161" s="491"/>
      <c r="BMU161" s="491"/>
      <c r="BMV161" s="491"/>
      <c r="BMW161" s="491"/>
      <c r="BMX161" s="491"/>
      <c r="BMY161" s="491"/>
      <c r="BMZ161" s="491"/>
      <c r="BNA161" s="491"/>
      <c r="BNB161" s="491"/>
      <c r="BNC161" s="491"/>
      <c r="BND161" s="491"/>
      <c r="BNE161" s="491"/>
      <c r="BNF161" s="491"/>
      <c r="BNG161" s="491"/>
      <c r="BNH161" s="491"/>
      <c r="BNI161" s="491"/>
      <c r="BNJ161" s="491"/>
      <c r="BNK161" s="491"/>
      <c r="BNL161" s="491"/>
      <c r="BNM161" s="491"/>
      <c r="BNN161" s="491"/>
      <c r="BNO161" s="491"/>
      <c r="BNP161" s="491"/>
      <c r="BNQ161" s="491"/>
      <c r="BNR161" s="491"/>
      <c r="BNS161" s="491"/>
      <c r="BNT161" s="491"/>
      <c r="BNU161" s="491"/>
      <c r="BNV161" s="491"/>
      <c r="BNW161" s="491"/>
      <c r="BNX161" s="491"/>
      <c r="BNY161" s="491"/>
      <c r="BNZ161" s="491"/>
      <c r="BOA161" s="491"/>
      <c r="BOB161" s="491"/>
      <c r="BOC161" s="491"/>
      <c r="BOD161" s="491"/>
      <c r="BOE161" s="491"/>
      <c r="BOF161" s="491"/>
      <c r="BOG161" s="491"/>
      <c r="BOH161" s="491"/>
      <c r="BOI161" s="491"/>
      <c r="BOJ161" s="491"/>
      <c r="BOK161" s="491"/>
      <c r="BOL161" s="491"/>
      <c r="BOM161" s="491"/>
      <c r="BON161" s="491"/>
      <c r="BOO161" s="491"/>
      <c r="BOP161" s="491"/>
      <c r="BOQ161" s="491"/>
      <c r="BOR161" s="491"/>
      <c r="BOS161" s="491"/>
      <c r="BOT161" s="491"/>
      <c r="BOU161" s="491"/>
      <c r="BOV161" s="491"/>
      <c r="BOW161" s="491"/>
      <c r="BOX161" s="491"/>
      <c r="BOY161" s="491"/>
      <c r="BOZ161" s="491"/>
      <c r="BPA161" s="491"/>
      <c r="BPB161" s="491"/>
      <c r="BPC161" s="491"/>
      <c r="BPD161" s="491"/>
      <c r="BPE161" s="491"/>
      <c r="BPF161" s="491"/>
      <c r="BPG161" s="491"/>
      <c r="BPH161" s="491"/>
      <c r="BPI161" s="491"/>
      <c r="BPJ161" s="491"/>
      <c r="BPK161" s="491"/>
      <c r="BPL161" s="491"/>
      <c r="BPM161" s="491"/>
      <c r="BPN161" s="491"/>
      <c r="BPO161" s="491"/>
      <c r="BPP161" s="491"/>
      <c r="BPQ161" s="491"/>
      <c r="BPR161" s="491"/>
      <c r="BPS161" s="491"/>
      <c r="BPT161" s="491"/>
      <c r="BPU161" s="491"/>
      <c r="BPV161" s="491"/>
      <c r="BPW161" s="491"/>
      <c r="BPX161" s="491"/>
      <c r="BPY161" s="491"/>
      <c r="BPZ161" s="491"/>
      <c r="BQA161" s="491"/>
      <c r="BQB161" s="491"/>
      <c r="BQC161" s="491"/>
      <c r="BQD161" s="491"/>
      <c r="BQE161" s="491"/>
      <c r="BQF161" s="491"/>
      <c r="BQG161" s="491"/>
      <c r="BQH161" s="491"/>
      <c r="BQI161" s="491"/>
      <c r="BQJ161" s="491"/>
      <c r="BQK161" s="491"/>
      <c r="BQL161" s="491"/>
      <c r="BQM161" s="491"/>
      <c r="BQN161" s="491"/>
      <c r="BQO161" s="491"/>
      <c r="BQP161" s="491"/>
      <c r="BQQ161" s="491"/>
      <c r="BQR161" s="491"/>
      <c r="BQS161" s="491"/>
      <c r="BQT161" s="491"/>
      <c r="BQU161" s="491"/>
      <c r="BQV161" s="491"/>
      <c r="BQW161" s="491"/>
      <c r="BQX161" s="491"/>
      <c r="BQY161" s="491"/>
      <c r="BQZ161" s="491"/>
      <c r="BRA161" s="491"/>
      <c r="BRB161" s="491"/>
      <c r="BRC161" s="491"/>
      <c r="BRD161" s="491"/>
      <c r="BRE161" s="491"/>
      <c r="BRF161" s="491"/>
      <c r="BRG161" s="491"/>
      <c r="BRH161" s="491"/>
      <c r="BRI161" s="491"/>
      <c r="BRJ161" s="491"/>
      <c r="BRK161" s="491"/>
      <c r="BRL161" s="491"/>
      <c r="BRM161" s="491"/>
      <c r="BRN161" s="491"/>
      <c r="BRO161" s="491"/>
      <c r="BRP161" s="491"/>
      <c r="BRQ161" s="491"/>
      <c r="BRR161" s="491"/>
      <c r="BRS161" s="491"/>
      <c r="BRT161" s="491"/>
      <c r="BRU161" s="491"/>
      <c r="BRV161" s="491"/>
      <c r="BRW161" s="491"/>
      <c r="BRX161" s="491"/>
      <c r="BRY161" s="491"/>
      <c r="BRZ161" s="491"/>
      <c r="BSA161" s="491"/>
      <c r="BSB161" s="491"/>
      <c r="BSC161" s="491"/>
      <c r="BSD161" s="491"/>
      <c r="BSE161" s="491"/>
      <c r="BSF161" s="491"/>
      <c r="BSG161" s="491"/>
      <c r="BSH161" s="491"/>
      <c r="BSI161" s="491"/>
      <c r="BSJ161" s="491"/>
      <c r="BSK161" s="491"/>
      <c r="BSL161" s="491"/>
      <c r="BSM161" s="491"/>
      <c r="BSN161" s="491"/>
      <c r="BSO161" s="491"/>
      <c r="BSP161" s="491"/>
      <c r="BSQ161" s="491"/>
      <c r="BSR161" s="491"/>
      <c r="BSS161" s="491"/>
      <c r="BST161" s="491"/>
      <c r="BSU161" s="491"/>
      <c r="BSV161" s="491"/>
      <c r="BSW161" s="491"/>
      <c r="BSX161" s="491"/>
      <c r="BSY161" s="491"/>
      <c r="BSZ161" s="491"/>
      <c r="BTA161" s="491"/>
      <c r="BTB161" s="491"/>
      <c r="BTC161" s="491"/>
      <c r="BTD161" s="491"/>
      <c r="BTE161" s="491"/>
      <c r="BTF161" s="491"/>
      <c r="BTG161" s="491"/>
      <c r="BTH161" s="491"/>
      <c r="BTI161" s="491"/>
      <c r="BTJ161" s="491"/>
      <c r="BTK161" s="491"/>
      <c r="BTL161" s="491"/>
      <c r="BTM161" s="491"/>
      <c r="BTN161" s="491"/>
      <c r="BTO161" s="491"/>
      <c r="BTP161" s="491"/>
      <c r="BTQ161" s="491"/>
      <c r="BTR161" s="491"/>
      <c r="BTS161" s="491"/>
      <c r="BTT161" s="491"/>
      <c r="BTU161" s="491"/>
      <c r="BTV161" s="491"/>
      <c r="BTW161" s="491"/>
      <c r="BTX161" s="491"/>
      <c r="BTY161" s="491"/>
      <c r="BTZ161" s="491"/>
      <c r="BUA161" s="491"/>
      <c r="BUB161" s="491"/>
      <c r="BUC161" s="491"/>
      <c r="BUD161" s="491"/>
      <c r="BUE161" s="491"/>
      <c r="BUF161" s="491"/>
      <c r="BUG161" s="491"/>
      <c r="BUH161" s="491"/>
      <c r="BUI161" s="491"/>
      <c r="BUJ161" s="491"/>
      <c r="BUK161" s="491"/>
      <c r="BUL161" s="491"/>
      <c r="BUM161" s="491"/>
      <c r="BUN161" s="491"/>
      <c r="BUO161" s="491"/>
      <c r="BUP161" s="491"/>
      <c r="BUQ161" s="491"/>
      <c r="BUR161" s="491"/>
      <c r="BUS161" s="491"/>
      <c r="BUT161" s="491"/>
      <c r="BUU161" s="491"/>
      <c r="BUV161" s="491"/>
      <c r="BUW161" s="491"/>
      <c r="BUX161" s="491"/>
      <c r="BUY161" s="491"/>
      <c r="BUZ161" s="491"/>
      <c r="BVA161" s="491"/>
      <c r="BVB161" s="491"/>
      <c r="BVC161" s="491"/>
      <c r="BVD161" s="491"/>
      <c r="BVE161" s="491"/>
      <c r="BVF161" s="491"/>
      <c r="BVG161" s="491"/>
      <c r="BVH161" s="491"/>
      <c r="BVI161" s="491"/>
      <c r="BVJ161" s="491"/>
      <c r="BVK161" s="491"/>
      <c r="BVL161" s="491"/>
      <c r="BVM161" s="491"/>
      <c r="BVN161" s="491"/>
      <c r="BVO161" s="491"/>
      <c r="BVP161" s="491"/>
      <c r="BVQ161" s="491"/>
      <c r="BVR161" s="491"/>
      <c r="BVS161" s="491"/>
      <c r="BVT161" s="491"/>
      <c r="BVU161" s="491"/>
      <c r="BVV161" s="491"/>
      <c r="BVW161" s="491"/>
      <c r="BVX161" s="491"/>
      <c r="BVY161" s="491"/>
      <c r="BVZ161" s="491"/>
      <c r="BWA161" s="491"/>
      <c r="BWB161" s="491"/>
      <c r="BWC161" s="491"/>
      <c r="BWD161" s="491"/>
      <c r="BWE161" s="491"/>
      <c r="BWF161" s="491"/>
      <c r="BWG161" s="491"/>
      <c r="BWH161" s="491"/>
      <c r="BWI161" s="491"/>
      <c r="BWJ161" s="491"/>
      <c r="BWK161" s="491"/>
      <c r="BWL161" s="491"/>
      <c r="BWM161" s="491"/>
      <c r="BWN161" s="491"/>
      <c r="BWO161" s="491"/>
      <c r="BWP161" s="491"/>
      <c r="BWQ161" s="491"/>
      <c r="BWR161" s="491"/>
      <c r="BWS161" s="491"/>
      <c r="BWT161" s="491"/>
      <c r="BWU161" s="491"/>
      <c r="BWV161" s="491"/>
      <c r="BWW161" s="491"/>
      <c r="BWX161" s="491"/>
      <c r="BWY161" s="491"/>
      <c r="BWZ161" s="491"/>
      <c r="BXA161" s="491"/>
      <c r="BXB161" s="491"/>
      <c r="BXC161" s="491"/>
      <c r="BXD161" s="491"/>
      <c r="BXE161" s="491"/>
      <c r="BXF161" s="491"/>
      <c r="BXG161" s="491"/>
      <c r="BXH161" s="491"/>
      <c r="BXI161" s="491"/>
      <c r="BXJ161" s="491"/>
      <c r="BXK161" s="491"/>
      <c r="BXL161" s="491"/>
      <c r="BXM161" s="491"/>
      <c r="BXN161" s="491"/>
      <c r="BXO161" s="491"/>
      <c r="BXP161" s="491"/>
      <c r="BXQ161" s="491"/>
      <c r="BXR161" s="491"/>
      <c r="BXS161" s="491"/>
      <c r="BXT161" s="491"/>
      <c r="BXU161" s="491"/>
      <c r="BXV161" s="491"/>
      <c r="BXW161" s="491"/>
      <c r="BXX161" s="491"/>
      <c r="BXY161" s="491"/>
      <c r="BXZ161" s="491"/>
      <c r="BYA161" s="491"/>
      <c r="BYB161" s="491"/>
      <c r="BYC161" s="491"/>
      <c r="BYD161" s="491"/>
      <c r="BYE161" s="491"/>
      <c r="BYF161" s="491"/>
      <c r="BYG161" s="491"/>
      <c r="BYH161" s="491"/>
      <c r="BYI161" s="491"/>
      <c r="BYJ161" s="491"/>
      <c r="BYK161" s="491"/>
      <c r="BYL161" s="491"/>
      <c r="BYM161" s="491"/>
      <c r="BYN161" s="491"/>
      <c r="BYO161" s="491"/>
      <c r="BYP161" s="491"/>
      <c r="BYQ161" s="491"/>
      <c r="BYR161" s="491"/>
      <c r="BYS161" s="491"/>
      <c r="BYT161" s="491"/>
      <c r="BYU161" s="491"/>
      <c r="BYV161" s="491"/>
      <c r="BYW161" s="491"/>
      <c r="BYX161" s="491"/>
      <c r="BYY161" s="491"/>
      <c r="BYZ161" s="491"/>
      <c r="BZA161" s="491"/>
      <c r="BZB161" s="491"/>
      <c r="BZC161" s="491"/>
      <c r="BZD161" s="491"/>
      <c r="BZE161" s="491"/>
      <c r="BZF161" s="491"/>
      <c r="BZG161" s="491"/>
      <c r="BZH161" s="491"/>
      <c r="BZI161" s="491"/>
      <c r="BZJ161" s="491"/>
      <c r="BZK161" s="491"/>
      <c r="BZL161" s="491"/>
      <c r="BZM161" s="491"/>
      <c r="BZN161" s="491"/>
      <c r="BZO161" s="491"/>
      <c r="BZP161" s="491"/>
      <c r="BZQ161" s="491"/>
      <c r="BZR161" s="491"/>
      <c r="BZS161" s="491"/>
      <c r="BZT161" s="491"/>
      <c r="BZU161" s="491"/>
      <c r="BZV161" s="491"/>
      <c r="BZW161" s="491"/>
      <c r="BZX161" s="491"/>
      <c r="BZY161" s="491"/>
      <c r="BZZ161" s="491"/>
      <c r="CAA161" s="491"/>
      <c r="CAB161" s="491"/>
      <c r="CAC161" s="491"/>
      <c r="CAD161" s="491"/>
      <c r="CAE161" s="491"/>
      <c r="CAF161" s="491"/>
      <c r="CAG161" s="491"/>
      <c r="CAH161" s="491"/>
      <c r="CAI161" s="491"/>
      <c r="CAJ161" s="491"/>
      <c r="CAK161" s="491"/>
      <c r="CAL161" s="491"/>
      <c r="CAM161" s="491"/>
      <c r="CAN161" s="491"/>
      <c r="CAO161" s="491"/>
      <c r="CAP161" s="491"/>
      <c r="CAQ161" s="491"/>
      <c r="CAR161" s="491"/>
      <c r="CAS161" s="491"/>
      <c r="CAT161" s="491"/>
      <c r="CAU161" s="491"/>
      <c r="CAV161" s="491"/>
      <c r="CAW161" s="491"/>
      <c r="CAX161" s="491"/>
      <c r="CAY161" s="491"/>
      <c r="CAZ161" s="491"/>
      <c r="CBA161" s="491"/>
      <c r="CBB161" s="491"/>
      <c r="CBC161" s="491"/>
      <c r="CBD161" s="491"/>
      <c r="CBE161" s="491"/>
      <c r="CBF161" s="491"/>
      <c r="CBG161" s="491"/>
      <c r="CBH161" s="491"/>
      <c r="CBI161" s="491"/>
      <c r="CBJ161" s="491"/>
      <c r="CBK161" s="491"/>
      <c r="CBL161" s="491"/>
      <c r="CBM161" s="491"/>
      <c r="CBN161" s="491"/>
      <c r="CBO161" s="491"/>
      <c r="CBP161" s="491"/>
      <c r="CBQ161" s="491"/>
      <c r="CBR161" s="491"/>
      <c r="CBS161" s="491"/>
      <c r="CBT161" s="491"/>
      <c r="CBU161" s="491"/>
      <c r="CBV161" s="491"/>
      <c r="CBW161" s="491"/>
      <c r="CBX161" s="491"/>
      <c r="CBY161" s="491"/>
      <c r="CBZ161" s="491"/>
      <c r="CCA161" s="491"/>
      <c r="CCB161" s="491"/>
      <c r="CCC161" s="491"/>
      <c r="CCD161" s="491"/>
      <c r="CCE161" s="491"/>
      <c r="CCF161" s="491"/>
      <c r="CCG161" s="491"/>
      <c r="CCH161" s="491"/>
      <c r="CCI161" s="491"/>
      <c r="CCJ161" s="491"/>
      <c r="CCK161" s="491"/>
      <c r="CCL161" s="491"/>
      <c r="CCM161" s="491"/>
      <c r="CCN161" s="491"/>
      <c r="CCO161" s="491"/>
      <c r="CCP161" s="491"/>
      <c r="CCQ161" s="491"/>
      <c r="CCR161" s="491"/>
      <c r="CCS161" s="491"/>
      <c r="CCT161" s="491"/>
      <c r="CCU161" s="491"/>
      <c r="CCV161" s="491"/>
      <c r="CCW161" s="491"/>
      <c r="CCX161" s="491"/>
      <c r="CCY161" s="491"/>
      <c r="CCZ161" s="491"/>
      <c r="CDA161" s="491"/>
      <c r="CDB161" s="491"/>
      <c r="CDC161" s="491"/>
      <c r="CDD161" s="491"/>
      <c r="CDE161" s="491"/>
      <c r="CDF161" s="491"/>
      <c r="CDG161" s="491"/>
      <c r="CDH161" s="491"/>
      <c r="CDI161" s="491"/>
      <c r="CDJ161" s="491"/>
      <c r="CDK161" s="491"/>
      <c r="CDL161" s="491"/>
      <c r="CDM161" s="491"/>
      <c r="CDN161" s="491"/>
      <c r="CDO161" s="491"/>
      <c r="CDP161" s="491"/>
      <c r="CDQ161" s="491"/>
      <c r="CDR161" s="491"/>
      <c r="CDS161" s="491"/>
      <c r="CDT161" s="491"/>
      <c r="CDU161" s="491"/>
      <c r="CDV161" s="491"/>
      <c r="CDW161" s="491"/>
      <c r="CDX161" s="491"/>
      <c r="CDY161" s="491"/>
      <c r="CDZ161" s="491"/>
      <c r="CEA161" s="491"/>
      <c r="CEB161" s="491"/>
      <c r="CEC161" s="491"/>
      <c r="CED161" s="491"/>
      <c r="CEE161" s="491"/>
      <c r="CEF161" s="491"/>
      <c r="CEG161" s="491"/>
      <c r="CEH161" s="491"/>
      <c r="CEI161" s="491"/>
      <c r="CEJ161" s="491"/>
      <c r="CEK161" s="491"/>
      <c r="CEL161" s="491"/>
      <c r="CEM161" s="491"/>
      <c r="CEN161" s="491"/>
      <c r="CEO161" s="491"/>
      <c r="CEP161" s="491"/>
      <c r="CEQ161" s="491"/>
      <c r="CER161" s="491"/>
      <c r="CES161" s="491"/>
      <c r="CET161" s="491"/>
      <c r="CEU161" s="491"/>
      <c r="CEV161" s="491"/>
      <c r="CEW161" s="491"/>
      <c r="CEX161" s="491"/>
      <c r="CEY161" s="491"/>
      <c r="CEZ161" s="491"/>
      <c r="CFA161" s="491"/>
      <c r="CFB161" s="491"/>
      <c r="CFC161" s="491"/>
      <c r="CFD161" s="491"/>
      <c r="CFE161" s="491"/>
      <c r="CFF161" s="491"/>
      <c r="CFG161" s="491"/>
      <c r="CFH161" s="491"/>
      <c r="CFI161" s="491"/>
      <c r="CFJ161" s="491"/>
      <c r="CFK161" s="491"/>
      <c r="CFL161" s="491"/>
      <c r="CFM161" s="491"/>
      <c r="CFN161" s="491"/>
      <c r="CFO161" s="491"/>
      <c r="CFP161" s="491"/>
      <c r="CFQ161" s="491"/>
      <c r="CFR161" s="491"/>
      <c r="CFS161" s="491"/>
      <c r="CFT161" s="491"/>
      <c r="CFU161" s="491"/>
      <c r="CFV161" s="491"/>
      <c r="CFW161" s="491"/>
      <c r="CFX161" s="491"/>
      <c r="CFY161" s="491"/>
      <c r="CFZ161" s="491"/>
      <c r="CGA161" s="491"/>
      <c r="CGB161" s="491"/>
      <c r="CGC161" s="491"/>
      <c r="CGD161" s="491"/>
      <c r="CGE161" s="491"/>
      <c r="CGF161" s="491"/>
      <c r="CGG161" s="491"/>
      <c r="CGH161" s="491"/>
      <c r="CGI161" s="491"/>
      <c r="CGJ161" s="491"/>
      <c r="CGK161" s="491"/>
      <c r="CGL161" s="491"/>
      <c r="CGM161" s="491"/>
      <c r="CGN161" s="491"/>
      <c r="CGO161" s="491"/>
      <c r="CGP161" s="491"/>
      <c r="CGQ161" s="491"/>
      <c r="CGR161" s="491"/>
      <c r="CGS161" s="491"/>
      <c r="CGT161" s="491"/>
      <c r="CGU161" s="491"/>
      <c r="CGV161" s="491"/>
      <c r="CGW161" s="491"/>
      <c r="CGX161" s="491"/>
      <c r="CGY161" s="491"/>
      <c r="CGZ161" s="491"/>
      <c r="CHA161" s="491"/>
      <c r="CHB161" s="491"/>
      <c r="CHC161" s="491"/>
      <c r="CHD161" s="491"/>
      <c r="CHE161" s="491"/>
      <c r="CHF161" s="491"/>
      <c r="CHG161" s="491"/>
      <c r="CHH161" s="491"/>
      <c r="CHI161" s="491"/>
      <c r="CHJ161" s="491"/>
      <c r="CHK161" s="491"/>
      <c r="CHL161" s="491"/>
      <c r="CHM161" s="491"/>
      <c r="CHN161" s="491"/>
      <c r="CHO161" s="491"/>
      <c r="CHP161" s="491"/>
      <c r="CHQ161" s="491"/>
      <c r="CHR161" s="491"/>
      <c r="CHS161" s="491"/>
      <c r="CHT161" s="491"/>
      <c r="CHU161" s="491"/>
      <c r="CHV161" s="491"/>
      <c r="CHW161" s="491"/>
      <c r="CHX161" s="491"/>
      <c r="CHY161" s="491"/>
      <c r="CHZ161" s="491"/>
      <c r="CIA161" s="491"/>
      <c r="CIB161" s="491"/>
      <c r="CIC161" s="491"/>
      <c r="CID161" s="491"/>
      <c r="CIE161" s="491"/>
      <c r="CIF161" s="491"/>
      <c r="CIG161" s="491"/>
      <c r="CIH161" s="491"/>
      <c r="CII161" s="491"/>
      <c r="CIJ161" s="491"/>
      <c r="CIK161" s="491"/>
      <c r="CIL161" s="491"/>
      <c r="CIM161" s="491"/>
      <c r="CIN161" s="491"/>
      <c r="CIO161" s="491"/>
      <c r="CIP161" s="491"/>
      <c r="CIQ161" s="491"/>
      <c r="CIR161" s="491"/>
      <c r="CIS161" s="491"/>
      <c r="CIT161" s="491"/>
      <c r="CIU161" s="491"/>
      <c r="CIV161" s="491"/>
      <c r="CIW161" s="491"/>
      <c r="CIX161" s="491"/>
      <c r="CIY161" s="491"/>
      <c r="CIZ161" s="491"/>
      <c r="CJA161" s="491"/>
      <c r="CJB161" s="491"/>
      <c r="CJC161" s="491"/>
      <c r="CJD161" s="491"/>
      <c r="CJE161" s="491"/>
      <c r="CJF161" s="491"/>
      <c r="CJG161" s="491"/>
      <c r="CJH161" s="491"/>
      <c r="CJI161" s="491"/>
      <c r="CJJ161" s="491"/>
      <c r="CJK161" s="491"/>
      <c r="CJL161" s="491"/>
      <c r="CJM161" s="491"/>
      <c r="CJN161" s="491"/>
      <c r="CJO161" s="491"/>
      <c r="CJP161" s="491"/>
      <c r="CJQ161" s="491"/>
      <c r="CJR161" s="491"/>
      <c r="CJS161" s="491"/>
      <c r="CJT161" s="491"/>
      <c r="CJU161" s="491"/>
      <c r="CJV161" s="491"/>
      <c r="CJW161" s="491"/>
      <c r="CJX161" s="491"/>
      <c r="CJY161" s="491"/>
      <c r="CJZ161" s="491"/>
      <c r="CKA161" s="491"/>
      <c r="CKB161" s="491"/>
      <c r="CKC161" s="491"/>
      <c r="CKD161" s="491"/>
      <c r="CKE161" s="491"/>
      <c r="CKF161" s="491"/>
      <c r="CKG161" s="491"/>
      <c r="CKH161" s="491"/>
      <c r="CKI161" s="491"/>
      <c r="CKJ161" s="491"/>
      <c r="CKK161" s="491"/>
      <c r="CKL161" s="491"/>
      <c r="CKM161" s="491"/>
      <c r="CKN161" s="491"/>
      <c r="CKO161" s="491"/>
      <c r="CKP161" s="491"/>
      <c r="CKQ161" s="491"/>
      <c r="CKR161" s="491"/>
      <c r="CKS161" s="491"/>
      <c r="CKT161" s="491"/>
      <c r="CKU161" s="491"/>
      <c r="CKV161" s="491"/>
      <c r="CKW161" s="491"/>
      <c r="CKX161" s="491"/>
      <c r="CKY161" s="491"/>
      <c r="CKZ161" s="491"/>
      <c r="CLA161" s="491"/>
      <c r="CLB161" s="491"/>
      <c r="CLC161" s="491"/>
      <c r="CLD161" s="491"/>
      <c r="CLE161" s="491"/>
      <c r="CLF161" s="491"/>
      <c r="CLG161" s="491"/>
      <c r="CLH161" s="491"/>
      <c r="CLI161" s="491"/>
      <c r="CLJ161" s="491"/>
      <c r="CLK161" s="491"/>
      <c r="CLL161" s="491"/>
      <c r="CLM161" s="491"/>
      <c r="CLN161" s="491"/>
      <c r="CLO161" s="491"/>
      <c r="CLP161" s="491"/>
      <c r="CLQ161" s="491"/>
      <c r="CLR161" s="491"/>
      <c r="CLS161" s="491"/>
      <c r="CLT161" s="491"/>
      <c r="CLU161" s="491"/>
      <c r="CLV161" s="491"/>
      <c r="CLW161" s="491"/>
      <c r="CLX161" s="491"/>
      <c r="CLY161" s="491"/>
      <c r="CLZ161" s="491"/>
      <c r="CMA161" s="491"/>
      <c r="CMB161" s="491"/>
      <c r="CMC161" s="491"/>
      <c r="CMD161" s="491"/>
      <c r="CME161" s="491"/>
      <c r="CMF161" s="491"/>
      <c r="CMG161" s="491"/>
      <c r="CMH161" s="491"/>
      <c r="CMI161" s="491"/>
      <c r="CMJ161" s="491"/>
      <c r="CMK161" s="491"/>
      <c r="CML161" s="491"/>
      <c r="CMM161" s="491"/>
      <c r="CMN161" s="491"/>
      <c r="CMO161" s="491"/>
      <c r="CMP161" s="491"/>
      <c r="CMQ161" s="491"/>
      <c r="CMR161" s="491"/>
      <c r="CMS161" s="491"/>
      <c r="CMT161" s="491"/>
      <c r="CMU161" s="491"/>
      <c r="CMV161" s="491"/>
      <c r="CMW161" s="491"/>
      <c r="CMX161" s="491"/>
      <c r="CMY161" s="491"/>
      <c r="CMZ161" s="491"/>
      <c r="CNA161" s="491"/>
      <c r="CNB161" s="491"/>
      <c r="CNC161" s="491"/>
      <c r="CND161" s="491"/>
      <c r="CNE161" s="491"/>
      <c r="CNF161" s="491"/>
      <c r="CNG161" s="491"/>
      <c r="CNH161" s="491"/>
      <c r="CNI161" s="491"/>
      <c r="CNJ161" s="491"/>
      <c r="CNK161" s="491"/>
      <c r="CNL161" s="491"/>
      <c r="CNM161" s="491"/>
      <c r="CNN161" s="491"/>
      <c r="CNO161" s="491"/>
      <c r="CNP161" s="491"/>
      <c r="CNQ161" s="491"/>
      <c r="CNR161" s="491"/>
      <c r="CNS161" s="491"/>
      <c r="CNT161" s="491"/>
      <c r="CNU161" s="491"/>
      <c r="CNV161" s="491"/>
      <c r="CNW161" s="491"/>
      <c r="CNX161" s="491"/>
      <c r="CNY161" s="491"/>
      <c r="CNZ161" s="491"/>
      <c r="COA161" s="491"/>
      <c r="COB161" s="491"/>
      <c r="COC161" s="491"/>
      <c r="COD161" s="491"/>
      <c r="COE161" s="491"/>
      <c r="COF161" s="491"/>
      <c r="COG161" s="491"/>
      <c r="COH161" s="491"/>
      <c r="COI161" s="491"/>
      <c r="COJ161" s="491"/>
      <c r="COK161" s="491"/>
      <c r="COL161" s="491"/>
      <c r="COM161" s="491"/>
      <c r="CON161" s="491"/>
      <c r="COO161" s="491"/>
      <c r="COP161" s="491"/>
      <c r="COQ161" s="491"/>
      <c r="COR161" s="491"/>
      <c r="COS161" s="491"/>
      <c r="COT161" s="491"/>
      <c r="COU161" s="491"/>
      <c r="COV161" s="491"/>
      <c r="COW161" s="491"/>
      <c r="COX161" s="491"/>
      <c r="COY161" s="491"/>
      <c r="COZ161" s="491"/>
      <c r="CPA161" s="491"/>
      <c r="CPB161" s="491"/>
      <c r="CPC161" s="491"/>
      <c r="CPD161" s="491"/>
      <c r="CPE161" s="491"/>
      <c r="CPF161" s="491"/>
      <c r="CPG161" s="491"/>
      <c r="CPH161" s="491"/>
      <c r="CPI161" s="491"/>
      <c r="CPJ161" s="491"/>
      <c r="CPK161" s="491"/>
      <c r="CPL161" s="491"/>
      <c r="CPM161" s="491"/>
      <c r="CPN161" s="491"/>
      <c r="CPO161" s="491"/>
      <c r="CPP161" s="491"/>
      <c r="CPQ161" s="491"/>
      <c r="CPR161" s="491"/>
      <c r="CPS161" s="491"/>
      <c r="CPT161" s="491"/>
      <c r="CPU161" s="491"/>
      <c r="CPV161" s="491"/>
      <c r="CPW161" s="491"/>
      <c r="CPX161" s="491"/>
      <c r="CPY161" s="491"/>
      <c r="CPZ161" s="491"/>
      <c r="CQA161" s="491"/>
      <c r="CQB161" s="491"/>
      <c r="CQC161" s="491"/>
      <c r="CQD161" s="491"/>
      <c r="CQE161" s="491"/>
      <c r="CQF161" s="491"/>
      <c r="CQG161" s="491"/>
      <c r="CQH161" s="491"/>
      <c r="CQI161" s="491"/>
      <c r="CQJ161" s="491"/>
      <c r="CQK161" s="491"/>
      <c r="CQL161" s="491"/>
      <c r="CQM161" s="491"/>
      <c r="CQN161" s="491"/>
      <c r="CQO161" s="491"/>
      <c r="CQP161" s="491"/>
      <c r="CQQ161" s="491"/>
      <c r="CQR161" s="491"/>
      <c r="CQS161" s="491"/>
      <c r="CQT161" s="491"/>
      <c r="CQU161" s="491"/>
      <c r="CQV161" s="491"/>
      <c r="CQW161" s="491"/>
      <c r="CQX161" s="491"/>
      <c r="CQY161" s="491"/>
      <c r="CQZ161" s="491"/>
      <c r="CRA161" s="491"/>
      <c r="CRB161" s="491"/>
      <c r="CRC161" s="491"/>
      <c r="CRD161" s="491"/>
      <c r="CRE161" s="491"/>
      <c r="CRF161" s="491"/>
      <c r="CRG161" s="491"/>
      <c r="CRH161" s="491"/>
      <c r="CRI161" s="491"/>
      <c r="CRJ161" s="491"/>
      <c r="CRK161" s="491"/>
      <c r="CRL161" s="491"/>
      <c r="CRM161" s="491"/>
      <c r="CRN161" s="491"/>
      <c r="CRO161" s="491"/>
      <c r="CRP161" s="491"/>
      <c r="CRQ161" s="491"/>
      <c r="CRR161" s="491"/>
      <c r="CRS161" s="491"/>
      <c r="CRT161" s="491"/>
      <c r="CRU161" s="491"/>
      <c r="CRV161" s="491"/>
      <c r="CRW161" s="491"/>
      <c r="CRX161" s="491"/>
      <c r="CRY161" s="491"/>
      <c r="CRZ161" s="491"/>
      <c r="CSA161" s="491"/>
      <c r="CSB161" s="491"/>
      <c r="CSC161" s="491"/>
      <c r="CSD161" s="491"/>
      <c r="CSE161" s="491"/>
      <c r="CSF161" s="491"/>
      <c r="CSG161" s="491"/>
      <c r="CSH161" s="491"/>
      <c r="CSI161" s="491"/>
      <c r="CSJ161" s="491"/>
      <c r="CSK161" s="491"/>
      <c r="CSL161" s="491"/>
      <c r="CSM161" s="491"/>
      <c r="CSN161" s="491"/>
      <c r="CSO161" s="491"/>
      <c r="CSP161" s="491"/>
      <c r="CSQ161" s="491"/>
      <c r="CSR161" s="491"/>
      <c r="CSS161" s="491"/>
      <c r="CST161" s="491"/>
      <c r="CSU161" s="491"/>
      <c r="CSV161" s="491"/>
      <c r="CSW161" s="491"/>
      <c r="CSX161" s="491"/>
      <c r="CSY161" s="491"/>
      <c r="CSZ161" s="491"/>
      <c r="CTA161" s="491"/>
      <c r="CTB161" s="491"/>
      <c r="CTC161" s="491"/>
      <c r="CTD161" s="491"/>
      <c r="CTE161" s="491"/>
      <c r="CTF161" s="491"/>
      <c r="CTG161" s="491"/>
      <c r="CTH161" s="491"/>
      <c r="CTI161" s="491"/>
      <c r="CTJ161" s="491"/>
      <c r="CTK161" s="491"/>
      <c r="CTL161" s="491"/>
      <c r="CTM161" s="491"/>
      <c r="CTN161" s="491"/>
      <c r="CTO161" s="491"/>
      <c r="CTP161" s="491"/>
      <c r="CTQ161" s="491"/>
      <c r="CTR161" s="491"/>
      <c r="CTS161" s="491"/>
      <c r="CTT161" s="491"/>
      <c r="CTU161" s="491"/>
      <c r="CTV161" s="491"/>
      <c r="CTW161" s="491"/>
      <c r="CTX161" s="491"/>
      <c r="CTY161" s="491"/>
      <c r="CTZ161" s="491"/>
      <c r="CUA161" s="491"/>
      <c r="CUB161" s="491"/>
      <c r="CUC161" s="491"/>
      <c r="CUD161" s="491"/>
      <c r="CUE161" s="491"/>
      <c r="CUF161" s="491"/>
      <c r="CUG161" s="491"/>
      <c r="CUH161" s="491"/>
      <c r="CUI161" s="491"/>
      <c r="CUJ161" s="491"/>
      <c r="CUK161" s="491"/>
      <c r="CUL161" s="491"/>
      <c r="CUM161" s="491"/>
      <c r="CUN161" s="491"/>
      <c r="CUO161" s="491"/>
      <c r="CUP161" s="491"/>
      <c r="CUQ161" s="491"/>
      <c r="CUR161" s="491"/>
      <c r="CUS161" s="491"/>
      <c r="CUT161" s="491"/>
      <c r="CUU161" s="491"/>
      <c r="CUV161" s="491"/>
      <c r="CUW161" s="491"/>
      <c r="CUX161" s="491"/>
      <c r="CUY161" s="491"/>
      <c r="CUZ161" s="491"/>
      <c r="CVA161" s="491"/>
      <c r="CVB161" s="491"/>
      <c r="CVC161" s="491"/>
      <c r="CVD161" s="491"/>
      <c r="CVE161" s="491"/>
      <c r="CVF161" s="491"/>
      <c r="CVG161" s="491"/>
      <c r="CVH161" s="491"/>
      <c r="CVI161" s="491"/>
      <c r="CVJ161" s="491"/>
      <c r="CVK161" s="491"/>
      <c r="CVL161" s="491"/>
      <c r="CVM161" s="491"/>
      <c r="CVN161" s="491"/>
      <c r="CVO161" s="491"/>
      <c r="CVP161" s="491"/>
      <c r="CVQ161" s="491"/>
      <c r="CVR161" s="491"/>
      <c r="CVS161" s="491"/>
      <c r="CVT161" s="491"/>
      <c r="CVU161" s="491"/>
      <c r="CVV161" s="491"/>
      <c r="CVW161" s="491"/>
      <c r="CVX161" s="491"/>
      <c r="CVY161" s="491"/>
      <c r="CVZ161" s="491"/>
      <c r="CWA161" s="491"/>
      <c r="CWB161" s="491"/>
      <c r="CWC161" s="491"/>
      <c r="CWD161" s="491"/>
      <c r="CWE161" s="491"/>
      <c r="CWF161" s="491"/>
      <c r="CWG161" s="491"/>
      <c r="CWH161" s="491"/>
      <c r="CWI161" s="491"/>
      <c r="CWJ161" s="491"/>
      <c r="CWK161" s="491"/>
      <c r="CWL161" s="491"/>
      <c r="CWM161" s="491"/>
      <c r="CWN161" s="491"/>
      <c r="CWO161" s="491"/>
      <c r="CWP161" s="491"/>
      <c r="CWQ161" s="491"/>
      <c r="CWR161" s="491"/>
      <c r="CWS161" s="491"/>
      <c r="CWT161" s="491"/>
      <c r="CWU161" s="491"/>
      <c r="CWV161" s="491"/>
      <c r="CWW161" s="491"/>
      <c r="CWX161" s="491"/>
      <c r="CWY161" s="491"/>
      <c r="CWZ161" s="491"/>
      <c r="CXA161" s="491"/>
      <c r="CXB161" s="491"/>
      <c r="CXC161" s="491"/>
      <c r="CXD161" s="491"/>
      <c r="CXE161" s="491"/>
      <c r="CXF161" s="491"/>
      <c r="CXG161" s="491"/>
      <c r="CXH161" s="491"/>
      <c r="CXI161" s="491"/>
      <c r="CXJ161" s="491"/>
      <c r="CXK161" s="491"/>
      <c r="CXL161" s="491"/>
      <c r="CXM161" s="491"/>
      <c r="CXN161" s="491"/>
      <c r="CXO161" s="491"/>
      <c r="CXP161" s="491"/>
      <c r="CXQ161" s="491"/>
      <c r="CXR161" s="491"/>
      <c r="CXS161" s="491"/>
      <c r="CXT161" s="491"/>
      <c r="CXU161" s="491"/>
      <c r="CXV161" s="491"/>
      <c r="CXW161" s="491"/>
      <c r="CXX161" s="491"/>
      <c r="CXY161" s="491"/>
      <c r="CXZ161" s="491"/>
      <c r="CYA161" s="491"/>
      <c r="CYB161" s="491"/>
      <c r="CYC161" s="491"/>
      <c r="CYD161" s="491"/>
      <c r="CYE161" s="491"/>
      <c r="CYF161" s="491"/>
      <c r="CYG161" s="491"/>
      <c r="CYH161" s="491"/>
      <c r="CYI161" s="491"/>
      <c r="CYJ161" s="491"/>
      <c r="CYK161" s="491"/>
      <c r="CYL161" s="491"/>
      <c r="CYM161" s="491"/>
      <c r="CYN161" s="491"/>
      <c r="CYO161" s="491"/>
      <c r="CYP161" s="491"/>
      <c r="CYQ161" s="491"/>
      <c r="CYR161" s="491"/>
      <c r="CYS161" s="491"/>
      <c r="CYT161" s="491"/>
      <c r="CYU161" s="491"/>
      <c r="CYV161" s="491"/>
      <c r="CYW161" s="491"/>
      <c r="CYX161" s="491"/>
      <c r="CYY161" s="491"/>
      <c r="CYZ161" s="491"/>
      <c r="CZA161" s="491"/>
      <c r="CZB161" s="491"/>
      <c r="CZC161" s="491"/>
      <c r="CZD161" s="491"/>
      <c r="CZE161" s="491"/>
      <c r="CZF161" s="491"/>
      <c r="CZG161" s="491"/>
      <c r="CZH161" s="491"/>
      <c r="CZI161" s="491"/>
      <c r="CZJ161" s="491"/>
      <c r="CZK161" s="491"/>
      <c r="CZL161" s="491"/>
      <c r="CZM161" s="491"/>
      <c r="CZN161" s="491"/>
      <c r="CZO161" s="491"/>
      <c r="CZP161" s="491"/>
      <c r="CZQ161" s="491"/>
      <c r="CZR161" s="491"/>
      <c r="CZS161" s="491"/>
      <c r="CZT161" s="491"/>
      <c r="CZU161" s="491"/>
      <c r="CZV161" s="491"/>
      <c r="CZW161" s="491"/>
      <c r="CZX161" s="491"/>
      <c r="CZY161" s="491"/>
      <c r="CZZ161" s="491"/>
      <c r="DAA161" s="491"/>
      <c r="DAB161" s="491"/>
      <c r="DAC161" s="491"/>
      <c r="DAD161" s="491"/>
      <c r="DAE161" s="491"/>
      <c r="DAF161" s="491"/>
      <c r="DAG161" s="491"/>
      <c r="DAH161" s="491"/>
      <c r="DAI161" s="491"/>
      <c r="DAJ161" s="491"/>
      <c r="DAK161" s="491"/>
      <c r="DAL161" s="491"/>
      <c r="DAM161" s="491"/>
      <c r="DAN161" s="491"/>
      <c r="DAO161" s="491"/>
      <c r="DAP161" s="491"/>
      <c r="DAQ161" s="491"/>
      <c r="DAR161" s="491"/>
      <c r="DAS161" s="491"/>
      <c r="DAT161" s="491"/>
      <c r="DAU161" s="491"/>
      <c r="DAV161" s="491"/>
      <c r="DAW161" s="491"/>
      <c r="DAX161" s="491"/>
      <c r="DAY161" s="491"/>
      <c r="DAZ161" s="491"/>
      <c r="DBA161" s="491"/>
      <c r="DBB161" s="491"/>
      <c r="DBC161" s="491"/>
      <c r="DBD161" s="491"/>
      <c r="DBE161" s="491"/>
      <c r="DBF161" s="491"/>
      <c r="DBG161" s="491"/>
      <c r="DBH161" s="491"/>
      <c r="DBI161" s="491"/>
      <c r="DBJ161" s="491"/>
      <c r="DBK161" s="491"/>
      <c r="DBL161" s="491"/>
      <c r="DBM161" s="491"/>
      <c r="DBN161" s="491"/>
      <c r="DBO161" s="491"/>
      <c r="DBP161" s="491"/>
      <c r="DBQ161" s="491"/>
      <c r="DBR161" s="491"/>
      <c r="DBS161" s="491"/>
      <c r="DBT161" s="491"/>
      <c r="DBU161" s="491"/>
      <c r="DBV161" s="491"/>
      <c r="DBW161" s="491"/>
      <c r="DBX161" s="491"/>
      <c r="DBY161" s="491"/>
      <c r="DBZ161" s="491"/>
      <c r="DCA161" s="491"/>
      <c r="DCB161" s="491"/>
      <c r="DCC161" s="491"/>
      <c r="DCD161" s="491"/>
      <c r="DCE161" s="491"/>
      <c r="DCF161" s="491"/>
      <c r="DCG161" s="491"/>
      <c r="DCH161" s="491"/>
      <c r="DCI161" s="491"/>
      <c r="DCJ161" s="491"/>
      <c r="DCK161" s="491"/>
      <c r="DCL161" s="491"/>
      <c r="DCM161" s="491"/>
      <c r="DCN161" s="491"/>
      <c r="DCO161" s="491"/>
      <c r="DCP161" s="491"/>
      <c r="DCQ161" s="491"/>
      <c r="DCR161" s="491"/>
      <c r="DCS161" s="491"/>
      <c r="DCT161" s="491"/>
      <c r="DCU161" s="491"/>
      <c r="DCV161" s="491"/>
      <c r="DCW161" s="491"/>
      <c r="DCX161" s="491"/>
      <c r="DCY161" s="491"/>
      <c r="DCZ161" s="491"/>
      <c r="DDA161" s="491"/>
      <c r="DDB161" s="491"/>
      <c r="DDC161" s="491"/>
      <c r="DDD161" s="491"/>
      <c r="DDE161" s="491"/>
      <c r="DDF161" s="491"/>
      <c r="DDG161" s="491"/>
      <c r="DDH161" s="491"/>
      <c r="DDI161" s="491"/>
      <c r="DDJ161" s="491"/>
      <c r="DDK161" s="491"/>
      <c r="DDL161" s="491"/>
      <c r="DDM161" s="491"/>
      <c r="DDN161" s="491"/>
      <c r="DDO161" s="491"/>
      <c r="DDP161" s="491"/>
      <c r="DDQ161" s="491"/>
      <c r="DDR161" s="491"/>
      <c r="DDS161" s="491"/>
      <c r="DDT161" s="491"/>
      <c r="DDU161" s="491"/>
      <c r="DDV161" s="491"/>
      <c r="DDW161" s="491"/>
      <c r="DDX161" s="491"/>
      <c r="DDY161" s="491"/>
      <c r="DDZ161" s="491"/>
      <c r="DEA161" s="491"/>
      <c r="DEB161" s="491"/>
      <c r="DEC161" s="491"/>
      <c r="DED161" s="491"/>
      <c r="DEE161" s="491"/>
      <c r="DEF161" s="491"/>
      <c r="DEG161" s="491"/>
      <c r="DEH161" s="491"/>
      <c r="DEI161" s="491"/>
      <c r="DEJ161" s="491"/>
      <c r="DEK161" s="491"/>
      <c r="DEL161" s="491"/>
      <c r="DEM161" s="491"/>
      <c r="DEN161" s="491"/>
      <c r="DEO161" s="491"/>
      <c r="DEP161" s="491"/>
      <c r="DEQ161" s="491"/>
      <c r="DER161" s="491"/>
      <c r="DES161" s="491"/>
      <c r="DET161" s="491"/>
      <c r="DEU161" s="491"/>
      <c r="DEV161" s="491"/>
      <c r="DEW161" s="491"/>
      <c r="DEX161" s="491"/>
      <c r="DEY161" s="491"/>
      <c r="DEZ161" s="491"/>
      <c r="DFA161" s="491"/>
      <c r="DFB161" s="491"/>
      <c r="DFC161" s="491"/>
      <c r="DFD161" s="491"/>
      <c r="DFE161" s="491"/>
      <c r="DFF161" s="491"/>
      <c r="DFG161" s="491"/>
      <c r="DFH161" s="491"/>
      <c r="DFI161" s="491"/>
      <c r="DFJ161" s="491"/>
      <c r="DFK161" s="491"/>
      <c r="DFL161" s="491"/>
      <c r="DFM161" s="491"/>
      <c r="DFN161" s="491"/>
      <c r="DFO161" s="491"/>
      <c r="DFP161" s="491"/>
      <c r="DFQ161" s="491"/>
      <c r="DFR161" s="491"/>
      <c r="DFS161" s="491"/>
      <c r="DFT161" s="491"/>
      <c r="DFU161" s="491"/>
      <c r="DFV161" s="491"/>
      <c r="DFW161" s="491"/>
      <c r="DFX161" s="491"/>
      <c r="DFY161" s="491"/>
      <c r="DFZ161" s="491"/>
      <c r="DGA161" s="491"/>
      <c r="DGB161" s="491"/>
      <c r="DGC161" s="491"/>
      <c r="DGD161" s="491"/>
      <c r="DGE161" s="491"/>
      <c r="DGF161" s="491"/>
      <c r="DGG161" s="491"/>
      <c r="DGH161" s="491"/>
      <c r="DGI161" s="491"/>
      <c r="DGJ161" s="491"/>
      <c r="DGK161" s="491"/>
      <c r="DGL161" s="491"/>
      <c r="DGM161" s="491"/>
      <c r="DGN161" s="491"/>
      <c r="DGO161" s="491"/>
      <c r="DGP161" s="491"/>
      <c r="DGQ161" s="491"/>
      <c r="DGR161" s="491"/>
      <c r="DGS161" s="491"/>
      <c r="DGT161" s="491"/>
      <c r="DGU161" s="491"/>
      <c r="DGV161" s="491"/>
      <c r="DGW161" s="491"/>
      <c r="DGX161" s="491"/>
      <c r="DGY161" s="491"/>
      <c r="DGZ161" s="491"/>
      <c r="DHA161" s="491"/>
      <c r="DHB161" s="491"/>
      <c r="DHC161" s="491"/>
      <c r="DHD161" s="491"/>
      <c r="DHE161" s="491"/>
      <c r="DHF161" s="491"/>
      <c r="DHG161" s="491"/>
      <c r="DHH161" s="491"/>
      <c r="DHI161" s="491"/>
      <c r="DHJ161" s="491"/>
      <c r="DHK161" s="491"/>
      <c r="DHL161" s="491"/>
      <c r="DHM161" s="491"/>
      <c r="DHN161" s="491"/>
      <c r="DHO161" s="491"/>
      <c r="DHP161" s="491"/>
      <c r="DHQ161" s="491"/>
      <c r="DHR161" s="491"/>
      <c r="DHS161" s="491"/>
      <c r="DHT161" s="491"/>
      <c r="DHU161" s="491"/>
      <c r="DHV161" s="491"/>
      <c r="DHW161" s="491"/>
      <c r="DHX161" s="491"/>
      <c r="DHY161" s="491"/>
      <c r="DHZ161" s="491"/>
      <c r="DIA161" s="491"/>
      <c r="DIB161" s="491"/>
      <c r="DIC161" s="491"/>
      <c r="DID161" s="491"/>
      <c r="DIE161" s="491"/>
      <c r="DIF161" s="491"/>
      <c r="DIG161" s="491"/>
      <c r="DIH161" s="491"/>
      <c r="DII161" s="491"/>
      <c r="DIJ161" s="491"/>
      <c r="DIK161" s="491"/>
      <c r="DIL161" s="491"/>
      <c r="DIM161" s="491"/>
      <c r="DIN161" s="491"/>
      <c r="DIO161" s="491"/>
      <c r="DIP161" s="491"/>
      <c r="DIQ161" s="491"/>
      <c r="DIR161" s="491"/>
      <c r="DIS161" s="491"/>
      <c r="DIT161" s="491"/>
      <c r="DIU161" s="491"/>
      <c r="DIV161" s="491"/>
      <c r="DIW161" s="491"/>
      <c r="DIX161" s="491"/>
      <c r="DIY161" s="491"/>
      <c r="DIZ161" s="491"/>
      <c r="DJA161" s="491"/>
      <c r="DJB161" s="491"/>
      <c r="DJC161" s="491"/>
      <c r="DJD161" s="491"/>
      <c r="DJE161" s="491"/>
      <c r="DJF161" s="491"/>
      <c r="DJG161" s="491"/>
      <c r="DJH161" s="491"/>
      <c r="DJI161" s="491"/>
      <c r="DJJ161" s="491"/>
      <c r="DJK161" s="491"/>
      <c r="DJL161" s="491"/>
      <c r="DJM161" s="491"/>
      <c r="DJN161" s="491"/>
      <c r="DJO161" s="491"/>
      <c r="DJP161" s="491"/>
      <c r="DJQ161" s="491"/>
      <c r="DJR161" s="491"/>
      <c r="DJS161" s="491"/>
      <c r="DJT161" s="491"/>
      <c r="DJU161" s="491"/>
      <c r="DJV161" s="491"/>
      <c r="DJW161" s="491"/>
      <c r="DJX161" s="491"/>
      <c r="DJY161" s="491"/>
      <c r="DJZ161" s="491"/>
      <c r="DKA161" s="491"/>
      <c r="DKB161" s="491"/>
      <c r="DKC161" s="491"/>
      <c r="DKD161" s="491"/>
      <c r="DKE161" s="491"/>
      <c r="DKF161" s="491"/>
      <c r="DKG161" s="491"/>
      <c r="DKH161" s="491"/>
      <c r="DKI161" s="491"/>
      <c r="DKJ161" s="491"/>
      <c r="DKK161" s="491"/>
      <c r="DKL161" s="491"/>
      <c r="DKM161" s="491"/>
      <c r="DKN161" s="491"/>
      <c r="DKO161" s="491"/>
      <c r="DKP161" s="491"/>
      <c r="DKQ161" s="491"/>
      <c r="DKR161" s="491"/>
      <c r="DKS161" s="491"/>
      <c r="DKT161" s="491"/>
      <c r="DKU161" s="491"/>
      <c r="DKV161" s="491"/>
      <c r="DKW161" s="491"/>
      <c r="DKX161" s="491"/>
      <c r="DKY161" s="491"/>
      <c r="DKZ161" s="491"/>
      <c r="DLA161" s="491"/>
      <c r="DLB161" s="491"/>
      <c r="DLC161" s="491"/>
      <c r="DLD161" s="491"/>
      <c r="DLE161" s="491"/>
      <c r="DLF161" s="491"/>
      <c r="DLG161" s="491"/>
      <c r="DLH161" s="491"/>
      <c r="DLI161" s="491"/>
      <c r="DLJ161" s="491"/>
      <c r="DLK161" s="491"/>
      <c r="DLL161" s="491"/>
      <c r="DLM161" s="491"/>
      <c r="DLN161" s="491"/>
      <c r="DLO161" s="491"/>
      <c r="DLP161" s="491"/>
      <c r="DLQ161" s="491"/>
      <c r="DLR161" s="491"/>
      <c r="DLS161" s="491"/>
      <c r="DLT161" s="491"/>
      <c r="DLU161" s="491"/>
      <c r="DLV161" s="491"/>
      <c r="DLW161" s="491"/>
      <c r="DLX161" s="491"/>
      <c r="DLY161" s="491"/>
      <c r="DLZ161" s="491"/>
      <c r="DMA161" s="491"/>
      <c r="DMB161" s="491"/>
      <c r="DMC161" s="491"/>
      <c r="DMD161" s="491"/>
      <c r="DME161" s="491"/>
      <c r="DMF161" s="491"/>
      <c r="DMG161" s="491"/>
      <c r="DMH161" s="491"/>
      <c r="DMI161" s="491"/>
      <c r="DMJ161" s="491"/>
      <c r="DMK161" s="491"/>
      <c r="DML161" s="491"/>
      <c r="DMM161" s="491"/>
      <c r="DMN161" s="491"/>
      <c r="DMO161" s="491"/>
      <c r="DMP161" s="491"/>
      <c r="DMQ161" s="491"/>
      <c r="DMR161" s="491"/>
      <c r="DMS161" s="491"/>
      <c r="DMT161" s="491"/>
      <c r="DMU161" s="491"/>
      <c r="DMV161" s="491"/>
      <c r="DMW161" s="491"/>
      <c r="DMX161" s="491"/>
      <c r="DMY161" s="491"/>
      <c r="DMZ161" s="491"/>
      <c r="DNA161" s="491"/>
      <c r="DNB161" s="491"/>
      <c r="DNC161" s="491"/>
      <c r="DND161" s="491"/>
      <c r="DNE161" s="491"/>
      <c r="DNF161" s="491"/>
      <c r="DNG161" s="491"/>
      <c r="DNH161" s="491"/>
      <c r="DNI161" s="491"/>
      <c r="DNJ161" s="491"/>
      <c r="DNK161" s="491"/>
      <c r="DNL161" s="491"/>
      <c r="DNM161" s="491"/>
      <c r="DNN161" s="491"/>
      <c r="DNO161" s="491"/>
      <c r="DNP161" s="491"/>
      <c r="DNQ161" s="491"/>
      <c r="DNR161" s="491"/>
      <c r="DNS161" s="491"/>
      <c r="DNT161" s="491"/>
      <c r="DNU161" s="491"/>
      <c r="DNV161" s="491"/>
      <c r="DNW161" s="491"/>
      <c r="DNX161" s="491"/>
      <c r="DNY161" s="491"/>
      <c r="DNZ161" s="491"/>
      <c r="DOA161" s="491"/>
      <c r="DOB161" s="491"/>
      <c r="DOC161" s="491"/>
      <c r="DOD161" s="491"/>
      <c r="DOE161" s="491"/>
      <c r="DOF161" s="491"/>
      <c r="DOG161" s="491"/>
      <c r="DOH161" s="491"/>
      <c r="DOI161" s="491"/>
      <c r="DOJ161" s="491"/>
      <c r="DOK161" s="491"/>
      <c r="DOL161" s="491"/>
      <c r="DOM161" s="491"/>
      <c r="DON161" s="491"/>
      <c r="DOO161" s="491"/>
      <c r="DOP161" s="491"/>
      <c r="DOQ161" s="491"/>
      <c r="DOR161" s="491"/>
      <c r="DOS161" s="491"/>
      <c r="DOT161" s="491"/>
      <c r="DOU161" s="491"/>
      <c r="DOV161" s="491"/>
      <c r="DOW161" s="491"/>
      <c r="DOX161" s="491"/>
      <c r="DOY161" s="491"/>
      <c r="DOZ161" s="491"/>
      <c r="DPA161" s="491"/>
      <c r="DPB161" s="491"/>
      <c r="DPC161" s="491"/>
      <c r="DPD161" s="491"/>
      <c r="DPE161" s="491"/>
      <c r="DPF161" s="491"/>
      <c r="DPG161" s="491"/>
      <c r="DPH161" s="491"/>
      <c r="DPI161" s="491"/>
      <c r="DPJ161" s="491"/>
      <c r="DPK161" s="491"/>
      <c r="DPL161" s="491"/>
      <c r="DPM161" s="491"/>
      <c r="DPN161" s="491"/>
      <c r="DPO161" s="491"/>
      <c r="DPP161" s="491"/>
      <c r="DPQ161" s="491"/>
      <c r="DPR161" s="491"/>
      <c r="DPS161" s="491"/>
      <c r="DPT161" s="491"/>
      <c r="DPU161" s="491"/>
      <c r="DPV161" s="491"/>
      <c r="DPW161" s="491"/>
      <c r="DPX161" s="491"/>
      <c r="DPY161" s="491"/>
      <c r="DPZ161" s="491"/>
      <c r="DQA161" s="491"/>
      <c r="DQB161" s="491"/>
      <c r="DQC161" s="491"/>
      <c r="DQD161" s="491"/>
      <c r="DQE161" s="491"/>
      <c r="DQF161" s="491"/>
      <c r="DQG161" s="491"/>
      <c r="DQH161" s="491"/>
      <c r="DQI161" s="491"/>
      <c r="DQJ161" s="491"/>
      <c r="DQK161" s="491"/>
      <c r="DQL161" s="491"/>
      <c r="DQM161" s="491"/>
      <c r="DQN161" s="491"/>
      <c r="DQO161" s="491"/>
      <c r="DQP161" s="491"/>
      <c r="DQQ161" s="491"/>
      <c r="DQR161" s="491"/>
      <c r="DQS161" s="491"/>
      <c r="DQT161" s="491"/>
      <c r="DQU161" s="491"/>
      <c r="DQV161" s="491"/>
      <c r="DQW161" s="491"/>
      <c r="DQX161" s="491"/>
      <c r="DQY161" s="491"/>
      <c r="DQZ161" s="491"/>
      <c r="DRA161" s="491"/>
      <c r="DRB161" s="491"/>
      <c r="DRC161" s="491"/>
      <c r="DRD161" s="491"/>
      <c r="DRE161" s="491"/>
      <c r="DRF161" s="491"/>
      <c r="DRG161" s="491"/>
      <c r="DRH161" s="491"/>
      <c r="DRI161" s="491"/>
      <c r="DRJ161" s="491"/>
      <c r="DRK161" s="491"/>
      <c r="DRL161" s="491"/>
      <c r="DRM161" s="491"/>
      <c r="DRN161" s="491"/>
      <c r="DRO161" s="491"/>
      <c r="DRP161" s="491"/>
      <c r="DRQ161" s="491"/>
      <c r="DRR161" s="491"/>
      <c r="DRS161" s="491"/>
      <c r="DRT161" s="491"/>
      <c r="DRU161" s="491"/>
      <c r="DRV161" s="491"/>
      <c r="DRW161" s="491"/>
      <c r="DRX161" s="491"/>
      <c r="DRY161" s="491"/>
      <c r="DRZ161" s="491"/>
      <c r="DSA161" s="491"/>
      <c r="DSB161" s="491"/>
      <c r="DSC161" s="491"/>
      <c r="DSD161" s="491"/>
      <c r="DSE161" s="491"/>
      <c r="DSF161" s="491"/>
      <c r="DSG161" s="491"/>
      <c r="DSH161" s="491"/>
      <c r="DSI161" s="491"/>
      <c r="DSJ161" s="491"/>
      <c r="DSK161" s="491"/>
      <c r="DSL161" s="491"/>
      <c r="DSM161" s="491"/>
      <c r="DSN161" s="491"/>
      <c r="DSO161" s="491"/>
      <c r="DSP161" s="491"/>
      <c r="DSQ161" s="491"/>
      <c r="DSR161" s="491"/>
      <c r="DSS161" s="491"/>
      <c r="DST161" s="491"/>
      <c r="DSU161" s="491"/>
      <c r="DSV161" s="491"/>
      <c r="DSW161" s="491"/>
      <c r="DSX161" s="491"/>
      <c r="DSY161" s="491"/>
      <c r="DSZ161" s="491"/>
      <c r="DTA161" s="491"/>
      <c r="DTB161" s="491"/>
      <c r="DTC161" s="491"/>
      <c r="DTD161" s="491"/>
      <c r="DTE161" s="491"/>
      <c r="DTF161" s="491"/>
      <c r="DTG161" s="491"/>
      <c r="DTH161" s="491"/>
      <c r="DTI161" s="491"/>
      <c r="DTJ161" s="491"/>
      <c r="DTK161" s="491"/>
      <c r="DTL161" s="491"/>
      <c r="DTM161" s="491"/>
      <c r="DTN161" s="491"/>
      <c r="DTO161" s="491"/>
      <c r="DTP161" s="491"/>
      <c r="DTQ161" s="491"/>
      <c r="DTR161" s="491"/>
      <c r="DTS161" s="491"/>
      <c r="DTT161" s="491"/>
      <c r="DTU161" s="491"/>
      <c r="DTV161" s="491"/>
      <c r="DTW161" s="491"/>
      <c r="DTX161" s="491"/>
      <c r="DTY161" s="491"/>
      <c r="DTZ161" s="491"/>
      <c r="DUA161" s="491"/>
      <c r="DUB161" s="491"/>
      <c r="DUC161" s="491"/>
      <c r="DUD161" s="491"/>
      <c r="DUE161" s="491"/>
      <c r="DUF161" s="491"/>
      <c r="DUG161" s="491"/>
      <c r="DUH161" s="491"/>
      <c r="DUI161" s="491"/>
      <c r="DUJ161" s="491"/>
      <c r="DUK161" s="491"/>
      <c r="DUL161" s="491"/>
      <c r="DUM161" s="491"/>
      <c r="DUN161" s="491"/>
      <c r="DUO161" s="491"/>
      <c r="DUP161" s="491"/>
      <c r="DUQ161" s="491"/>
      <c r="DUR161" s="491"/>
      <c r="DUS161" s="491"/>
      <c r="DUT161" s="491"/>
      <c r="DUU161" s="491"/>
      <c r="DUV161" s="491"/>
      <c r="DUW161" s="491"/>
      <c r="DUX161" s="491"/>
      <c r="DUY161" s="491"/>
      <c r="DUZ161" s="491"/>
      <c r="DVA161" s="491"/>
      <c r="DVB161" s="491"/>
      <c r="DVC161" s="491"/>
      <c r="DVD161" s="491"/>
      <c r="DVE161" s="491"/>
      <c r="DVF161" s="491"/>
      <c r="DVG161" s="491"/>
      <c r="DVH161" s="491"/>
      <c r="DVI161" s="491"/>
      <c r="DVJ161" s="491"/>
      <c r="DVK161" s="491"/>
      <c r="DVL161" s="491"/>
      <c r="DVM161" s="491"/>
      <c r="DVN161" s="491"/>
      <c r="DVO161" s="491"/>
      <c r="DVP161" s="491"/>
      <c r="DVQ161" s="491"/>
      <c r="DVR161" s="491"/>
      <c r="DVS161" s="491"/>
      <c r="DVT161" s="491"/>
      <c r="DVU161" s="491"/>
      <c r="DVV161" s="491"/>
      <c r="DVW161" s="491"/>
      <c r="DVX161" s="491"/>
      <c r="DVY161" s="491"/>
      <c r="DVZ161" s="491"/>
      <c r="DWA161" s="491"/>
      <c r="DWB161" s="491"/>
      <c r="DWC161" s="491"/>
      <c r="DWD161" s="491"/>
      <c r="DWE161" s="491"/>
      <c r="DWF161" s="491"/>
      <c r="DWG161" s="491"/>
      <c r="DWH161" s="491"/>
      <c r="DWI161" s="491"/>
      <c r="DWJ161" s="491"/>
      <c r="DWK161" s="491"/>
      <c r="DWL161" s="491"/>
      <c r="DWM161" s="491"/>
      <c r="DWN161" s="491"/>
      <c r="DWO161" s="491"/>
      <c r="DWP161" s="491"/>
      <c r="DWQ161" s="491"/>
      <c r="DWR161" s="491"/>
      <c r="DWS161" s="491"/>
      <c r="DWT161" s="491"/>
      <c r="DWU161" s="491"/>
      <c r="DWV161" s="491"/>
      <c r="DWW161" s="491"/>
      <c r="DWX161" s="491"/>
      <c r="DWY161" s="491"/>
      <c r="DWZ161" s="491"/>
      <c r="DXA161" s="491"/>
      <c r="DXB161" s="491"/>
      <c r="DXC161" s="491"/>
      <c r="DXD161" s="491"/>
      <c r="DXE161" s="491"/>
      <c r="DXF161" s="491"/>
      <c r="DXG161" s="491"/>
      <c r="DXH161" s="491"/>
      <c r="DXI161" s="491"/>
      <c r="DXJ161" s="491"/>
      <c r="DXK161" s="491"/>
      <c r="DXL161" s="491"/>
      <c r="DXM161" s="491"/>
      <c r="DXN161" s="491"/>
      <c r="DXO161" s="491"/>
      <c r="DXP161" s="491"/>
      <c r="DXQ161" s="491"/>
      <c r="DXR161" s="491"/>
      <c r="DXS161" s="491"/>
      <c r="DXT161" s="491"/>
      <c r="DXU161" s="491"/>
      <c r="DXV161" s="491"/>
      <c r="DXW161" s="491"/>
      <c r="DXX161" s="491"/>
      <c r="DXY161" s="491"/>
      <c r="DXZ161" s="491"/>
      <c r="DYA161" s="491"/>
      <c r="DYB161" s="491"/>
      <c r="DYC161" s="491"/>
      <c r="DYD161" s="491"/>
      <c r="DYE161" s="491"/>
      <c r="DYF161" s="491"/>
      <c r="DYG161" s="491"/>
      <c r="DYH161" s="491"/>
      <c r="DYI161" s="491"/>
      <c r="DYJ161" s="491"/>
      <c r="DYK161" s="491"/>
      <c r="DYL161" s="491"/>
      <c r="DYM161" s="491"/>
      <c r="DYN161" s="491"/>
      <c r="DYO161" s="491"/>
      <c r="DYP161" s="491"/>
      <c r="DYQ161" s="491"/>
      <c r="DYR161" s="491"/>
      <c r="DYS161" s="491"/>
      <c r="DYT161" s="491"/>
      <c r="DYU161" s="491"/>
      <c r="DYV161" s="491"/>
      <c r="DYW161" s="491"/>
      <c r="DYX161" s="491"/>
      <c r="DYY161" s="491"/>
      <c r="DYZ161" s="491"/>
      <c r="DZA161" s="491"/>
      <c r="DZB161" s="491"/>
      <c r="DZC161" s="491"/>
      <c r="DZD161" s="491"/>
      <c r="DZE161" s="491"/>
      <c r="DZF161" s="491"/>
      <c r="DZG161" s="491"/>
      <c r="DZH161" s="491"/>
      <c r="DZI161" s="491"/>
      <c r="DZJ161" s="491"/>
      <c r="DZK161" s="491"/>
      <c r="DZL161" s="491"/>
      <c r="DZM161" s="491"/>
      <c r="DZN161" s="491"/>
      <c r="DZO161" s="491"/>
      <c r="DZP161" s="491"/>
      <c r="DZQ161" s="491"/>
      <c r="DZR161" s="491"/>
      <c r="DZS161" s="491"/>
      <c r="DZT161" s="491"/>
      <c r="DZU161" s="491"/>
      <c r="DZV161" s="491"/>
      <c r="DZW161" s="491"/>
      <c r="DZX161" s="491"/>
      <c r="DZY161" s="491"/>
      <c r="DZZ161" s="491"/>
      <c r="EAA161" s="491"/>
      <c r="EAB161" s="491"/>
      <c r="EAC161" s="491"/>
      <c r="EAD161" s="491"/>
      <c r="EAE161" s="491"/>
      <c r="EAF161" s="491"/>
      <c r="EAG161" s="491"/>
      <c r="EAH161" s="491"/>
      <c r="EAI161" s="491"/>
      <c r="EAJ161" s="491"/>
      <c r="EAK161" s="491"/>
      <c r="EAL161" s="491"/>
      <c r="EAM161" s="491"/>
      <c r="EAN161" s="491"/>
      <c r="EAO161" s="491"/>
      <c r="EAP161" s="491"/>
      <c r="EAQ161" s="491"/>
      <c r="EAR161" s="491"/>
      <c r="EAS161" s="491"/>
      <c r="EAT161" s="491"/>
      <c r="EAU161" s="491"/>
      <c r="EAV161" s="491"/>
      <c r="EAW161" s="491"/>
      <c r="EAX161" s="491"/>
      <c r="EAY161" s="491"/>
      <c r="EAZ161" s="491"/>
      <c r="EBA161" s="491"/>
      <c r="EBB161" s="491"/>
      <c r="EBC161" s="491"/>
      <c r="EBD161" s="491"/>
      <c r="EBE161" s="491"/>
      <c r="EBF161" s="491"/>
      <c r="EBG161" s="491"/>
      <c r="EBH161" s="491"/>
      <c r="EBI161" s="491"/>
      <c r="EBJ161" s="491"/>
      <c r="EBK161" s="491"/>
      <c r="EBL161" s="491"/>
      <c r="EBM161" s="491"/>
      <c r="EBN161" s="491"/>
      <c r="EBO161" s="491"/>
      <c r="EBP161" s="491"/>
      <c r="EBQ161" s="491"/>
      <c r="EBR161" s="491"/>
      <c r="EBS161" s="491"/>
      <c r="EBT161" s="491"/>
      <c r="EBU161" s="491"/>
      <c r="EBV161" s="491"/>
      <c r="EBW161" s="491"/>
      <c r="EBX161" s="491"/>
      <c r="EBY161" s="491"/>
      <c r="EBZ161" s="491"/>
      <c r="ECA161" s="491"/>
      <c r="ECB161" s="491"/>
      <c r="ECC161" s="491"/>
      <c r="ECD161" s="491"/>
      <c r="ECE161" s="491"/>
      <c r="ECF161" s="491"/>
      <c r="ECG161" s="491"/>
      <c r="ECH161" s="491"/>
      <c r="ECI161" s="491"/>
      <c r="ECJ161" s="491"/>
      <c r="ECK161" s="491"/>
      <c r="ECL161" s="491"/>
      <c r="ECM161" s="491"/>
      <c r="ECN161" s="491"/>
      <c r="ECO161" s="491"/>
      <c r="ECP161" s="491"/>
      <c r="ECQ161" s="491"/>
      <c r="ECR161" s="491"/>
      <c r="ECS161" s="491"/>
      <c r="ECT161" s="491"/>
      <c r="ECU161" s="491"/>
      <c r="ECV161" s="491"/>
      <c r="ECW161" s="491"/>
      <c r="ECX161" s="491"/>
      <c r="ECY161" s="491"/>
      <c r="ECZ161" s="491"/>
      <c r="EDA161" s="491"/>
      <c r="EDB161" s="491"/>
      <c r="EDC161" s="491"/>
      <c r="EDD161" s="491"/>
      <c r="EDE161" s="491"/>
      <c r="EDF161" s="491"/>
      <c r="EDG161" s="491"/>
      <c r="EDH161" s="491"/>
      <c r="EDI161" s="491"/>
      <c r="EDJ161" s="491"/>
      <c r="EDK161" s="491"/>
      <c r="EDL161" s="491"/>
      <c r="EDM161" s="491"/>
      <c r="EDN161" s="491"/>
      <c r="EDO161" s="491"/>
      <c r="EDP161" s="491"/>
      <c r="EDQ161" s="491"/>
      <c r="EDR161" s="491"/>
      <c r="EDS161" s="491"/>
      <c r="EDT161" s="491"/>
      <c r="EDU161" s="491"/>
      <c r="EDV161" s="491"/>
      <c r="EDW161" s="491"/>
      <c r="EDX161" s="491"/>
      <c r="EDY161" s="491"/>
      <c r="EDZ161" s="491"/>
      <c r="EEA161" s="491"/>
      <c r="EEB161" s="491"/>
      <c r="EEC161" s="491"/>
      <c r="EED161" s="491"/>
      <c r="EEE161" s="491"/>
      <c r="EEF161" s="491"/>
      <c r="EEG161" s="491"/>
      <c r="EEH161" s="491"/>
      <c r="EEI161" s="491"/>
      <c r="EEJ161" s="491"/>
      <c r="EEK161" s="491"/>
      <c r="EEL161" s="491"/>
      <c r="EEM161" s="491"/>
      <c r="EEN161" s="491"/>
      <c r="EEO161" s="491"/>
      <c r="EEP161" s="491"/>
      <c r="EEQ161" s="491"/>
      <c r="EER161" s="491"/>
      <c r="EES161" s="491"/>
      <c r="EET161" s="491"/>
      <c r="EEU161" s="491"/>
      <c r="EEV161" s="491"/>
      <c r="EEW161" s="491"/>
      <c r="EEX161" s="491"/>
      <c r="EEY161" s="491"/>
      <c r="EEZ161" s="491"/>
      <c r="EFA161" s="491"/>
      <c r="EFB161" s="491"/>
      <c r="EFC161" s="491"/>
      <c r="EFD161" s="491"/>
      <c r="EFE161" s="491"/>
      <c r="EFF161" s="491"/>
      <c r="EFG161" s="491"/>
      <c r="EFH161" s="491"/>
      <c r="EFI161" s="491"/>
      <c r="EFJ161" s="491"/>
      <c r="EFK161" s="491"/>
      <c r="EFL161" s="491"/>
      <c r="EFM161" s="491"/>
      <c r="EFN161" s="491"/>
      <c r="EFO161" s="491"/>
      <c r="EFP161" s="491"/>
      <c r="EFQ161" s="491"/>
      <c r="EFR161" s="491"/>
      <c r="EFS161" s="491"/>
      <c r="EFT161" s="491"/>
      <c r="EFU161" s="491"/>
      <c r="EFV161" s="491"/>
      <c r="EFW161" s="491"/>
      <c r="EFX161" s="491"/>
      <c r="EFY161" s="491"/>
      <c r="EFZ161" s="491"/>
      <c r="EGA161" s="491"/>
      <c r="EGB161" s="491"/>
      <c r="EGC161" s="491"/>
      <c r="EGD161" s="491"/>
      <c r="EGE161" s="491"/>
      <c r="EGF161" s="491"/>
      <c r="EGG161" s="491"/>
      <c r="EGH161" s="491"/>
      <c r="EGI161" s="491"/>
      <c r="EGJ161" s="491"/>
      <c r="EGK161" s="491"/>
      <c r="EGL161" s="491"/>
      <c r="EGM161" s="491"/>
      <c r="EGN161" s="491"/>
      <c r="EGO161" s="491"/>
      <c r="EGP161" s="491"/>
      <c r="EGQ161" s="491"/>
      <c r="EGR161" s="491"/>
      <c r="EGS161" s="491"/>
      <c r="EGT161" s="491"/>
      <c r="EGU161" s="491"/>
      <c r="EGV161" s="491"/>
      <c r="EGW161" s="491"/>
      <c r="EGX161" s="491"/>
      <c r="EGY161" s="491"/>
      <c r="EGZ161" s="491"/>
      <c r="EHA161" s="491"/>
      <c r="EHB161" s="491"/>
      <c r="EHC161" s="491"/>
      <c r="EHD161" s="491"/>
      <c r="EHE161" s="491"/>
      <c r="EHF161" s="491"/>
      <c r="EHG161" s="491"/>
      <c r="EHH161" s="491"/>
      <c r="EHI161" s="491"/>
      <c r="EHJ161" s="491"/>
      <c r="EHK161" s="491"/>
      <c r="EHL161" s="491"/>
      <c r="EHM161" s="491"/>
      <c r="EHN161" s="491"/>
      <c r="EHO161" s="491"/>
      <c r="EHP161" s="491"/>
      <c r="EHQ161" s="491"/>
      <c r="EHR161" s="491"/>
      <c r="EHS161" s="491"/>
      <c r="EHT161" s="491"/>
      <c r="EHU161" s="491"/>
      <c r="EHV161" s="491"/>
      <c r="EHW161" s="491"/>
      <c r="EHX161" s="491"/>
      <c r="EHY161" s="491"/>
      <c r="EHZ161" s="491"/>
      <c r="EIA161" s="491"/>
      <c r="EIB161" s="491"/>
      <c r="EIC161" s="491"/>
      <c r="EID161" s="491"/>
      <c r="EIE161" s="491"/>
      <c r="EIF161" s="491"/>
      <c r="EIG161" s="491"/>
      <c r="EIH161" s="491"/>
      <c r="EII161" s="491"/>
      <c r="EIJ161" s="491"/>
      <c r="EIK161" s="491"/>
      <c r="EIL161" s="491"/>
      <c r="EIM161" s="491"/>
      <c r="EIN161" s="491"/>
      <c r="EIO161" s="491"/>
      <c r="EIP161" s="491"/>
      <c r="EIQ161" s="491"/>
      <c r="EIR161" s="491"/>
      <c r="EIS161" s="491"/>
      <c r="EIT161" s="491"/>
      <c r="EIU161" s="491"/>
      <c r="EIV161" s="491"/>
      <c r="EIW161" s="491"/>
      <c r="EIX161" s="491"/>
      <c r="EIY161" s="491"/>
      <c r="EIZ161" s="491"/>
      <c r="EJA161" s="491"/>
      <c r="EJB161" s="491"/>
      <c r="EJC161" s="491"/>
      <c r="EJD161" s="491"/>
      <c r="EJE161" s="491"/>
      <c r="EJF161" s="491"/>
      <c r="EJG161" s="491"/>
      <c r="EJH161" s="491"/>
      <c r="EJI161" s="491"/>
      <c r="EJJ161" s="491"/>
      <c r="EJK161" s="491"/>
      <c r="EJL161" s="491"/>
      <c r="EJM161" s="491"/>
      <c r="EJN161" s="491"/>
      <c r="EJO161" s="491"/>
      <c r="EJP161" s="491"/>
      <c r="EJQ161" s="491"/>
      <c r="EJR161" s="491"/>
      <c r="EJS161" s="491"/>
      <c r="EJT161" s="491"/>
      <c r="EJU161" s="491"/>
      <c r="EJV161" s="491"/>
      <c r="EJW161" s="491"/>
      <c r="EJX161" s="491"/>
      <c r="EJY161" s="491"/>
      <c r="EJZ161" s="491"/>
      <c r="EKA161" s="491"/>
      <c r="EKB161" s="491"/>
      <c r="EKC161" s="491"/>
      <c r="EKD161" s="491"/>
      <c r="EKE161" s="491"/>
      <c r="EKF161" s="491"/>
      <c r="EKG161" s="491"/>
      <c r="EKH161" s="491"/>
      <c r="EKI161" s="491"/>
      <c r="EKJ161" s="491"/>
      <c r="EKK161" s="491"/>
      <c r="EKL161" s="491"/>
      <c r="EKM161" s="491"/>
      <c r="EKN161" s="491"/>
      <c r="EKO161" s="491"/>
      <c r="EKP161" s="491"/>
      <c r="EKQ161" s="491"/>
      <c r="EKR161" s="491"/>
      <c r="EKS161" s="491"/>
      <c r="EKT161" s="491"/>
      <c r="EKU161" s="491"/>
      <c r="EKV161" s="491"/>
      <c r="EKW161" s="491"/>
      <c r="EKX161" s="491"/>
      <c r="EKY161" s="491"/>
      <c r="EKZ161" s="491"/>
      <c r="ELA161" s="491"/>
      <c r="ELB161" s="491"/>
      <c r="ELC161" s="491"/>
      <c r="ELD161" s="491"/>
      <c r="ELE161" s="491"/>
      <c r="ELF161" s="491"/>
      <c r="ELG161" s="491"/>
      <c r="ELH161" s="491"/>
      <c r="ELI161" s="491"/>
      <c r="ELJ161" s="491"/>
      <c r="ELK161" s="491"/>
      <c r="ELL161" s="491"/>
      <c r="ELM161" s="491"/>
      <c r="ELN161" s="491"/>
      <c r="ELO161" s="491"/>
      <c r="ELP161" s="491"/>
      <c r="ELQ161" s="491"/>
      <c r="ELR161" s="491"/>
      <c r="ELS161" s="491"/>
      <c r="ELT161" s="491"/>
      <c r="ELU161" s="491"/>
      <c r="ELV161" s="491"/>
      <c r="ELW161" s="491"/>
      <c r="ELX161" s="491"/>
      <c r="ELY161" s="491"/>
      <c r="ELZ161" s="491"/>
      <c r="EMA161" s="491"/>
      <c r="EMB161" s="491"/>
      <c r="EMC161" s="491"/>
      <c r="EMD161" s="491"/>
      <c r="EME161" s="491"/>
      <c r="EMF161" s="491"/>
      <c r="EMG161" s="491"/>
      <c r="EMH161" s="491"/>
      <c r="EMI161" s="491"/>
      <c r="EMJ161" s="491"/>
      <c r="EMK161" s="491"/>
      <c r="EML161" s="491"/>
      <c r="EMM161" s="491"/>
      <c r="EMN161" s="491"/>
      <c r="EMO161" s="491"/>
      <c r="EMP161" s="491"/>
      <c r="EMQ161" s="491"/>
      <c r="EMR161" s="491"/>
      <c r="EMS161" s="491"/>
      <c r="EMT161" s="491"/>
      <c r="EMU161" s="491"/>
      <c r="EMV161" s="491"/>
      <c r="EMW161" s="491"/>
      <c r="EMX161" s="491"/>
      <c r="EMY161" s="491"/>
      <c r="EMZ161" s="491"/>
      <c r="ENA161" s="491"/>
      <c r="ENB161" s="491"/>
      <c r="ENC161" s="491"/>
      <c r="END161" s="491"/>
      <c r="ENE161" s="491"/>
      <c r="ENF161" s="491"/>
      <c r="ENG161" s="491"/>
      <c r="ENH161" s="491"/>
      <c r="ENI161" s="491"/>
      <c r="ENJ161" s="491"/>
      <c r="ENK161" s="491"/>
      <c r="ENL161" s="491"/>
      <c r="ENM161" s="491"/>
      <c r="ENN161" s="491"/>
      <c r="ENO161" s="491"/>
      <c r="ENP161" s="491"/>
      <c r="ENQ161" s="491"/>
      <c r="ENR161" s="491"/>
      <c r="ENS161" s="491"/>
      <c r="ENT161" s="491"/>
      <c r="ENU161" s="491"/>
      <c r="ENV161" s="491"/>
      <c r="ENW161" s="491"/>
      <c r="ENX161" s="491"/>
      <c r="ENY161" s="491"/>
      <c r="ENZ161" s="491"/>
      <c r="EOA161" s="491"/>
      <c r="EOB161" s="491"/>
      <c r="EOC161" s="491"/>
      <c r="EOD161" s="491"/>
      <c r="EOE161" s="491"/>
      <c r="EOF161" s="491"/>
      <c r="EOG161" s="491"/>
      <c r="EOH161" s="491"/>
      <c r="EOI161" s="491"/>
      <c r="EOJ161" s="491"/>
      <c r="EOK161" s="491"/>
      <c r="EOL161" s="491"/>
      <c r="EOM161" s="491"/>
      <c r="EON161" s="491"/>
      <c r="EOO161" s="491"/>
      <c r="EOP161" s="491"/>
      <c r="EOQ161" s="491"/>
      <c r="EOR161" s="491"/>
      <c r="EOS161" s="491"/>
      <c r="EOT161" s="491"/>
      <c r="EOU161" s="491"/>
      <c r="EOV161" s="491"/>
      <c r="EOW161" s="491"/>
      <c r="EOX161" s="491"/>
      <c r="EOY161" s="491"/>
      <c r="EOZ161" s="491"/>
      <c r="EPA161" s="491"/>
      <c r="EPB161" s="491"/>
      <c r="EPC161" s="491"/>
      <c r="EPD161" s="491"/>
      <c r="EPE161" s="491"/>
      <c r="EPF161" s="491"/>
      <c r="EPG161" s="491"/>
      <c r="EPH161" s="491"/>
      <c r="EPI161" s="491"/>
      <c r="EPJ161" s="491"/>
      <c r="EPK161" s="491"/>
      <c r="EPL161" s="491"/>
      <c r="EPM161" s="491"/>
      <c r="EPN161" s="491"/>
      <c r="EPO161" s="491"/>
      <c r="EPP161" s="491"/>
      <c r="EPQ161" s="491"/>
      <c r="EPR161" s="491"/>
      <c r="EPS161" s="491"/>
      <c r="EPT161" s="491"/>
      <c r="EPU161" s="491"/>
      <c r="EPV161" s="491"/>
      <c r="EPW161" s="491"/>
      <c r="EPX161" s="491"/>
      <c r="EPY161" s="491"/>
      <c r="EPZ161" s="491"/>
      <c r="EQA161" s="491"/>
      <c r="EQB161" s="491"/>
      <c r="EQC161" s="491"/>
      <c r="EQD161" s="491"/>
      <c r="EQE161" s="491"/>
      <c r="EQF161" s="491"/>
      <c r="EQG161" s="491"/>
      <c r="EQH161" s="491"/>
      <c r="EQI161" s="491"/>
      <c r="EQJ161" s="491"/>
      <c r="EQK161" s="491"/>
      <c r="EQL161" s="491"/>
      <c r="EQM161" s="491"/>
      <c r="EQN161" s="491"/>
      <c r="EQO161" s="491"/>
      <c r="EQP161" s="491"/>
      <c r="EQQ161" s="491"/>
      <c r="EQR161" s="491"/>
      <c r="EQS161" s="491"/>
      <c r="EQT161" s="491"/>
      <c r="EQU161" s="491"/>
      <c r="EQV161" s="491"/>
      <c r="EQW161" s="491"/>
      <c r="EQX161" s="491"/>
      <c r="EQY161" s="491"/>
      <c r="EQZ161" s="491"/>
      <c r="ERA161" s="491"/>
      <c r="ERB161" s="491"/>
      <c r="ERC161" s="491"/>
      <c r="ERD161" s="491"/>
      <c r="ERE161" s="491"/>
      <c r="ERF161" s="491"/>
      <c r="ERG161" s="491"/>
      <c r="ERH161" s="491"/>
      <c r="ERI161" s="491"/>
      <c r="ERJ161" s="491"/>
      <c r="ERK161" s="491"/>
      <c r="ERL161" s="491"/>
      <c r="ERM161" s="491"/>
      <c r="ERN161" s="491"/>
      <c r="ERO161" s="491"/>
      <c r="ERP161" s="491"/>
      <c r="ERQ161" s="491"/>
      <c r="ERR161" s="491"/>
      <c r="ERS161" s="491"/>
      <c r="ERT161" s="491"/>
      <c r="ERU161" s="491"/>
      <c r="ERV161" s="491"/>
      <c r="ERW161" s="491"/>
      <c r="ERX161" s="491"/>
      <c r="ERY161" s="491"/>
      <c r="ERZ161" s="491"/>
      <c r="ESA161" s="491"/>
      <c r="ESB161" s="491"/>
      <c r="ESC161" s="491"/>
      <c r="ESD161" s="491"/>
      <c r="ESE161" s="491"/>
      <c r="ESF161" s="491"/>
      <c r="ESG161" s="491"/>
      <c r="ESH161" s="491"/>
      <c r="ESI161" s="491"/>
      <c r="ESJ161" s="491"/>
      <c r="ESK161" s="491"/>
      <c r="ESL161" s="491"/>
      <c r="ESM161" s="491"/>
      <c r="ESN161" s="491"/>
      <c r="ESO161" s="491"/>
      <c r="ESP161" s="491"/>
      <c r="ESQ161" s="491"/>
      <c r="ESR161" s="491"/>
      <c r="ESS161" s="491"/>
      <c r="EST161" s="491"/>
      <c r="ESU161" s="491"/>
      <c r="ESV161" s="491"/>
      <c r="ESW161" s="491"/>
      <c r="ESX161" s="491"/>
      <c r="ESY161" s="491"/>
      <c r="ESZ161" s="491"/>
      <c r="ETA161" s="491"/>
      <c r="ETB161" s="491"/>
      <c r="ETC161" s="491"/>
      <c r="ETD161" s="491"/>
      <c r="ETE161" s="491"/>
      <c r="ETF161" s="491"/>
      <c r="ETG161" s="491"/>
      <c r="ETH161" s="491"/>
      <c r="ETI161" s="491"/>
      <c r="ETJ161" s="491"/>
      <c r="ETK161" s="491"/>
      <c r="ETL161" s="491"/>
      <c r="ETM161" s="491"/>
      <c r="ETN161" s="491"/>
      <c r="ETO161" s="491"/>
      <c r="ETP161" s="491"/>
      <c r="ETQ161" s="491"/>
      <c r="ETR161" s="491"/>
      <c r="ETS161" s="491"/>
      <c r="ETT161" s="491"/>
      <c r="ETU161" s="491"/>
      <c r="ETV161" s="491"/>
      <c r="ETW161" s="491"/>
      <c r="ETX161" s="491"/>
      <c r="ETY161" s="491"/>
      <c r="ETZ161" s="491"/>
      <c r="EUA161" s="491"/>
      <c r="EUB161" s="491"/>
      <c r="EUC161" s="491"/>
      <c r="EUD161" s="491"/>
      <c r="EUE161" s="491"/>
      <c r="EUF161" s="491"/>
      <c r="EUG161" s="491"/>
      <c r="EUH161" s="491"/>
      <c r="EUI161" s="491"/>
      <c r="EUJ161" s="491"/>
      <c r="EUK161" s="491"/>
      <c r="EUL161" s="491"/>
      <c r="EUM161" s="491"/>
      <c r="EUN161" s="491"/>
      <c r="EUO161" s="491"/>
      <c r="EUP161" s="491"/>
      <c r="EUQ161" s="491"/>
      <c r="EUR161" s="491"/>
      <c r="EUS161" s="491"/>
      <c r="EUT161" s="491"/>
      <c r="EUU161" s="491"/>
      <c r="EUV161" s="491"/>
      <c r="EUW161" s="491"/>
      <c r="EUX161" s="491"/>
      <c r="EUY161" s="491"/>
      <c r="EUZ161" s="491"/>
      <c r="EVA161" s="491"/>
      <c r="EVB161" s="491"/>
      <c r="EVC161" s="491"/>
      <c r="EVD161" s="491"/>
      <c r="EVE161" s="491"/>
      <c r="EVF161" s="491"/>
      <c r="EVG161" s="491"/>
      <c r="EVH161" s="491"/>
      <c r="EVI161" s="491"/>
      <c r="EVJ161" s="491"/>
      <c r="EVK161" s="491"/>
      <c r="EVL161" s="491"/>
      <c r="EVM161" s="491"/>
      <c r="EVN161" s="491"/>
      <c r="EVO161" s="491"/>
      <c r="EVP161" s="491"/>
      <c r="EVQ161" s="491"/>
      <c r="EVR161" s="491"/>
      <c r="EVS161" s="491"/>
      <c r="EVT161" s="491"/>
      <c r="EVU161" s="491"/>
      <c r="EVV161" s="491"/>
      <c r="EVW161" s="491"/>
      <c r="EVX161" s="491"/>
      <c r="EVY161" s="491"/>
      <c r="EVZ161" s="491"/>
      <c r="EWA161" s="491"/>
      <c r="EWB161" s="491"/>
      <c r="EWC161" s="491"/>
      <c r="EWD161" s="491"/>
      <c r="EWE161" s="491"/>
      <c r="EWF161" s="491"/>
      <c r="EWG161" s="491"/>
      <c r="EWH161" s="491"/>
      <c r="EWI161" s="491"/>
      <c r="EWJ161" s="491"/>
      <c r="EWK161" s="491"/>
      <c r="EWL161" s="491"/>
      <c r="EWM161" s="491"/>
      <c r="EWN161" s="491"/>
      <c r="EWO161" s="491"/>
      <c r="EWP161" s="491"/>
      <c r="EWQ161" s="491"/>
      <c r="EWR161" s="491"/>
      <c r="EWS161" s="491"/>
      <c r="EWT161" s="491"/>
      <c r="EWU161" s="491"/>
      <c r="EWV161" s="491"/>
      <c r="EWW161" s="491"/>
      <c r="EWX161" s="491"/>
      <c r="EWY161" s="491"/>
      <c r="EWZ161" s="491"/>
      <c r="EXA161" s="491"/>
      <c r="EXB161" s="491"/>
      <c r="EXC161" s="491"/>
      <c r="EXD161" s="491"/>
      <c r="EXE161" s="491"/>
      <c r="EXF161" s="491"/>
      <c r="EXG161" s="491"/>
      <c r="EXH161" s="491"/>
      <c r="EXI161" s="491"/>
      <c r="EXJ161" s="491"/>
      <c r="EXK161" s="491"/>
      <c r="EXL161" s="491"/>
      <c r="EXM161" s="491"/>
      <c r="EXN161" s="491"/>
      <c r="EXO161" s="491"/>
      <c r="EXP161" s="491"/>
      <c r="EXQ161" s="491"/>
      <c r="EXR161" s="491"/>
      <c r="EXS161" s="491"/>
      <c r="EXT161" s="491"/>
      <c r="EXU161" s="491"/>
      <c r="EXV161" s="491"/>
      <c r="EXW161" s="491"/>
      <c r="EXX161" s="491"/>
      <c r="EXY161" s="491"/>
      <c r="EXZ161" s="491"/>
      <c r="EYA161" s="491"/>
      <c r="EYB161" s="491"/>
      <c r="EYC161" s="491"/>
      <c r="EYD161" s="491"/>
      <c r="EYE161" s="491"/>
      <c r="EYF161" s="491"/>
      <c r="EYG161" s="491"/>
      <c r="EYH161" s="491"/>
      <c r="EYI161" s="491"/>
      <c r="EYJ161" s="491"/>
      <c r="EYK161" s="491"/>
      <c r="EYL161" s="491"/>
      <c r="EYM161" s="491"/>
      <c r="EYN161" s="491"/>
      <c r="EYO161" s="491"/>
      <c r="EYP161" s="491"/>
      <c r="EYQ161" s="491"/>
      <c r="EYR161" s="491"/>
      <c r="EYS161" s="491"/>
      <c r="EYT161" s="491"/>
      <c r="EYU161" s="491"/>
      <c r="EYV161" s="491"/>
      <c r="EYW161" s="491"/>
      <c r="EYX161" s="491"/>
      <c r="EYY161" s="491"/>
      <c r="EYZ161" s="491"/>
      <c r="EZA161" s="491"/>
      <c r="EZB161" s="491"/>
      <c r="EZC161" s="491"/>
      <c r="EZD161" s="491"/>
      <c r="EZE161" s="491"/>
      <c r="EZF161" s="491"/>
      <c r="EZG161" s="491"/>
      <c r="EZH161" s="491"/>
      <c r="EZI161" s="491"/>
      <c r="EZJ161" s="491"/>
      <c r="EZK161" s="491"/>
      <c r="EZL161" s="491"/>
      <c r="EZM161" s="491"/>
      <c r="EZN161" s="491"/>
      <c r="EZO161" s="491"/>
      <c r="EZP161" s="491"/>
      <c r="EZQ161" s="491"/>
      <c r="EZR161" s="491"/>
      <c r="EZS161" s="491"/>
      <c r="EZT161" s="491"/>
      <c r="EZU161" s="491"/>
      <c r="EZV161" s="491"/>
      <c r="EZW161" s="491"/>
      <c r="EZX161" s="491"/>
      <c r="EZY161" s="491"/>
      <c r="EZZ161" s="491"/>
      <c r="FAA161" s="491"/>
      <c r="FAB161" s="491"/>
      <c r="FAC161" s="491"/>
      <c r="FAD161" s="491"/>
      <c r="FAE161" s="491"/>
      <c r="FAF161" s="491"/>
      <c r="FAG161" s="491"/>
      <c r="FAH161" s="491"/>
      <c r="FAI161" s="491"/>
      <c r="FAJ161" s="491"/>
      <c r="FAK161" s="491"/>
      <c r="FAL161" s="491"/>
      <c r="FAM161" s="491"/>
      <c r="FAN161" s="491"/>
      <c r="FAO161" s="491"/>
      <c r="FAP161" s="491"/>
      <c r="FAQ161" s="491"/>
      <c r="FAR161" s="491"/>
      <c r="FAS161" s="491"/>
      <c r="FAT161" s="491"/>
      <c r="FAU161" s="491"/>
      <c r="FAV161" s="491"/>
      <c r="FAW161" s="491"/>
      <c r="FAX161" s="491"/>
      <c r="FAY161" s="491"/>
      <c r="FAZ161" s="491"/>
      <c r="FBA161" s="491"/>
      <c r="FBB161" s="491"/>
      <c r="FBC161" s="491"/>
      <c r="FBD161" s="491"/>
      <c r="FBE161" s="491"/>
      <c r="FBF161" s="491"/>
      <c r="FBG161" s="491"/>
      <c r="FBH161" s="491"/>
      <c r="FBI161" s="491"/>
      <c r="FBJ161" s="491"/>
      <c r="FBK161" s="491"/>
      <c r="FBL161" s="491"/>
      <c r="FBM161" s="491"/>
      <c r="FBN161" s="491"/>
      <c r="FBO161" s="491"/>
      <c r="FBP161" s="491"/>
      <c r="FBQ161" s="491"/>
      <c r="FBR161" s="491"/>
      <c r="FBS161" s="491"/>
      <c r="FBT161" s="491"/>
      <c r="FBU161" s="491"/>
      <c r="FBV161" s="491"/>
      <c r="FBW161" s="491"/>
      <c r="FBX161" s="491"/>
      <c r="FBY161" s="491"/>
      <c r="FBZ161" s="491"/>
      <c r="FCA161" s="491"/>
      <c r="FCB161" s="491"/>
      <c r="FCC161" s="491"/>
      <c r="FCD161" s="491"/>
      <c r="FCE161" s="491"/>
      <c r="FCF161" s="491"/>
      <c r="FCG161" s="491"/>
      <c r="FCH161" s="491"/>
      <c r="FCI161" s="491"/>
      <c r="FCJ161" s="491"/>
      <c r="FCK161" s="491"/>
      <c r="FCL161" s="491"/>
      <c r="FCM161" s="491"/>
      <c r="FCN161" s="491"/>
      <c r="FCO161" s="491"/>
      <c r="FCP161" s="491"/>
      <c r="FCQ161" s="491"/>
      <c r="FCR161" s="491"/>
      <c r="FCS161" s="491"/>
      <c r="FCT161" s="491"/>
      <c r="FCU161" s="491"/>
      <c r="FCV161" s="491"/>
      <c r="FCW161" s="491"/>
      <c r="FCX161" s="491"/>
      <c r="FCY161" s="491"/>
      <c r="FCZ161" s="491"/>
      <c r="FDA161" s="491"/>
      <c r="FDB161" s="491"/>
      <c r="FDC161" s="491"/>
      <c r="FDD161" s="491"/>
      <c r="FDE161" s="491"/>
      <c r="FDF161" s="491"/>
      <c r="FDG161" s="491"/>
      <c r="FDH161" s="491"/>
      <c r="FDI161" s="491"/>
      <c r="FDJ161" s="491"/>
      <c r="FDK161" s="491"/>
      <c r="FDL161" s="491"/>
      <c r="FDM161" s="491"/>
      <c r="FDN161" s="491"/>
      <c r="FDO161" s="491"/>
      <c r="FDP161" s="491"/>
      <c r="FDQ161" s="491"/>
      <c r="FDR161" s="491"/>
      <c r="FDS161" s="491"/>
      <c r="FDT161" s="491"/>
      <c r="FDU161" s="491"/>
      <c r="FDV161" s="491"/>
      <c r="FDW161" s="491"/>
      <c r="FDX161" s="491"/>
      <c r="FDY161" s="491"/>
      <c r="FDZ161" s="491"/>
      <c r="FEA161" s="491"/>
      <c r="FEB161" s="491"/>
      <c r="FEC161" s="491"/>
      <c r="FED161" s="491"/>
      <c r="FEE161" s="491"/>
      <c r="FEF161" s="491"/>
      <c r="FEG161" s="491"/>
      <c r="FEH161" s="491"/>
      <c r="FEI161" s="491"/>
      <c r="FEJ161" s="491"/>
      <c r="FEK161" s="491"/>
      <c r="FEL161" s="491"/>
      <c r="FEM161" s="491"/>
      <c r="FEN161" s="491"/>
      <c r="FEO161" s="491"/>
      <c r="FEP161" s="491"/>
      <c r="FEQ161" s="491"/>
      <c r="FER161" s="491"/>
      <c r="FES161" s="491"/>
      <c r="FET161" s="491"/>
      <c r="FEU161" s="491"/>
      <c r="FEV161" s="491"/>
      <c r="FEW161" s="491"/>
      <c r="FEX161" s="491"/>
      <c r="FEY161" s="491"/>
      <c r="FEZ161" s="491"/>
      <c r="FFA161" s="491"/>
      <c r="FFB161" s="491"/>
      <c r="FFC161" s="491"/>
      <c r="FFD161" s="491"/>
      <c r="FFE161" s="491"/>
      <c r="FFF161" s="491"/>
      <c r="FFG161" s="491"/>
      <c r="FFH161" s="491"/>
      <c r="FFI161" s="491"/>
      <c r="FFJ161" s="491"/>
      <c r="FFK161" s="491"/>
      <c r="FFL161" s="491"/>
      <c r="FFM161" s="491"/>
      <c r="FFN161" s="491"/>
      <c r="FFO161" s="491"/>
      <c r="FFP161" s="491"/>
      <c r="FFQ161" s="491"/>
      <c r="FFR161" s="491"/>
      <c r="FFS161" s="491"/>
      <c r="FFT161" s="491"/>
      <c r="FFU161" s="491"/>
      <c r="FFV161" s="491"/>
      <c r="FFW161" s="491"/>
      <c r="FFX161" s="491"/>
      <c r="FFY161" s="491"/>
      <c r="FFZ161" s="491"/>
      <c r="FGA161" s="491"/>
      <c r="FGB161" s="491"/>
      <c r="FGC161" s="491"/>
      <c r="FGD161" s="491"/>
      <c r="FGE161" s="491"/>
      <c r="FGF161" s="491"/>
      <c r="FGG161" s="491"/>
      <c r="FGH161" s="491"/>
      <c r="FGI161" s="491"/>
      <c r="FGJ161" s="491"/>
      <c r="FGK161" s="491"/>
      <c r="FGL161" s="491"/>
      <c r="FGM161" s="491"/>
      <c r="FGN161" s="491"/>
      <c r="FGO161" s="491"/>
      <c r="FGP161" s="491"/>
      <c r="FGQ161" s="491"/>
      <c r="FGR161" s="491"/>
      <c r="FGS161" s="491"/>
      <c r="FGT161" s="491"/>
      <c r="FGU161" s="491"/>
      <c r="FGV161" s="491"/>
      <c r="FGW161" s="491"/>
      <c r="FGX161" s="491"/>
      <c r="FGY161" s="491"/>
      <c r="FGZ161" s="491"/>
      <c r="FHA161" s="491"/>
      <c r="FHB161" s="491"/>
      <c r="FHC161" s="491"/>
      <c r="FHD161" s="491"/>
      <c r="FHE161" s="491"/>
      <c r="FHF161" s="491"/>
      <c r="FHG161" s="491"/>
      <c r="FHH161" s="491"/>
      <c r="FHI161" s="491"/>
      <c r="FHJ161" s="491"/>
      <c r="FHK161" s="491"/>
      <c r="FHL161" s="491"/>
      <c r="FHM161" s="491"/>
      <c r="FHN161" s="491"/>
      <c r="FHO161" s="491"/>
      <c r="FHP161" s="491"/>
      <c r="FHQ161" s="491"/>
      <c r="FHR161" s="491"/>
      <c r="FHS161" s="491"/>
      <c r="FHT161" s="491"/>
      <c r="FHU161" s="491"/>
      <c r="FHV161" s="491"/>
      <c r="FHW161" s="491"/>
      <c r="FHX161" s="491"/>
      <c r="FHY161" s="491"/>
      <c r="FHZ161" s="491"/>
      <c r="FIA161" s="491"/>
      <c r="FIB161" s="491"/>
      <c r="FIC161" s="491"/>
      <c r="FID161" s="491"/>
      <c r="FIE161" s="491"/>
      <c r="FIF161" s="491"/>
      <c r="FIG161" s="491"/>
      <c r="FIH161" s="491"/>
      <c r="FII161" s="491"/>
      <c r="FIJ161" s="491"/>
      <c r="FIK161" s="491"/>
      <c r="FIL161" s="491"/>
      <c r="FIM161" s="491"/>
      <c r="FIN161" s="491"/>
      <c r="FIO161" s="491"/>
      <c r="FIP161" s="491"/>
      <c r="FIQ161" s="491"/>
      <c r="FIR161" s="491"/>
      <c r="FIS161" s="491"/>
      <c r="FIT161" s="491"/>
      <c r="FIU161" s="491"/>
      <c r="FIV161" s="491"/>
      <c r="FIW161" s="491"/>
      <c r="FIX161" s="491"/>
      <c r="FIY161" s="491"/>
      <c r="FIZ161" s="491"/>
      <c r="FJA161" s="491"/>
      <c r="FJB161" s="491"/>
      <c r="FJC161" s="491"/>
      <c r="FJD161" s="491"/>
      <c r="FJE161" s="491"/>
      <c r="FJF161" s="491"/>
      <c r="FJG161" s="491"/>
      <c r="FJH161" s="491"/>
      <c r="FJI161" s="491"/>
      <c r="FJJ161" s="491"/>
      <c r="FJK161" s="491"/>
      <c r="FJL161" s="491"/>
      <c r="FJM161" s="491"/>
      <c r="FJN161" s="491"/>
      <c r="FJO161" s="491"/>
      <c r="FJP161" s="491"/>
      <c r="FJQ161" s="491"/>
      <c r="FJR161" s="491"/>
      <c r="FJS161" s="491"/>
      <c r="FJT161" s="491"/>
      <c r="FJU161" s="491"/>
      <c r="FJV161" s="491"/>
      <c r="FJW161" s="491"/>
      <c r="FJX161" s="491"/>
      <c r="FJY161" s="491"/>
      <c r="FJZ161" s="491"/>
      <c r="FKA161" s="491"/>
      <c r="FKB161" s="491"/>
      <c r="FKC161" s="491"/>
      <c r="FKD161" s="491"/>
      <c r="FKE161" s="491"/>
      <c r="FKF161" s="491"/>
      <c r="FKG161" s="491"/>
      <c r="FKH161" s="491"/>
      <c r="FKI161" s="491"/>
      <c r="FKJ161" s="491"/>
      <c r="FKK161" s="491"/>
      <c r="FKL161" s="491"/>
      <c r="FKM161" s="491"/>
      <c r="FKN161" s="491"/>
      <c r="FKO161" s="491"/>
      <c r="FKP161" s="491"/>
      <c r="FKQ161" s="491"/>
      <c r="FKR161" s="491"/>
      <c r="FKS161" s="491"/>
      <c r="FKT161" s="491"/>
      <c r="FKU161" s="491"/>
      <c r="FKV161" s="491"/>
      <c r="FKW161" s="491"/>
      <c r="FKX161" s="491"/>
      <c r="FKY161" s="491"/>
      <c r="FKZ161" s="491"/>
      <c r="FLA161" s="491"/>
      <c r="FLB161" s="491"/>
      <c r="FLC161" s="491"/>
      <c r="FLD161" s="491"/>
      <c r="FLE161" s="491"/>
      <c r="FLF161" s="491"/>
      <c r="FLG161" s="491"/>
      <c r="FLH161" s="491"/>
      <c r="FLI161" s="491"/>
      <c r="FLJ161" s="491"/>
      <c r="FLK161" s="491"/>
      <c r="FLL161" s="491"/>
      <c r="FLM161" s="491"/>
      <c r="FLN161" s="491"/>
      <c r="FLO161" s="491"/>
      <c r="FLP161" s="491"/>
      <c r="FLQ161" s="491"/>
      <c r="FLR161" s="491"/>
      <c r="FLS161" s="491"/>
      <c r="FLT161" s="491"/>
      <c r="FLU161" s="491"/>
      <c r="FLV161" s="491"/>
      <c r="FLW161" s="491"/>
      <c r="FLX161" s="491"/>
      <c r="FLY161" s="491"/>
      <c r="FLZ161" s="491"/>
      <c r="FMA161" s="491"/>
      <c r="FMB161" s="491"/>
      <c r="FMC161" s="491"/>
      <c r="FMD161" s="491"/>
      <c r="FME161" s="491"/>
      <c r="FMF161" s="491"/>
      <c r="FMG161" s="491"/>
      <c r="FMH161" s="491"/>
      <c r="FMI161" s="491"/>
      <c r="FMJ161" s="491"/>
      <c r="FMK161" s="491"/>
      <c r="FML161" s="491"/>
      <c r="FMM161" s="491"/>
      <c r="FMN161" s="491"/>
      <c r="FMO161" s="491"/>
      <c r="FMP161" s="491"/>
      <c r="FMQ161" s="491"/>
      <c r="FMR161" s="491"/>
      <c r="FMS161" s="491"/>
      <c r="FMT161" s="491"/>
      <c r="FMU161" s="491"/>
      <c r="FMV161" s="491"/>
      <c r="FMW161" s="491"/>
      <c r="FMX161" s="491"/>
      <c r="FMY161" s="491"/>
      <c r="FMZ161" s="491"/>
      <c r="FNA161" s="491"/>
      <c r="FNB161" s="491"/>
      <c r="FNC161" s="491"/>
      <c r="FND161" s="491"/>
      <c r="FNE161" s="491"/>
      <c r="FNF161" s="491"/>
      <c r="FNG161" s="491"/>
      <c r="FNH161" s="491"/>
      <c r="FNI161" s="491"/>
      <c r="FNJ161" s="491"/>
      <c r="FNK161" s="491"/>
      <c r="FNL161" s="491"/>
      <c r="FNM161" s="491"/>
      <c r="FNN161" s="491"/>
      <c r="FNO161" s="491"/>
      <c r="FNP161" s="491"/>
      <c r="FNQ161" s="491"/>
      <c r="FNR161" s="491"/>
      <c r="FNS161" s="491"/>
      <c r="FNT161" s="491"/>
      <c r="FNU161" s="491"/>
      <c r="FNV161" s="491"/>
      <c r="FNW161" s="491"/>
      <c r="FNX161" s="491"/>
      <c r="FNY161" s="491"/>
      <c r="FNZ161" s="491"/>
      <c r="FOA161" s="491"/>
      <c r="FOB161" s="491"/>
      <c r="FOC161" s="491"/>
      <c r="FOD161" s="491"/>
      <c r="FOE161" s="491"/>
      <c r="FOF161" s="491"/>
      <c r="FOG161" s="491"/>
      <c r="FOH161" s="491"/>
      <c r="FOI161" s="491"/>
      <c r="FOJ161" s="491"/>
      <c r="FOK161" s="491"/>
      <c r="FOL161" s="491"/>
      <c r="FOM161" s="491"/>
      <c r="FON161" s="491"/>
      <c r="FOO161" s="491"/>
      <c r="FOP161" s="491"/>
      <c r="FOQ161" s="491"/>
      <c r="FOR161" s="491"/>
      <c r="FOS161" s="491"/>
      <c r="FOT161" s="491"/>
      <c r="FOU161" s="491"/>
      <c r="FOV161" s="491"/>
      <c r="FOW161" s="491"/>
      <c r="FOX161" s="491"/>
      <c r="FOY161" s="491"/>
      <c r="FOZ161" s="491"/>
      <c r="FPA161" s="491"/>
      <c r="FPB161" s="491"/>
      <c r="FPC161" s="491"/>
      <c r="FPD161" s="491"/>
      <c r="FPE161" s="491"/>
      <c r="FPF161" s="491"/>
      <c r="FPG161" s="491"/>
      <c r="FPH161" s="491"/>
      <c r="FPI161" s="491"/>
      <c r="FPJ161" s="491"/>
      <c r="FPK161" s="491"/>
      <c r="FPL161" s="491"/>
      <c r="FPM161" s="491"/>
      <c r="FPN161" s="491"/>
      <c r="FPO161" s="491"/>
      <c r="FPP161" s="491"/>
      <c r="FPQ161" s="491"/>
      <c r="FPR161" s="491"/>
      <c r="FPS161" s="491"/>
      <c r="FPT161" s="491"/>
      <c r="FPU161" s="491"/>
      <c r="FPV161" s="491"/>
      <c r="FPW161" s="491"/>
      <c r="FPX161" s="491"/>
      <c r="FPY161" s="491"/>
      <c r="FPZ161" s="491"/>
      <c r="FQA161" s="491"/>
      <c r="FQB161" s="491"/>
      <c r="FQC161" s="491"/>
      <c r="FQD161" s="491"/>
      <c r="FQE161" s="491"/>
      <c r="FQF161" s="491"/>
      <c r="FQG161" s="491"/>
      <c r="FQH161" s="491"/>
      <c r="FQI161" s="491"/>
      <c r="FQJ161" s="491"/>
      <c r="FQK161" s="491"/>
      <c r="FQL161" s="491"/>
      <c r="FQM161" s="491"/>
      <c r="FQN161" s="491"/>
      <c r="FQO161" s="491"/>
      <c r="FQP161" s="491"/>
      <c r="FQQ161" s="491"/>
      <c r="FQR161" s="491"/>
      <c r="FQS161" s="491"/>
      <c r="FQT161" s="491"/>
      <c r="FQU161" s="491"/>
      <c r="FQV161" s="491"/>
      <c r="FQW161" s="491"/>
      <c r="FQX161" s="491"/>
      <c r="FQY161" s="491"/>
      <c r="FQZ161" s="491"/>
      <c r="FRA161" s="491"/>
      <c r="FRB161" s="491"/>
      <c r="FRC161" s="491"/>
      <c r="FRD161" s="491"/>
      <c r="FRE161" s="491"/>
      <c r="FRF161" s="491"/>
      <c r="FRG161" s="491"/>
      <c r="FRH161" s="491"/>
      <c r="FRI161" s="491"/>
      <c r="FRJ161" s="491"/>
      <c r="FRK161" s="491"/>
      <c r="FRL161" s="491"/>
      <c r="FRM161" s="491"/>
      <c r="FRN161" s="491"/>
      <c r="FRO161" s="491"/>
      <c r="FRP161" s="491"/>
      <c r="FRQ161" s="491"/>
      <c r="FRR161" s="491"/>
      <c r="FRS161" s="491"/>
      <c r="FRT161" s="491"/>
      <c r="FRU161" s="491"/>
      <c r="FRV161" s="491"/>
      <c r="FRW161" s="491"/>
      <c r="FRX161" s="491"/>
      <c r="FRY161" s="491"/>
      <c r="FRZ161" s="491"/>
      <c r="FSA161" s="491"/>
      <c r="FSB161" s="491"/>
      <c r="FSC161" s="491"/>
      <c r="FSD161" s="491"/>
      <c r="FSE161" s="491"/>
      <c r="FSF161" s="491"/>
      <c r="FSG161" s="491"/>
      <c r="FSH161" s="491"/>
      <c r="FSI161" s="491"/>
      <c r="FSJ161" s="491"/>
      <c r="FSK161" s="491"/>
      <c r="FSL161" s="491"/>
      <c r="FSM161" s="491"/>
      <c r="FSN161" s="491"/>
      <c r="FSO161" s="491"/>
      <c r="FSP161" s="491"/>
      <c r="FSQ161" s="491"/>
      <c r="FSR161" s="491"/>
      <c r="FSS161" s="491"/>
      <c r="FST161" s="491"/>
      <c r="FSU161" s="491"/>
      <c r="FSV161" s="491"/>
      <c r="FSW161" s="491"/>
      <c r="FSX161" s="491"/>
      <c r="FSY161" s="491"/>
      <c r="FSZ161" s="491"/>
      <c r="FTA161" s="491"/>
      <c r="FTB161" s="491"/>
      <c r="FTC161" s="491"/>
      <c r="FTD161" s="491"/>
      <c r="FTE161" s="491"/>
      <c r="FTF161" s="491"/>
      <c r="FTG161" s="491"/>
      <c r="FTH161" s="491"/>
      <c r="FTI161" s="491"/>
      <c r="FTJ161" s="491"/>
      <c r="FTK161" s="491"/>
      <c r="FTL161" s="491"/>
      <c r="FTM161" s="491"/>
      <c r="FTN161" s="491"/>
      <c r="FTO161" s="491"/>
      <c r="FTP161" s="491"/>
      <c r="FTQ161" s="491"/>
      <c r="FTR161" s="491"/>
      <c r="FTS161" s="491"/>
      <c r="FTT161" s="491"/>
      <c r="FTU161" s="491"/>
      <c r="FTV161" s="491"/>
      <c r="FTW161" s="491"/>
      <c r="FTX161" s="491"/>
      <c r="FTY161" s="491"/>
      <c r="FTZ161" s="491"/>
      <c r="FUA161" s="491"/>
      <c r="FUB161" s="491"/>
      <c r="FUC161" s="491"/>
      <c r="FUD161" s="491"/>
      <c r="FUE161" s="491"/>
      <c r="FUF161" s="491"/>
      <c r="FUG161" s="491"/>
      <c r="FUH161" s="491"/>
      <c r="FUI161" s="491"/>
      <c r="FUJ161" s="491"/>
      <c r="FUK161" s="491"/>
      <c r="FUL161" s="491"/>
      <c r="FUM161" s="491"/>
      <c r="FUN161" s="491"/>
      <c r="FUO161" s="491"/>
      <c r="FUP161" s="491"/>
      <c r="FUQ161" s="491"/>
      <c r="FUR161" s="491"/>
      <c r="FUS161" s="491"/>
      <c r="FUT161" s="491"/>
      <c r="FUU161" s="491"/>
      <c r="FUV161" s="491"/>
      <c r="FUW161" s="491"/>
      <c r="FUX161" s="491"/>
      <c r="FUY161" s="491"/>
      <c r="FUZ161" s="491"/>
      <c r="FVA161" s="491"/>
      <c r="FVB161" s="491"/>
      <c r="FVC161" s="491"/>
      <c r="FVD161" s="491"/>
      <c r="FVE161" s="491"/>
      <c r="FVF161" s="491"/>
      <c r="FVG161" s="491"/>
      <c r="FVH161" s="491"/>
      <c r="FVI161" s="491"/>
      <c r="FVJ161" s="491"/>
      <c r="FVK161" s="491"/>
      <c r="FVL161" s="491"/>
      <c r="FVM161" s="491"/>
      <c r="FVN161" s="491"/>
      <c r="FVO161" s="491"/>
      <c r="FVP161" s="491"/>
      <c r="FVQ161" s="491"/>
      <c r="FVR161" s="491"/>
      <c r="FVS161" s="491"/>
      <c r="FVT161" s="491"/>
      <c r="FVU161" s="491"/>
      <c r="FVV161" s="491"/>
      <c r="FVW161" s="491"/>
      <c r="FVX161" s="491"/>
      <c r="FVY161" s="491"/>
      <c r="FVZ161" s="491"/>
      <c r="FWA161" s="491"/>
      <c r="FWB161" s="491"/>
      <c r="FWC161" s="491"/>
      <c r="FWD161" s="491"/>
      <c r="FWE161" s="491"/>
      <c r="FWF161" s="491"/>
      <c r="FWG161" s="491"/>
      <c r="FWH161" s="491"/>
      <c r="FWI161" s="491"/>
      <c r="FWJ161" s="491"/>
      <c r="FWK161" s="491"/>
      <c r="FWL161" s="491"/>
      <c r="FWM161" s="491"/>
      <c r="FWN161" s="491"/>
      <c r="FWO161" s="491"/>
      <c r="FWP161" s="491"/>
      <c r="FWQ161" s="491"/>
      <c r="FWR161" s="491"/>
      <c r="FWS161" s="491"/>
      <c r="FWT161" s="491"/>
      <c r="FWU161" s="491"/>
      <c r="FWV161" s="491"/>
      <c r="FWW161" s="491"/>
      <c r="FWX161" s="491"/>
      <c r="FWY161" s="491"/>
      <c r="FWZ161" s="491"/>
      <c r="FXA161" s="491"/>
      <c r="FXB161" s="491"/>
      <c r="FXC161" s="491"/>
      <c r="FXD161" s="491"/>
      <c r="FXE161" s="491"/>
      <c r="FXF161" s="491"/>
      <c r="FXG161" s="491"/>
      <c r="FXH161" s="491"/>
      <c r="FXI161" s="491"/>
      <c r="FXJ161" s="491"/>
      <c r="FXK161" s="491"/>
      <c r="FXL161" s="491"/>
      <c r="FXM161" s="491"/>
      <c r="FXN161" s="491"/>
      <c r="FXO161" s="491"/>
      <c r="FXP161" s="491"/>
      <c r="FXQ161" s="491"/>
      <c r="FXR161" s="491"/>
      <c r="FXS161" s="491"/>
      <c r="FXT161" s="491"/>
      <c r="FXU161" s="491"/>
      <c r="FXV161" s="491"/>
      <c r="FXW161" s="491"/>
      <c r="FXX161" s="491"/>
      <c r="FXY161" s="491"/>
      <c r="FXZ161" s="491"/>
      <c r="FYA161" s="491"/>
      <c r="FYB161" s="491"/>
      <c r="FYC161" s="491"/>
      <c r="FYD161" s="491"/>
      <c r="FYE161" s="491"/>
      <c r="FYF161" s="491"/>
      <c r="FYG161" s="491"/>
      <c r="FYH161" s="491"/>
      <c r="FYI161" s="491"/>
      <c r="FYJ161" s="491"/>
      <c r="FYK161" s="491"/>
      <c r="FYL161" s="491"/>
      <c r="FYM161" s="491"/>
      <c r="FYN161" s="491"/>
      <c r="FYO161" s="491"/>
      <c r="FYP161" s="491"/>
      <c r="FYQ161" s="491"/>
      <c r="FYR161" s="491"/>
      <c r="FYS161" s="491"/>
      <c r="FYT161" s="491"/>
      <c r="FYU161" s="491"/>
      <c r="FYV161" s="491"/>
      <c r="FYW161" s="491"/>
      <c r="FYX161" s="491"/>
      <c r="FYY161" s="491"/>
      <c r="FYZ161" s="491"/>
      <c r="FZA161" s="491"/>
      <c r="FZB161" s="491"/>
      <c r="FZC161" s="491"/>
      <c r="FZD161" s="491"/>
      <c r="FZE161" s="491"/>
      <c r="FZF161" s="491"/>
      <c r="FZG161" s="491"/>
      <c r="FZH161" s="491"/>
      <c r="FZI161" s="491"/>
      <c r="FZJ161" s="491"/>
      <c r="FZK161" s="491"/>
      <c r="FZL161" s="491"/>
      <c r="FZM161" s="491"/>
      <c r="FZN161" s="491"/>
      <c r="FZO161" s="491"/>
      <c r="FZP161" s="491"/>
      <c r="FZQ161" s="491"/>
      <c r="FZR161" s="491"/>
      <c r="FZS161" s="491"/>
      <c r="FZT161" s="491"/>
      <c r="FZU161" s="491"/>
      <c r="FZV161" s="491"/>
      <c r="FZW161" s="491"/>
      <c r="FZX161" s="491"/>
      <c r="FZY161" s="491"/>
      <c r="FZZ161" s="491"/>
      <c r="GAA161" s="491"/>
      <c r="GAB161" s="491"/>
      <c r="GAC161" s="491"/>
      <c r="GAD161" s="491"/>
      <c r="GAE161" s="491"/>
      <c r="GAF161" s="491"/>
      <c r="GAG161" s="491"/>
      <c r="GAH161" s="491"/>
      <c r="GAI161" s="491"/>
      <c r="GAJ161" s="491"/>
      <c r="GAK161" s="491"/>
      <c r="GAL161" s="491"/>
      <c r="GAM161" s="491"/>
      <c r="GAN161" s="491"/>
      <c r="GAO161" s="491"/>
      <c r="GAP161" s="491"/>
      <c r="GAQ161" s="491"/>
      <c r="GAR161" s="491"/>
      <c r="GAS161" s="491"/>
      <c r="GAT161" s="491"/>
      <c r="GAU161" s="491"/>
      <c r="GAV161" s="491"/>
      <c r="GAW161" s="491"/>
      <c r="GAX161" s="491"/>
      <c r="GAY161" s="491"/>
      <c r="GAZ161" s="491"/>
      <c r="GBA161" s="491"/>
      <c r="GBB161" s="491"/>
      <c r="GBC161" s="491"/>
      <c r="GBD161" s="491"/>
      <c r="GBE161" s="491"/>
      <c r="GBF161" s="491"/>
      <c r="GBG161" s="491"/>
      <c r="GBH161" s="491"/>
      <c r="GBI161" s="491"/>
      <c r="GBJ161" s="491"/>
      <c r="GBK161" s="491"/>
      <c r="GBL161" s="491"/>
      <c r="GBM161" s="491"/>
      <c r="GBN161" s="491"/>
      <c r="GBO161" s="491"/>
      <c r="GBP161" s="491"/>
      <c r="GBQ161" s="491"/>
      <c r="GBR161" s="491"/>
      <c r="GBS161" s="491"/>
      <c r="GBT161" s="491"/>
      <c r="GBU161" s="491"/>
      <c r="GBV161" s="491"/>
      <c r="GBW161" s="491"/>
      <c r="GBX161" s="491"/>
      <c r="GBY161" s="491"/>
      <c r="GBZ161" s="491"/>
      <c r="GCA161" s="491"/>
      <c r="GCB161" s="491"/>
      <c r="GCC161" s="491"/>
      <c r="GCD161" s="491"/>
      <c r="GCE161" s="491"/>
      <c r="GCF161" s="491"/>
      <c r="GCG161" s="491"/>
      <c r="GCH161" s="491"/>
      <c r="GCI161" s="491"/>
      <c r="GCJ161" s="491"/>
      <c r="GCK161" s="491"/>
      <c r="GCL161" s="491"/>
      <c r="GCM161" s="491"/>
      <c r="GCN161" s="491"/>
      <c r="GCO161" s="491"/>
      <c r="GCP161" s="491"/>
      <c r="GCQ161" s="491"/>
      <c r="GCR161" s="491"/>
      <c r="GCS161" s="491"/>
      <c r="GCT161" s="491"/>
      <c r="GCU161" s="491"/>
      <c r="GCV161" s="491"/>
      <c r="GCW161" s="491"/>
      <c r="GCX161" s="491"/>
      <c r="GCY161" s="491"/>
      <c r="GCZ161" s="491"/>
      <c r="GDA161" s="491"/>
      <c r="GDB161" s="491"/>
      <c r="GDC161" s="491"/>
      <c r="GDD161" s="491"/>
      <c r="GDE161" s="491"/>
      <c r="GDF161" s="491"/>
      <c r="GDG161" s="491"/>
      <c r="GDH161" s="491"/>
      <c r="GDI161" s="491"/>
      <c r="GDJ161" s="491"/>
      <c r="GDK161" s="491"/>
      <c r="GDL161" s="491"/>
      <c r="GDM161" s="491"/>
      <c r="GDN161" s="491"/>
      <c r="GDO161" s="491"/>
      <c r="GDP161" s="491"/>
      <c r="GDQ161" s="491"/>
      <c r="GDR161" s="491"/>
      <c r="GDS161" s="491"/>
      <c r="GDT161" s="491"/>
      <c r="GDU161" s="491"/>
      <c r="GDV161" s="491"/>
      <c r="GDW161" s="491"/>
      <c r="GDX161" s="491"/>
      <c r="GDY161" s="491"/>
      <c r="GDZ161" s="491"/>
      <c r="GEA161" s="491"/>
      <c r="GEB161" s="491"/>
      <c r="GEC161" s="491"/>
      <c r="GED161" s="491"/>
      <c r="GEE161" s="491"/>
      <c r="GEF161" s="491"/>
      <c r="GEG161" s="491"/>
      <c r="GEH161" s="491"/>
      <c r="GEI161" s="491"/>
      <c r="GEJ161" s="491"/>
      <c r="GEK161" s="491"/>
      <c r="GEL161" s="491"/>
      <c r="GEM161" s="491"/>
      <c r="GEN161" s="491"/>
      <c r="GEO161" s="491"/>
      <c r="GEP161" s="491"/>
      <c r="GEQ161" s="491"/>
      <c r="GER161" s="491"/>
      <c r="GES161" s="491"/>
      <c r="GET161" s="491"/>
      <c r="GEU161" s="491"/>
      <c r="GEV161" s="491"/>
      <c r="GEW161" s="491"/>
      <c r="GEX161" s="491"/>
      <c r="GEY161" s="491"/>
      <c r="GEZ161" s="491"/>
      <c r="GFA161" s="491"/>
      <c r="GFB161" s="491"/>
      <c r="GFC161" s="491"/>
      <c r="GFD161" s="491"/>
      <c r="GFE161" s="491"/>
      <c r="GFF161" s="491"/>
      <c r="GFG161" s="491"/>
      <c r="GFH161" s="491"/>
      <c r="GFI161" s="491"/>
      <c r="GFJ161" s="491"/>
      <c r="GFK161" s="491"/>
      <c r="GFL161" s="491"/>
      <c r="GFM161" s="491"/>
      <c r="GFN161" s="491"/>
      <c r="GFO161" s="491"/>
      <c r="GFP161" s="491"/>
      <c r="GFQ161" s="491"/>
      <c r="GFR161" s="491"/>
      <c r="GFS161" s="491"/>
      <c r="GFT161" s="491"/>
      <c r="GFU161" s="491"/>
      <c r="GFV161" s="491"/>
      <c r="GFW161" s="491"/>
      <c r="GFX161" s="491"/>
      <c r="GFY161" s="491"/>
      <c r="GFZ161" s="491"/>
      <c r="GGA161" s="491"/>
      <c r="GGB161" s="491"/>
      <c r="GGC161" s="491"/>
      <c r="GGD161" s="491"/>
      <c r="GGE161" s="491"/>
      <c r="GGF161" s="491"/>
      <c r="GGG161" s="491"/>
      <c r="GGH161" s="491"/>
      <c r="GGI161" s="491"/>
      <c r="GGJ161" s="491"/>
      <c r="GGK161" s="491"/>
      <c r="GGL161" s="491"/>
      <c r="GGM161" s="491"/>
      <c r="GGN161" s="491"/>
      <c r="GGO161" s="491"/>
      <c r="GGP161" s="491"/>
      <c r="GGQ161" s="491"/>
      <c r="GGR161" s="491"/>
      <c r="GGS161" s="491"/>
      <c r="GGT161" s="491"/>
      <c r="GGU161" s="491"/>
      <c r="GGV161" s="491"/>
      <c r="GGW161" s="491"/>
      <c r="GGX161" s="491"/>
      <c r="GGY161" s="491"/>
      <c r="GGZ161" s="491"/>
      <c r="GHA161" s="491"/>
      <c r="GHB161" s="491"/>
      <c r="GHC161" s="491"/>
      <c r="GHD161" s="491"/>
      <c r="GHE161" s="491"/>
      <c r="GHF161" s="491"/>
      <c r="GHG161" s="491"/>
      <c r="GHH161" s="491"/>
      <c r="GHI161" s="491"/>
      <c r="GHJ161" s="491"/>
      <c r="GHK161" s="491"/>
      <c r="GHL161" s="491"/>
      <c r="GHM161" s="491"/>
      <c r="GHN161" s="491"/>
      <c r="GHO161" s="491"/>
      <c r="GHP161" s="491"/>
      <c r="GHQ161" s="491"/>
      <c r="GHR161" s="491"/>
      <c r="GHS161" s="491"/>
      <c r="GHT161" s="491"/>
      <c r="GHU161" s="491"/>
      <c r="GHV161" s="491"/>
      <c r="GHW161" s="491"/>
      <c r="GHX161" s="491"/>
      <c r="GHY161" s="491"/>
      <c r="GHZ161" s="491"/>
      <c r="GIA161" s="491"/>
      <c r="GIB161" s="491"/>
      <c r="GIC161" s="491"/>
      <c r="GID161" s="491"/>
      <c r="GIE161" s="491"/>
      <c r="GIF161" s="491"/>
      <c r="GIG161" s="491"/>
      <c r="GIH161" s="491"/>
      <c r="GII161" s="491"/>
      <c r="GIJ161" s="491"/>
      <c r="GIK161" s="491"/>
      <c r="GIL161" s="491"/>
      <c r="GIM161" s="491"/>
      <c r="GIN161" s="491"/>
      <c r="GIO161" s="491"/>
      <c r="GIP161" s="491"/>
      <c r="GIQ161" s="491"/>
      <c r="GIR161" s="491"/>
      <c r="GIS161" s="491"/>
      <c r="GIT161" s="491"/>
      <c r="GIU161" s="491"/>
      <c r="GIV161" s="491"/>
      <c r="GIW161" s="491"/>
      <c r="GIX161" s="491"/>
      <c r="GIY161" s="491"/>
      <c r="GIZ161" s="491"/>
      <c r="GJA161" s="491"/>
      <c r="GJB161" s="491"/>
      <c r="GJC161" s="491"/>
      <c r="GJD161" s="491"/>
      <c r="GJE161" s="491"/>
      <c r="GJF161" s="491"/>
      <c r="GJG161" s="491"/>
      <c r="GJH161" s="491"/>
      <c r="GJI161" s="491"/>
      <c r="GJJ161" s="491"/>
      <c r="GJK161" s="491"/>
      <c r="GJL161" s="491"/>
      <c r="GJM161" s="491"/>
      <c r="GJN161" s="491"/>
      <c r="GJO161" s="491"/>
      <c r="GJP161" s="491"/>
      <c r="GJQ161" s="491"/>
      <c r="GJR161" s="491"/>
      <c r="GJS161" s="491"/>
      <c r="GJT161" s="491"/>
      <c r="GJU161" s="491"/>
      <c r="GJV161" s="491"/>
      <c r="GJW161" s="491"/>
      <c r="GJX161" s="491"/>
      <c r="GJY161" s="491"/>
      <c r="GJZ161" s="491"/>
      <c r="GKA161" s="491"/>
      <c r="GKB161" s="491"/>
      <c r="GKC161" s="491"/>
      <c r="GKD161" s="491"/>
      <c r="GKE161" s="491"/>
      <c r="GKF161" s="491"/>
      <c r="GKG161" s="491"/>
      <c r="GKH161" s="491"/>
      <c r="GKI161" s="491"/>
      <c r="GKJ161" s="491"/>
      <c r="GKK161" s="491"/>
      <c r="GKL161" s="491"/>
      <c r="GKM161" s="491"/>
      <c r="GKN161" s="491"/>
      <c r="GKO161" s="491"/>
      <c r="GKP161" s="491"/>
      <c r="GKQ161" s="491"/>
      <c r="GKR161" s="491"/>
      <c r="GKS161" s="491"/>
      <c r="GKT161" s="491"/>
      <c r="GKU161" s="491"/>
      <c r="GKV161" s="491"/>
      <c r="GKW161" s="491"/>
      <c r="GKX161" s="491"/>
      <c r="GKY161" s="491"/>
      <c r="GKZ161" s="491"/>
      <c r="GLA161" s="491"/>
      <c r="GLB161" s="491"/>
      <c r="GLC161" s="491"/>
      <c r="GLD161" s="491"/>
      <c r="GLE161" s="491"/>
      <c r="GLF161" s="491"/>
      <c r="GLG161" s="491"/>
      <c r="GLH161" s="491"/>
      <c r="GLI161" s="491"/>
      <c r="GLJ161" s="491"/>
      <c r="GLK161" s="491"/>
      <c r="GLL161" s="491"/>
      <c r="GLM161" s="491"/>
      <c r="GLN161" s="491"/>
      <c r="GLO161" s="491"/>
      <c r="GLP161" s="491"/>
      <c r="GLQ161" s="491"/>
      <c r="GLR161" s="491"/>
      <c r="GLS161" s="491"/>
      <c r="GLT161" s="491"/>
      <c r="GLU161" s="491"/>
      <c r="GLV161" s="491"/>
      <c r="GLW161" s="491"/>
      <c r="GLX161" s="491"/>
      <c r="GLY161" s="491"/>
      <c r="GLZ161" s="491"/>
      <c r="GMA161" s="491"/>
      <c r="GMB161" s="491"/>
      <c r="GMC161" s="491"/>
      <c r="GMD161" s="491"/>
      <c r="GME161" s="491"/>
      <c r="GMF161" s="491"/>
      <c r="GMG161" s="491"/>
      <c r="GMH161" s="491"/>
      <c r="GMI161" s="491"/>
      <c r="GMJ161" s="491"/>
      <c r="GMK161" s="491"/>
      <c r="GML161" s="491"/>
      <c r="GMM161" s="491"/>
      <c r="GMN161" s="491"/>
      <c r="GMO161" s="491"/>
      <c r="GMP161" s="491"/>
      <c r="GMQ161" s="491"/>
      <c r="GMR161" s="491"/>
      <c r="GMS161" s="491"/>
      <c r="GMT161" s="491"/>
      <c r="GMU161" s="491"/>
      <c r="GMV161" s="491"/>
      <c r="GMW161" s="491"/>
      <c r="GMX161" s="491"/>
      <c r="GMY161" s="491"/>
      <c r="GMZ161" s="491"/>
      <c r="GNA161" s="491"/>
      <c r="GNB161" s="491"/>
      <c r="GNC161" s="491"/>
      <c r="GND161" s="491"/>
      <c r="GNE161" s="491"/>
      <c r="GNF161" s="491"/>
      <c r="GNG161" s="491"/>
      <c r="GNH161" s="491"/>
      <c r="GNI161" s="491"/>
      <c r="GNJ161" s="491"/>
      <c r="GNK161" s="491"/>
      <c r="GNL161" s="491"/>
      <c r="GNM161" s="491"/>
      <c r="GNN161" s="491"/>
      <c r="GNO161" s="491"/>
      <c r="GNP161" s="491"/>
      <c r="GNQ161" s="491"/>
      <c r="GNR161" s="491"/>
      <c r="GNS161" s="491"/>
      <c r="GNT161" s="491"/>
      <c r="GNU161" s="491"/>
      <c r="GNV161" s="491"/>
      <c r="GNW161" s="491"/>
      <c r="GNX161" s="491"/>
      <c r="GNY161" s="491"/>
      <c r="GNZ161" s="491"/>
      <c r="GOA161" s="491"/>
      <c r="GOB161" s="491"/>
      <c r="GOC161" s="491"/>
      <c r="GOD161" s="491"/>
      <c r="GOE161" s="491"/>
      <c r="GOF161" s="491"/>
      <c r="GOG161" s="491"/>
      <c r="GOH161" s="491"/>
      <c r="GOI161" s="491"/>
      <c r="GOJ161" s="491"/>
      <c r="GOK161" s="491"/>
      <c r="GOL161" s="491"/>
      <c r="GOM161" s="491"/>
      <c r="GON161" s="491"/>
      <c r="GOO161" s="491"/>
      <c r="GOP161" s="491"/>
      <c r="GOQ161" s="491"/>
      <c r="GOR161" s="491"/>
      <c r="GOS161" s="491"/>
      <c r="GOT161" s="491"/>
      <c r="GOU161" s="491"/>
      <c r="GOV161" s="491"/>
      <c r="GOW161" s="491"/>
      <c r="GOX161" s="491"/>
      <c r="GOY161" s="491"/>
      <c r="GOZ161" s="491"/>
      <c r="GPA161" s="491"/>
      <c r="GPB161" s="491"/>
      <c r="GPC161" s="491"/>
      <c r="GPD161" s="491"/>
      <c r="GPE161" s="491"/>
      <c r="GPF161" s="491"/>
      <c r="GPG161" s="491"/>
      <c r="GPH161" s="491"/>
      <c r="GPI161" s="491"/>
      <c r="GPJ161" s="491"/>
      <c r="GPK161" s="491"/>
      <c r="GPL161" s="491"/>
      <c r="GPM161" s="491"/>
      <c r="GPN161" s="491"/>
      <c r="GPO161" s="491"/>
      <c r="GPP161" s="491"/>
      <c r="GPQ161" s="491"/>
      <c r="GPR161" s="491"/>
      <c r="GPS161" s="491"/>
      <c r="GPT161" s="491"/>
      <c r="GPU161" s="491"/>
      <c r="GPV161" s="491"/>
      <c r="GPW161" s="491"/>
      <c r="GPX161" s="491"/>
      <c r="GPY161" s="491"/>
      <c r="GPZ161" s="491"/>
      <c r="GQA161" s="491"/>
      <c r="GQB161" s="491"/>
      <c r="GQC161" s="491"/>
      <c r="GQD161" s="491"/>
      <c r="GQE161" s="491"/>
      <c r="GQF161" s="491"/>
      <c r="GQG161" s="491"/>
      <c r="GQH161" s="491"/>
      <c r="GQI161" s="491"/>
      <c r="GQJ161" s="491"/>
      <c r="GQK161" s="491"/>
      <c r="GQL161" s="491"/>
      <c r="GQM161" s="491"/>
      <c r="GQN161" s="491"/>
      <c r="GQO161" s="491"/>
      <c r="GQP161" s="491"/>
      <c r="GQQ161" s="491"/>
      <c r="GQR161" s="491"/>
      <c r="GQS161" s="491"/>
      <c r="GQT161" s="491"/>
      <c r="GQU161" s="491"/>
      <c r="GQV161" s="491"/>
      <c r="GQW161" s="491"/>
      <c r="GQX161" s="491"/>
      <c r="GQY161" s="491"/>
      <c r="GQZ161" s="491"/>
      <c r="GRA161" s="491"/>
      <c r="GRB161" s="491"/>
      <c r="GRC161" s="491"/>
      <c r="GRD161" s="491"/>
      <c r="GRE161" s="491"/>
      <c r="GRF161" s="491"/>
      <c r="GRG161" s="491"/>
      <c r="GRH161" s="491"/>
      <c r="GRI161" s="491"/>
      <c r="GRJ161" s="491"/>
      <c r="GRK161" s="491"/>
      <c r="GRL161" s="491"/>
      <c r="GRM161" s="491"/>
      <c r="GRN161" s="491"/>
      <c r="GRO161" s="491"/>
      <c r="GRP161" s="491"/>
      <c r="GRQ161" s="491"/>
      <c r="GRR161" s="491"/>
      <c r="GRS161" s="491"/>
      <c r="GRT161" s="491"/>
      <c r="GRU161" s="491"/>
      <c r="GRV161" s="491"/>
      <c r="GRW161" s="491"/>
      <c r="GRX161" s="491"/>
      <c r="GRY161" s="491"/>
      <c r="GRZ161" s="491"/>
      <c r="GSA161" s="491"/>
      <c r="GSB161" s="491"/>
      <c r="GSC161" s="491"/>
      <c r="GSD161" s="491"/>
      <c r="GSE161" s="491"/>
      <c r="GSF161" s="491"/>
      <c r="GSG161" s="491"/>
      <c r="GSH161" s="491"/>
      <c r="GSI161" s="491"/>
      <c r="GSJ161" s="491"/>
      <c r="GSK161" s="491"/>
      <c r="GSL161" s="491"/>
      <c r="GSM161" s="491"/>
      <c r="GSN161" s="491"/>
      <c r="GSO161" s="491"/>
      <c r="GSP161" s="491"/>
      <c r="GSQ161" s="491"/>
      <c r="GSR161" s="491"/>
      <c r="GSS161" s="491"/>
      <c r="GST161" s="491"/>
      <c r="GSU161" s="491"/>
      <c r="GSV161" s="491"/>
      <c r="GSW161" s="491"/>
      <c r="GSX161" s="491"/>
      <c r="GSY161" s="491"/>
      <c r="GSZ161" s="491"/>
      <c r="GTA161" s="491"/>
      <c r="GTB161" s="491"/>
      <c r="GTC161" s="491"/>
      <c r="GTD161" s="491"/>
      <c r="GTE161" s="491"/>
      <c r="GTF161" s="491"/>
      <c r="GTG161" s="491"/>
      <c r="GTH161" s="491"/>
      <c r="GTI161" s="491"/>
      <c r="GTJ161" s="491"/>
      <c r="GTK161" s="491"/>
      <c r="GTL161" s="491"/>
      <c r="GTM161" s="491"/>
      <c r="GTN161" s="491"/>
      <c r="GTO161" s="491"/>
      <c r="GTP161" s="491"/>
      <c r="GTQ161" s="491"/>
      <c r="GTR161" s="491"/>
      <c r="GTS161" s="491"/>
      <c r="GTT161" s="491"/>
      <c r="GTU161" s="491"/>
      <c r="GTV161" s="491"/>
      <c r="GTW161" s="491"/>
      <c r="GTX161" s="491"/>
      <c r="GTY161" s="491"/>
      <c r="GTZ161" s="491"/>
      <c r="GUA161" s="491"/>
      <c r="GUB161" s="491"/>
      <c r="GUC161" s="491"/>
      <c r="GUD161" s="491"/>
      <c r="GUE161" s="491"/>
      <c r="GUF161" s="491"/>
      <c r="GUG161" s="491"/>
      <c r="GUH161" s="491"/>
      <c r="GUI161" s="491"/>
      <c r="GUJ161" s="491"/>
      <c r="GUK161" s="491"/>
      <c r="GUL161" s="491"/>
      <c r="GUM161" s="491"/>
      <c r="GUN161" s="491"/>
      <c r="GUO161" s="491"/>
      <c r="GUP161" s="491"/>
      <c r="GUQ161" s="491"/>
      <c r="GUR161" s="491"/>
      <c r="GUS161" s="491"/>
      <c r="GUT161" s="491"/>
      <c r="GUU161" s="491"/>
      <c r="GUV161" s="491"/>
      <c r="GUW161" s="491"/>
      <c r="GUX161" s="491"/>
      <c r="GUY161" s="491"/>
      <c r="GUZ161" s="491"/>
      <c r="GVA161" s="491"/>
      <c r="GVB161" s="491"/>
      <c r="GVC161" s="491"/>
      <c r="GVD161" s="491"/>
      <c r="GVE161" s="491"/>
      <c r="GVF161" s="491"/>
      <c r="GVG161" s="491"/>
      <c r="GVH161" s="491"/>
      <c r="GVI161" s="491"/>
      <c r="GVJ161" s="491"/>
      <c r="GVK161" s="491"/>
      <c r="GVL161" s="491"/>
      <c r="GVM161" s="491"/>
      <c r="GVN161" s="491"/>
      <c r="GVO161" s="491"/>
      <c r="GVP161" s="491"/>
      <c r="GVQ161" s="491"/>
      <c r="GVR161" s="491"/>
      <c r="GVS161" s="491"/>
      <c r="GVT161" s="491"/>
      <c r="GVU161" s="491"/>
      <c r="GVV161" s="491"/>
      <c r="GVW161" s="491"/>
      <c r="GVX161" s="491"/>
      <c r="GVY161" s="491"/>
      <c r="GVZ161" s="491"/>
      <c r="GWA161" s="491"/>
      <c r="GWB161" s="491"/>
      <c r="GWC161" s="491"/>
      <c r="GWD161" s="491"/>
      <c r="GWE161" s="491"/>
      <c r="GWF161" s="491"/>
      <c r="GWG161" s="491"/>
      <c r="GWH161" s="491"/>
      <c r="GWI161" s="491"/>
      <c r="GWJ161" s="491"/>
      <c r="GWK161" s="491"/>
      <c r="GWL161" s="491"/>
      <c r="GWM161" s="491"/>
      <c r="GWN161" s="491"/>
      <c r="GWO161" s="491"/>
      <c r="GWP161" s="491"/>
      <c r="GWQ161" s="491"/>
      <c r="GWR161" s="491"/>
      <c r="GWS161" s="491"/>
      <c r="GWT161" s="491"/>
      <c r="GWU161" s="491"/>
      <c r="GWV161" s="491"/>
      <c r="GWW161" s="491"/>
      <c r="GWX161" s="491"/>
      <c r="GWY161" s="491"/>
      <c r="GWZ161" s="491"/>
      <c r="GXA161" s="491"/>
      <c r="GXB161" s="491"/>
      <c r="GXC161" s="491"/>
      <c r="GXD161" s="491"/>
      <c r="GXE161" s="491"/>
      <c r="GXF161" s="491"/>
      <c r="GXG161" s="491"/>
      <c r="GXH161" s="491"/>
      <c r="GXI161" s="491"/>
      <c r="GXJ161" s="491"/>
      <c r="GXK161" s="491"/>
      <c r="GXL161" s="491"/>
      <c r="GXM161" s="491"/>
      <c r="GXN161" s="491"/>
      <c r="GXO161" s="491"/>
      <c r="GXP161" s="491"/>
      <c r="GXQ161" s="491"/>
      <c r="GXR161" s="491"/>
      <c r="GXS161" s="491"/>
      <c r="GXT161" s="491"/>
      <c r="GXU161" s="491"/>
      <c r="GXV161" s="491"/>
      <c r="GXW161" s="491"/>
      <c r="GXX161" s="491"/>
      <c r="GXY161" s="491"/>
      <c r="GXZ161" s="491"/>
      <c r="GYA161" s="491"/>
      <c r="GYB161" s="491"/>
      <c r="GYC161" s="491"/>
      <c r="GYD161" s="491"/>
      <c r="GYE161" s="491"/>
      <c r="GYF161" s="491"/>
      <c r="GYG161" s="491"/>
      <c r="GYH161" s="491"/>
      <c r="GYI161" s="491"/>
      <c r="GYJ161" s="491"/>
      <c r="GYK161" s="491"/>
      <c r="GYL161" s="491"/>
      <c r="GYM161" s="491"/>
      <c r="GYN161" s="491"/>
      <c r="GYO161" s="491"/>
      <c r="GYP161" s="491"/>
      <c r="GYQ161" s="491"/>
      <c r="GYR161" s="491"/>
      <c r="GYS161" s="491"/>
      <c r="GYT161" s="491"/>
      <c r="GYU161" s="491"/>
      <c r="GYV161" s="491"/>
      <c r="GYW161" s="491"/>
      <c r="GYX161" s="491"/>
      <c r="GYY161" s="491"/>
      <c r="GYZ161" s="491"/>
      <c r="GZA161" s="491"/>
      <c r="GZB161" s="491"/>
      <c r="GZC161" s="491"/>
      <c r="GZD161" s="491"/>
      <c r="GZE161" s="491"/>
      <c r="GZF161" s="491"/>
      <c r="GZG161" s="491"/>
      <c r="GZH161" s="491"/>
      <c r="GZI161" s="491"/>
      <c r="GZJ161" s="491"/>
      <c r="GZK161" s="491"/>
      <c r="GZL161" s="491"/>
      <c r="GZM161" s="491"/>
      <c r="GZN161" s="491"/>
      <c r="GZO161" s="491"/>
      <c r="GZP161" s="491"/>
      <c r="GZQ161" s="491"/>
      <c r="GZR161" s="491"/>
      <c r="GZS161" s="491"/>
      <c r="GZT161" s="491"/>
      <c r="GZU161" s="491"/>
      <c r="GZV161" s="491"/>
      <c r="GZW161" s="491"/>
      <c r="GZX161" s="491"/>
      <c r="GZY161" s="491"/>
      <c r="GZZ161" s="491"/>
      <c r="HAA161" s="491"/>
      <c r="HAB161" s="491"/>
      <c r="HAC161" s="491"/>
      <c r="HAD161" s="491"/>
      <c r="HAE161" s="491"/>
      <c r="HAF161" s="491"/>
      <c r="HAG161" s="491"/>
      <c r="HAH161" s="491"/>
      <c r="HAI161" s="491"/>
      <c r="HAJ161" s="491"/>
      <c r="HAK161" s="491"/>
      <c r="HAL161" s="491"/>
      <c r="HAM161" s="491"/>
      <c r="HAN161" s="491"/>
      <c r="HAO161" s="491"/>
      <c r="HAP161" s="491"/>
      <c r="HAQ161" s="491"/>
      <c r="HAR161" s="491"/>
      <c r="HAS161" s="491"/>
      <c r="HAT161" s="491"/>
      <c r="HAU161" s="491"/>
      <c r="HAV161" s="491"/>
      <c r="HAW161" s="491"/>
      <c r="HAX161" s="491"/>
      <c r="HAY161" s="491"/>
      <c r="HAZ161" s="491"/>
      <c r="HBA161" s="491"/>
      <c r="HBB161" s="491"/>
      <c r="HBC161" s="491"/>
      <c r="HBD161" s="491"/>
      <c r="HBE161" s="491"/>
      <c r="HBF161" s="491"/>
      <c r="HBG161" s="491"/>
      <c r="HBH161" s="491"/>
      <c r="HBI161" s="491"/>
      <c r="HBJ161" s="491"/>
      <c r="HBK161" s="491"/>
      <c r="HBL161" s="491"/>
      <c r="HBM161" s="491"/>
      <c r="HBN161" s="491"/>
      <c r="HBO161" s="491"/>
      <c r="HBP161" s="491"/>
      <c r="HBQ161" s="491"/>
      <c r="HBR161" s="491"/>
      <c r="HBS161" s="491"/>
      <c r="HBT161" s="491"/>
      <c r="HBU161" s="491"/>
      <c r="HBV161" s="491"/>
      <c r="HBW161" s="491"/>
      <c r="HBX161" s="491"/>
      <c r="HBY161" s="491"/>
      <c r="HBZ161" s="491"/>
      <c r="HCA161" s="491"/>
      <c r="HCB161" s="491"/>
      <c r="HCC161" s="491"/>
      <c r="HCD161" s="491"/>
      <c r="HCE161" s="491"/>
      <c r="HCF161" s="491"/>
      <c r="HCG161" s="491"/>
      <c r="HCH161" s="491"/>
      <c r="HCI161" s="491"/>
      <c r="HCJ161" s="491"/>
      <c r="HCK161" s="491"/>
      <c r="HCL161" s="491"/>
      <c r="HCM161" s="491"/>
      <c r="HCN161" s="491"/>
      <c r="HCO161" s="491"/>
      <c r="HCP161" s="491"/>
      <c r="HCQ161" s="491"/>
      <c r="HCR161" s="491"/>
      <c r="HCS161" s="491"/>
      <c r="HCT161" s="491"/>
      <c r="HCU161" s="491"/>
      <c r="HCV161" s="491"/>
      <c r="HCW161" s="491"/>
      <c r="HCX161" s="491"/>
      <c r="HCY161" s="491"/>
      <c r="HCZ161" s="491"/>
      <c r="HDA161" s="491"/>
      <c r="HDB161" s="491"/>
      <c r="HDC161" s="491"/>
      <c r="HDD161" s="491"/>
      <c r="HDE161" s="491"/>
      <c r="HDF161" s="491"/>
      <c r="HDG161" s="491"/>
      <c r="HDH161" s="491"/>
      <c r="HDI161" s="491"/>
      <c r="HDJ161" s="491"/>
      <c r="HDK161" s="491"/>
      <c r="HDL161" s="491"/>
      <c r="HDM161" s="491"/>
      <c r="HDN161" s="491"/>
      <c r="HDO161" s="491"/>
      <c r="HDP161" s="491"/>
      <c r="HDQ161" s="491"/>
      <c r="HDR161" s="491"/>
      <c r="HDS161" s="491"/>
      <c r="HDT161" s="491"/>
      <c r="HDU161" s="491"/>
      <c r="HDV161" s="491"/>
      <c r="HDW161" s="491"/>
      <c r="HDX161" s="491"/>
      <c r="HDY161" s="491"/>
      <c r="HDZ161" s="491"/>
      <c r="HEA161" s="491"/>
      <c r="HEB161" s="491"/>
      <c r="HEC161" s="491"/>
      <c r="HED161" s="491"/>
      <c r="HEE161" s="491"/>
      <c r="HEF161" s="491"/>
      <c r="HEG161" s="491"/>
      <c r="HEH161" s="491"/>
      <c r="HEI161" s="491"/>
      <c r="HEJ161" s="491"/>
      <c r="HEK161" s="491"/>
      <c r="HEL161" s="491"/>
      <c r="HEM161" s="491"/>
      <c r="HEN161" s="491"/>
      <c r="HEO161" s="491"/>
      <c r="HEP161" s="491"/>
      <c r="HEQ161" s="491"/>
      <c r="HER161" s="491"/>
      <c r="HES161" s="491"/>
      <c r="HET161" s="491"/>
      <c r="HEU161" s="491"/>
      <c r="HEV161" s="491"/>
      <c r="HEW161" s="491"/>
      <c r="HEX161" s="491"/>
      <c r="HEY161" s="491"/>
      <c r="HEZ161" s="491"/>
      <c r="HFA161" s="491"/>
      <c r="HFB161" s="491"/>
      <c r="HFC161" s="491"/>
      <c r="HFD161" s="491"/>
      <c r="HFE161" s="491"/>
      <c r="HFF161" s="491"/>
      <c r="HFG161" s="491"/>
      <c r="HFH161" s="491"/>
      <c r="HFI161" s="491"/>
      <c r="HFJ161" s="491"/>
      <c r="HFK161" s="491"/>
      <c r="HFL161" s="491"/>
      <c r="HFM161" s="491"/>
      <c r="HFN161" s="491"/>
      <c r="HFO161" s="491"/>
      <c r="HFP161" s="491"/>
      <c r="HFQ161" s="491"/>
      <c r="HFR161" s="491"/>
      <c r="HFS161" s="491"/>
      <c r="HFT161" s="491"/>
      <c r="HFU161" s="491"/>
      <c r="HFV161" s="491"/>
      <c r="HFW161" s="491"/>
      <c r="HFX161" s="491"/>
      <c r="HFY161" s="491"/>
      <c r="HFZ161" s="491"/>
      <c r="HGA161" s="491"/>
      <c r="HGB161" s="491"/>
      <c r="HGC161" s="491"/>
      <c r="HGD161" s="491"/>
      <c r="HGE161" s="491"/>
      <c r="HGF161" s="491"/>
      <c r="HGG161" s="491"/>
      <c r="HGH161" s="491"/>
      <c r="HGI161" s="491"/>
      <c r="HGJ161" s="491"/>
      <c r="HGK161" s="491"/>
      <c r="HGL161" s="491"/>
      <c r="HGM161" s="491"/>
      <c r="HGN161" s="491"/>
      <c r="HGO161" s="491"/>
      <c r="HGP161" s="491"/>
      <c r="HGQ161" s="491"/>
      <c r="HGR161" s="491"/>
      <c r="HGS161" s="491"/>
      <c r="HGT161" s="491"/>
      <c r="HGU161" s="491"/>
      <c r="HGV161" s="491"/>
      <c r="HGW161" s="491"/>
      <c r="HGX161" s="491"/>
      <c r="HGY161" s="491"/>
      <c r="HGZ161" s="491"/>
      <c r="HHA161" s="491"/>
      <c r="HHB161" s="491"/>
      <c r="HHC161" s="491"/>
      <c r="HHD161" s="491"/>
      <c r="HHE161" s="491"/>
      <c r="HHF161" s="491"/>
      <c r="HHG161" s="491"/>
      <c r="HHH161" s="491"/>
      <c r="HHI161" s="491"/>
      <c r="HHJ161" s="491"/>
      <c r="HHK161" s="491"/>
      <c r="HHL161" s="491"/>
      <c r="HHM161" s="491"/>
      <c r="HHN161" s="491"/>
      <c r="HHO161" s="491"/>
      <c r="HHP161" s="491"/>
      <c r="HHQ161" s="491"/>
      <c r="HHR161" s="491"/>
      <c r="HHS161" s="491"/>
      <c r="HHT161" s="491"/>
      <c r="HHU161" s="491"/>
      <c r="HHV161" s="491"/>
      <c r="HHW161" s="491"/>
      <c r="HHX161" s="491"/>
      <c r="HHY161" s="491"/>
      <c r="HHZ161" s="491"/>
      <c r="HIA161" s="491"/>
      <c r="HIB161" s="491"/>
      <c r="HIC161" s="491"/>
      <c r="HID161" s="491"/>
      <c r="HIE161" s="491"/>
      <c r="HIF161" s="491"/>
      <c r="HIG161" s="491"/>
      <c r="HIH161" s="491"/>
      <c r="HII161" s="491"/>
      <c r="HIJ161" s="491"/>
      <c r="HIK161" s="491"/>
      <c r="HIL161" s="491"/>
      <c r="HIM161" s="491"/>
      <c r="HIN161" s="491"/>
      <c r="HIO161" s="491"/>
      <c r="HIP161" s="491"/>
      <c r="HIQ161" s="491"/>
      <c r="HIR161" s="491"/>
      <c r="HIS161" s="491"/>
      <c r="HIT161" s="491"/>
      <c r="HIU161" s="491"/>
      <c r="HIV161" s="491"/>
      <c r="HIW161" s="491"/>
      <c r="HIX161" s="491"/>
      <c r="HIY161" s="491"/>
      <c r="HIZ161" s="491"/>
      <c r="HJA161" s="491"/>
      <c r="HJB161" s="491"/>
      <c r="HJC161" s="491"/>
      <c r="HJD161" s="491"/>
      <c r="HJE161" s="491"/>
      <c r="HJF161" s="491"/>
      <c r="HJG161" s="491"/>
      <c r="HJH161" s="491"/>
      <c r="HJI161" s="491"/>
      <c r="HJJ161" s="491"/>
      <c r="HJK161" s="491"/>
      <c r="HJL161" s="491"/>
      <c r="HJM161" s="491"/>
      <c r="HJN161" s="491"/>
      <c r="HJO161" s="491"/>
      <c r="HJP161" s="491"/>
      <c r="HJQ161" s="491"/>
      <c r="HJR161" s="491"/>
      <c r="HJS161" s="491"/>
      <c r="HJT161" s="491"/>
      <c r="HJU161" s="491"/>
      <c r="HJV161" s="491"/>
      <c r="HJW161" s="491"/>
      <c r="HJX161" s="491"/>
      <c r="HJY161" s="491"/>
      <c r="HJZ161" s="491"/>
      <c r="HKA161" s="491"/>
      <c r="HKB161" s="491"/>
      <c r="HKC161" s="491"/>
      <c r="HKD161" s="491"/>
      <c r="HKE161" s="491"/>
      <c r="HKF161" s="491"/>
      <c r="HKG161" s="491"/>
      <c r="HKH161" s="491"/>
      <c r="HKI161" s="491"/>
      <c r="HKJ161" s="491"/>
      <c r="HKK161" s="491"/>
      <c r="HKL161" s="491"/>
      <c r="HKM161" s="491"/>
      <c r="HKN161" s="491"/>
      <c r="HKO161" s="491"/>
      <c r="HKP161" s="491"/>
      <c r="HKQ161" s="491"/>
      <c r="HKR161" s="491"/>
      <c r="HKS161" s="491"/>
      <c r="HKT161" s="491"/>
      <c r="HKU161" s="491"/>
      <c r="HKV161" s="491"/>
      <c r="HKW161" s="491"/>
      <c r="HKX161" s="491"/>
      <c r="HKY161" s="491"/>
      <c r="HKZ161" s="491"/>
      <c r="HLA161" s="491"/>
      <c r="HLB161" s="491"/>
      <c r="HLC161" s="491"/>
      <c r="HLD161" s="491"/>
      <c r="HLE161" s="491"/>
      <c r="HLF161" s="491"/>
      <c r="HLG161" s="491"/>
      <c r="HLH161" s="491"/>
      <c r="HLI161" s="491"/>
      <c r="HLJ161" s="491"/>
      <c r="HLK161" s="491"/>
      <c r="HLL161" s="491"/>
      <c r="HLM161" s="491"/>
      <c r="HLN161" s="491"/>
      <c r="HLO161" s="491"/>
      <c r="HLP161" s="491"/>
      <c r="HLQ161" s="491"/>
      <c r="HLR161" s="491"/>
      <c r="HLS161" s="491"/>
      <c r="HLT161" s="491"/>
      <c r="HLU161" s="491"/>
      <c r="HLV161" s="491"/>
      <c r="HLW161" s="491"/>
      <c r="HLX161" s="491"/>
      <c r="HLY161" s="491"/>
      <c r="HLZ161" s="491"/>
      <c r="HMA161" s="491"/>
      <c r="HMB161" s="491"/>
      <c r="HMC161" s="491"/>
      <c r="HMD161" s="491"/>
      <c r="HME161" s="491"/>
      <c r="HMF161" s="491"/>
      <c r="HMG161" s="491"/>
      <c r="HMH161" s="491"/>
      <c r="HMI161" s="491"/>
      <c r="HMJ161" s="491"/>
      <c r="HMK161" s="491"/>
      <c r="HML161" s="491"/>
      <c r="HMM161" s="491"/>
      <c r="HMN161" s="491"/>
      <c r="HMO161" s="491"/>
      <c r="HMP161" s="491"/>
      <c r="HMQ161" s="491"/>
      <c r="HMR161" s="491"/>
      <c r="HMS161" s="491"/>
      <c r="HMT161" s="491"/>
      <c r="HMU161" s="491"/>
      <c r="HMV161" s="491"/>
      <c r="HMW161" s="491"/>
      <c r="HMX161" s="491"/>
      <c r="HMY161" s="491"/>
      <c r="HMZ161" s="491"/>
      <c r="HNA161" s="491"/>
      <c r="HNB161" s="491"/>
      <c r="HNC161" s="491"/>
      <c r="HND161" s="491"/>
      <c r="HNE161" s="491"/>
      <c r="HNF161" s="491"/>
      <c r="HNG161" s="491"/>
      <c r="HNH161" s="491"/>
      <c r="HNI161" s="491"/>
      <c r="HNJ161" s="491"/>
      <c r="HNK161" s="491"/>
      <c r="HNL161" s="491"/>
      <c r="HNM161" s="491"/>
      <c r="HNN161" s="491"/>
      <c r="HNO161" s="491"/>
      <c r="HNP161" s="491"/>
      <c r="HNQ161" s="491"/>
      <c r="HNR161" s="491"/>
      <c r="HNS161" s="491"/>
      <c r="HNT161" s="491"/>
      <c r="HNU161" s="491"/>
      <c r="HNV161" s="491"/>
      <c r="HNW161" s="491"/>
      <c r="HNX161" s="491"/>
      <c r="HNY161" s="491"/>
      <c r="HNZ161" s="491"/>
      <c r="HOA161" s="491"/>
      <c r="HOB161" s="491"/>
      <c r="HOC161" s="491"/>
      <c r="HOD161" s="491"/>
      <c r="HOE161" s="491"/>
      <c r="HOF161" s="491"/>
      <c r="HOG161" s="491"/>
      <c r="HOH161" s="491"/>
      <c r="HOI161" s="491"/>
      <c r="HOJ161" s="491"/>
      <c r="HOK161" s="491"/>
      <c r="HOL161" s="491"/>
      <c r="HOM161" s="491"/>
      <c r="HON161" s="491"/>
      <c r="HOO161" s="491"/>
      <c r="HOP161" s="491"/>
      <c r="HOQ161" s="491"/>
      <c r="HOR161" s="491"/>
      <c r="HOS161" s="491"/>
      <c r="HOT161" s="491"/>
      <c r="HOU161" s="491"/>
      <c r="HOV161" s="491"/>
      <c r="HOW161" s="491"/>
      <c r="HOX161" s="491"/>
      <c r="HOY161" s="491"/>
      <c r="HOZ161" s="491"/>
      <c r="HPA161" s="491"/>
      <c r="HPB161" s="491"/>
      <c r="HPC161" s="491"/>
      <c r="HPD161" s="491"/>
      <c r="HPE161" s="491"/>
      <c r="HPF161" s="491"/>
      <c r="HPG161" s="491"/>
      <c r="HPH161" s="491"/>
      <c r="HPI161" s="491"/>
      <c r="HPJ161" s="491"/>
      <c r="HPK161" s="491"/>
      <c r="HPL161" s="491"/>
      <c r="HPM161" s="491"/>
      <c r="HPN161" s="491"/>
      <c r="HPO161" s="491"/>
      <c r="HPP161" s="491"/>
      <c r="HPQ161" s="491"/>
      <c r="HPR161" s="491"/>
      <c r="HPS161" s="491"/>
      <c r="HPT161" s="491"/>
      <c r="HPU161" s="491"/>
      <c r="HPV161" s="491"/>
      <c r="HPW161" s="491"/>
      <c r="HPX161" s="491"/>
      <c r="HPY161" s="491"/>
      <c r="HPZ161" s="491"/>
      <c r="HQA161" s="491"/>
      <c r="HQB161" s="491"/>
      <c r="HQC161" s="491"/>
      <c r="HQD161" s="491"/>
      <c r="HQE161" s="491"/>
      <c r="HQF161" s="491"/>
      <c r="HQG161" s="491"/>
      <c r="HQH161" s="491"/>
      <c r="HQI161" s="491"/>
      <c r="HQJ161" s="491"/>
      <c r="HQK161" s="491"/>
      <c r="HQL161" s="491"/>
      <c r="HQM161" s="491"/>
      <c r="HQN161" s="491"/>
      <c r="HQO161" s="491"/>
      <c r="HQP161" s="491"/>
      <c r="HQQ161" s="491"/>
      <c r="HQR161" s="491"/>
      <c r="HQS161" s="491"/>
      <c r="HQT161" s="491"/>
      <c r="HQU161" s="491"/>
      <c r="HQV161" s="491"/>
      <c r="HQW161" s="491"/>
      <c r="HQX161" s="491"/>
      <c r="HQY161" s="491"/>
      <c r="HQZ161" s="491"/>
      <c r="HRA161" s="491"/>
      <c r="HRB161" s="491"/>
      <c r="HRC161" s="491"/>
      <c r="HRD161" s="491"/>
      <c r="HRE161" s="491"/>
      <c r="HRF161" s="491"/>
      <c r="HRG161" s="491"/>
      <c r="HRH161" s="491"/>
      <c r="HRI161" s="491"/>
      <c r="HRJ161" s="491"/>
      <c r="HRK161" s="491"/>
      <c r="HRL161" s="491"/>
      <c r="HRM161" s="491"/>
      <c r="HRN161" s="491"/>
      <c r="HRO161" s="491"/>
      <c r="HRP161" s="491"/>
      <c r="HRQ161" s="491"/>
      <c r="HRR161" s="491"/>
      <c r="HRS161" s="491"/>
      <c r="HRT161" s="491"/>
      <c r="HRU161" s="491"/>
      <c r="HRV161" s="491"/>
      <c r="HRW161" s="491"/>
      <c r="HRX161" s="491"/>
      <c r="HRY161" s="491"/>
      <c r="HRZ161" s="491"/>
      <c r="HSA161" s="491"/>
      <c r="HSB161" s="491"/>
      <c r="HSC161" s="491"/>
      <c r="HSD161" s="491"/>
      <c r="HSE161" s="491"/>
      <c r="HSF161" s="491"/>
      <c r="HSG161" s="491"/>
      <c r="HSH161" s="491"/>
      <c r="HSI161" s="491"/>
      <c r="HSJ161" s="491"/>
      <c r="HSK161" s="491"/>
      <c r="HSL161" s="491"/>
      <c r="HSM161" s="491"/>
      <c r="HSN161" s="491"/>
      <c r="HSO161" s="491"/>
      <c r="HSP161" s="491"/>
      <c r="HSQ161" s="491"/>
      <c r="HSR161" s="491"/>
      <c r="HSS161" s="491"/>
      <c r="HST161" s="491"/>
      <c r="HSU161" s="491"/>
      <c r="HSV161" s="491"/>
      <c r="HSW161" s="491"/>
      <c r="HSX161" s="491"/>
      <c r="HSY161" s="491"/>
      <c r="HSZ161" s="491"/>
      <c r="HTA161" s="491"/>
      <c r="HTB161" s="491"/>
      <c r="HTC161" s="491"/>
      <c r="HTD161" s="491"/>
      <c r="HTE161" s="491"/>
      <c r="HTF161" s="491"/>
      <c r="HTG161" s="491"/>
      <c r="HTH161" s="491"/>
      <c r="HTI161" s="491"/>
      <c r="HTJ161" s="491"/>
      <c r="HTK161" s="491"/>
      <c r="HTL161" s="491"/>
      <c r="HTM161" s="491"/>
      <c r="HTN161" s="491"/>
      <c r="HTO161" s="491"/>
      <c r="HTP161" s="491"/>
      <c r="HTQ161" s="491"/>
      <c r="HTR161" s="491"/>
      <c r="HTS161" s="491"/>
      <c r="HTT161" s="491"/>
      <c r="HTU161" s="491"/>
      <c r="HTV161" s="491"/>
      <c r="HTW161" s="491"/>
      <c r="HTX161" s="491"/>
      <c r="HTY161" s="491"/>
      <c r="HTZ161" s="491"/>
      <c r="HUA161" s="491"/>
      <c r="HUB161" s="491"/>
      <c r="HUC161" s="491"/>
      <c r="HUD161" s="491"/>
      <c r="HUE161" s="491"/>
      <c r="HUF161" s="491"/>
      <c r="HUG161" s="491"/>
      <c r="HUH161" s="491"/>
      <c r="HUI161" s="491"/>
      <c r="HUJ161" s="491"/>
      <c r="HUK161" s="491"/>
      <c r="HUL161" s="491"/>
      <c r="HUM161" s="491"/>
      <c r="HUN161" s="491"/>
      <c r="HUO161" s="491"/>
      <c r="HUP161" s="491"/>
      <c r="HUQ161" s="491"/>
      <c r="HUR161" s="491"/>
      <c r="HUS161" s="491"/>
      <c r="HUT161" s="491"/>
      <c r="HUU161" s="491"/>
      <c r="HUV161" s="491"/>
      <c r="HUW161" s="491"/>
      <c r="HUX161" s="491"/>
      <c r="HUY161" s="491"/>
      <c r="HUZ161" s="491"/>
      <c r="HVA161" s="491"/>
      <c r="HVB161" s="491"/>
      <c r="HVC161" s="491"/>
      <c r="HVD161" s="491"/>
      <c r="HVE161" s="491"/>
      <c r="HVF161" s="491"/>
      <c r="HVG161" s="491"/>
      <c r="HVH161" s="491"/>
      <c r="HVI161" s="491"/>
      <c r="HVJ161" s="491"/>
      <c r="HVK161" s="491"/>
      <c r="HVL161" s="491"/>
      <c r="HVM161" s="491"/>
      <c r="HVN161" s="491"/>
      <c r="HVO161" s="491"/>
      <c r="HVP161" s="491"/>
      <c r="HVQ161" s="491"/>
      <c r="HVR161" s="491"/>
      <c r="HVS161" s="491"/>
      <c r="HVT161" s="491"/>
      <c r="HVU161" s="491"/>
      <c r="HVV161" s="491"/>
      <c r="HVW161" s="491"/>
      <c r="HVX161" s="491"/>
      <c r="HVY161" s="491"/>
      <c r="HVZ161" s="491"/>
      <c r="HWA161" s="491"/>
      <c r="HWB161" s="491"/>
      <c r="HWC161" s="491"/>
      <c r="HWD161" s="491"/>
      <c r="HWE161" s="491"/>
      <c r="HWF161" s="491"/>
      <c r="HWG161" s="491"/>
      <c r="HWH161" s="491"/>
      <c r="HWI161" s="491"/>
      <c r="HWJ161" s="491"/>
      <c r="HWK161" s="491"/>
      <c r="HWL161" s="491"/>
      <c r="HWM161" s="491"/>
      <c r="HWN161" s="491"/>
      <c r="HWO161" s="491"/>
      <c r="HWP161" s="491"/>
      <c r="HWQ161" s="491"/>
      <c r="HWR161" s="491"/>
      <c r="HWS161" s="491"/>
      <c r="HWT161" s="491"/>
      <c r="HWU161" s="491"/>
      <c r="HWV161" s="491"/>
      <c r="HWW161" s="491"/>
      <c r="HWX161" s="491"/>
      <c r="HWY161" s="491"/>
      <c r="HWZ161" s="491"/>
      <c r="HXA161" s="491"/>
      <c r="HXB161" s="491"/>
      <c r="HXC161" s="491"/>
      <c r="HXD161" s="491"/>
      <c r="HXE161" s="491"/>
      <c r="HXF161" s="491"/>
      <c r="HXG161" s="491"/>
      <c r="HXH161" s="491"/>
      <c r="HXI161" s="491"/>
      <c r="HXJ161" s="491"/>
      <c r="HXK161" s="491"/>
      <c r="HXL161" s="491"/>
      <c r="HXM161" s="491"/>
      <c r="HXN161" s="491"/>
      <c r="HXO161" s="491"/>
      <c r="HXP161" s="491"/>
      <c r="HXQ161" s="491"/>
      <c r="HXR161" s="491"/>
      <c r="HXS161" s="491"/>
      <c r="HXT161" s="491"/>
      <c r="HXU161" s="491"/>
      <c r="HXV161" s="491"/>
      <c r="HXW161" s="491"/>
      <c r="HXX161" s="491"/>
      <c r="HXY161" s="491"/>
      <c r="HXZ161" s="491"/>
      <c r="HYA161" s="491"/>
      <c r="HYB161" s="491"/>
      <c r="HYC161" s="491"/>
      <c r="HYD161" s="491"/>
      <c r="HYE161" s="491"/>
      <c r="HYF161" s="491"/>
      <c r="HYG161" s="491"/>
      <c r="HYH161" s="491"/>
      <c r="HYI161" s="491"/>
      <c r="HYJ161" s="491"/>
      <c r="HYK161" s="491"/>
      <c r="HYL161" s="491"/>
      <c r="HYM161" s="491"/>
      <c r="HYN161" s="491"/>
      <c r="HYO161" s="491"/>
      <c r="HYP161" s="491"/>
      <c r="HYQ161" s="491"/>
      <c r="HYR161" s="491"/>
      <c r="HYS161" s="491"/>
      <c r="HYT161" s="491"/>
      <c r="HYU161" s="491"/>
      <c r="HYV161" s="491"/>
      <c r="HYW161" s="491"/>
      <c r="HYX161" s="491"/>
      <c r="HYY161" s="491"/>
      <c r="HYZ161" s="491"/>
      <c r="HZA161" s="491"/>
      <c r="HZB161" s="491"/>
      <c r="HZC161" s="491"/>
      <c r="HZD161" s="491"/>
      <c r="HZE161" s="491"/>
      <c r="HZF161" s="491"/>
      <c r="HZG161" s="491"/>
      <c r="HZH161" s="491"/>
      <c r="HZI161" s="491"/>
      <c r="HZJ161" s="491"/>
      <c r="HZK161" s="491"/>
      <c r="HZL161" s="491"/>
      <c r="HZM161" s="491"/>
      <c r="HZN161" s="491"/>
      <c r="HZO161" s="491"/>
      <c r="HZP161" s="491"/>
      <c r="HZQ161" s="491"/>
      <c r="HZR161" s="491"/>
      <c r="HZS161" s="491"/>
      <c r="HZT161" s="491"/>
      <c r="HZU161" s="491"/>
      <c r="HZV161" s="491"/>
      <c r="HZW161" s="491"/>
      <c r="HZX161" s="491"/>
      <c r="HZY161" s="491"/>
      <c r="HZZ161" s="491"/>
      <c r="IAA161" s="491"/>
      <c r="IAB161" s="491"/>
      <c r="IAC161" s="491"/>
      <c r="IAD161" s="491"/>
      <c r="IAE161" s="491"/>
      <c r="IAF161" s="491"/>
      <c r="IAG161" s="491"/>
      <c r="IAH161" s="491"/>
      <c r="IAI161" s="491"/>
      <c r="IAJ161" s="491"/>
      <c r="IAK161" s="491"/>
      <c r="IAL161" s="491"/>
      <c r="IAM161" s="491"/>
      <c r="IAN161" s="491"/>
      <c r="IAO161" s="491"/>
      <c r="IAP161" s="491"/>
      <c r="IAQ161" s="491"/>
      <c r="IAR161" s="491"/>
      <c r="IAS161" s="491"/>
      <c r="IAT161" s="491"/>
      <c r="IAU161" s="491"/>
      <c r="IAV161" s="491"/>
      <c r="IAW161" s="491"/>
      <c r="IAX161" s="491"/>
      <c r="IAY161" s="491"/>
      <c r="IAZ161" s="491"/>
      <c r="IBA161" s="491"/>
      <c r="IBB161" s="491"/>
      <c r="IBC161" s="491"/>
      <c r="IBD161" s="491"/>
      <c r="IBE161" s="491"/>
      <c r="IBF161" s="491"/>
      <c r="IBG161" s="491"/>
      <c r="IBH161" s="491"/>
      <c r="IBI161" s="491"/>
      <c r="IBJ161" s="491"/>
      <c r="IBK161" s="491"/>
      <c r="IBL161" s="491"/>
      <c r="IBM161" s="491"/>
      <c r="IBN161" s="491"/>
      <c r="IBO161" s="491"/>
      <c r="IBP161" s="491"/>
      <c r="IBQ161" s="491"/>
      <c r="IBR161" s="491"/>
      <c r="IBS161" s="491"/>
      <c r="IBT161" s="491"/>
      <c r="IBU161" s="491"/>
      <c r="IBV161" s="491"/>
      <c r="IBW161" s="491"/>
      <c r="IBX161" s="491"/>
      <c r="IBY161" s="491"/>
      <c r="IBZ161" s="491"/>
      <c r="ICA161" s="491"/>
      <c r="ICB161" s="491"/>
      <c r="ICC161" s="491"/>
      <c r="ICD161" s="491"/>
      <c r="ICE161" s="491"/>
      <c r="ICF161" s="491"/>
      <c r="ICG161" s="491"/>
      <c r="ICH161" s="491"/>
      <c r="ICI161" s="491"/>
      <c r="ICJ161" s="491"/>
      <c r="ICK161" s="491"/>
      <c r="ICL161" s="491"/>
      <c r="ICM161" s="491"/>
      <c r="ICN161" s="491"/>
      <c r="ICO161" s="491"/>
      <c r="ICP161" s="491"/>
      <c r="ICQ161" s="491"/>
      <c r="ICR161" s="491"/>
      <c r="ICS161" s="491"/>
      <c r="ICT161" s="491"/>
      <c r="ICU161" s="491"/>
      <c r="ICV161" s="491"/>
      <c r="ICW161" s="491"/>
      <c r="ICX161" s="491"/>
      <c r="ICY161" s="491"/>
      <c r="ICZ161" s="491"/>
      <c r="IDA161" s="491"/>
      <c r="IDB161" s="491"/>
      <c r="IDC161" s="491"/>
      <c r="IDD161" s="491"/>
      <c r="IDE161" s="491"/>
      <c r="IDF161" s="491"/>
      <c r="IDG161" s="491"/>
      <c r="IDH161" s="491"/>
      <c r="IDI161" s="491"/>
      <c r="IDJ161" s="491"/>
      <c r="IDK161" s="491"/>
      <c r="IDL161" s="491"/>
      <c r="IDM161" s="491"/>
      <c r="IDN161" s="491"/>
      <c r="IDO161" s="491"/>
      <c r="IDP161" s="491"/>
      <c r="IDQ161" s="491"/>
      <c r="IDR161" s="491"/>
      <c r="IDS161" s="491"/>
      <c r="IDT161" s="491"/>
      <c r="IDU161" s="491"/>
      <c r="IDV161" s="491"/>
      <c r="IDW161" s="491"/>
      <c r="IDX161" s="491"/>
      <c r="IDY161" s="491"/>
      <c r="IDZ161" s="491"/>
      <c r="IEA161" s="491"/>
      <c r="IEB161" s="491"/>
      <c r="IEC161" s="491"/>
      <c r="IED161" s="491"/>
      <c r="IEE161" s="491"/>
      <c r="IEF161" s="491"/>
      <c r="IEG161" s="491"/>
      <c r="IEH161" s="491"/>
      <c r="IEI161" s="491"/>
      <c r="IEJ161" s="491"/>
      <c r="IEK161" s="491"/>
      <c r="IEL161" s="491"/>
      <c r="IEM161" s="491"/>
      <c r="IEN161" s="491"/>
      <c r="IEO161" s="491"/>
      <c r="IEP161" s="491"/>
      <c r="IEQ161" s="491"/>
      <c r="IER161" s="491"/>
      <c r="IES161" s="491"/>
      <c r="IET161" s="491"/>
      <c r="IEU161" s="491"/>
      <c r="IEV161" s="491"/>
      <c r="IEW161" s="491"/>
      <c r="IEX161" s="491"/>
      <c r="IEY161" s="491"/>
      <c r="IEZ161" s="491"/>
      <c r="IFA161" s="491"/>
      <c r="IFB161" s="491"/>
      <c r="IFC161" s="491"/>
      <c r="IFD161" s="491"/>
      <c r="IFE161" s="491"/>
      <c r="IFF161" s="491"/>
      <c r="IFG161" s="491"/>
      <c r="IFH161" s="491"/>
      <c r="IFI161" s="491"/>
      <c r="IFJ161" s="491"/>
      <c r="IFK161" s="491"/>
      <c r="IFL161" s="491"/>
      <c r="IFM161" s="491"/>
      <c r="IFN161" s="491"/>
      <c r="IFO161" s="491"/>
      <c r="IFP161" s="491"/>
      <c r="IFQ161" s="491"/>
      <c r="IFR161" s="491"/>
      <c r="IFS161" s="491"/>
      <c r="IFT161" s="491"/>
      <c r="IFU161" s="491"/>
      <c r="IFV161" s="491"/>
      <c r="IFW161" s="491"/>
      <c r="IFX161" s="491"/>
      <c r="IFY161" s="491"/>
      <c r="IFZ161" s="491"/>
      <c r="IGA161" s="491"/>
      <c r="IGB161" s="491"/>
      <c r="IGC161" s="491"/>
      <c r="IGD161" s="491"/>
      <c r="IGE161" s="491"/>
      <c r="IGF161" s="491"/>
      <c r="IGG161" s="491"/>
      <c r="IGH161" s="491"/>
      <c r="IGI161" s="491"/>
      <c r="IGJ161" s="491"/>
      <c r="IGK161" s="491"/>
      <c r="IGL161" s="491"/>
      <c r="IGM161" s="491"/>
      <c r="IGN161" s="491"/>
      <c r="IGO161" s="491"/>
      <c r="IGP161" s="491"/>
      <c r="IGQ161" s="491"/>
      <c r="IGR161" s="491"/>
      <c r="IGS161" s="491"/>
      <c r="IGT161" s="491"/>
      <c r="IGU161" s="491"/>
      <c r="IGV161" s="491"/>
      <c r="IGW161" s="491"/>
      <c r="IGX161" s="491"/>
      <c r="IGY161" s="491"/>
      <c r="IGZ161" s="491"/>
      <c r="IHA161" s="491"/>
      <c r="IHB161" s="491"/>
      <c r="IHC161" s="491"/>
      <c r="IHD161" s="491"/>
      <c r="IHE161" s="491"/>
      <c r="IHF161" s="491"/>
      <c r="IHG161" s="491"/>
      <c r="IHH161" s="491"/>
      <c r="IHI161" s="491"/>
      <c r="IHJ161" s="491"/>
      <c r="IHK161" s="491"/>
      <c r="IHL161" s="491"/>
      <c r="IHM161" s="491"/>
      <c r="IHN161" s="491"/>
      <c r="IHO161" s="491"/>
      <c r="IHP161" s="491"/>
      <c r="IHQ161" s="491"/>
      <c r="IHR161" s="491"/>
      <c r="IHS161" s="491"/>
      <c r="IHT161" s="491"/>
      <c r="IHU161" s="491"/>
      <c r="IHV161" s="491"/>
      <c r="IHW161" s="491"/>
      <c r="IHX161" s="491"/>
      <c r="IHY161" s="491"/>
      <c r="IHZ161" s="491"/>
      <c r="IIA161" s="491"/>
      <c r="IIB161" s="491"/>
      <c r="IIC161" s="491"/>
      <c r="IID161" s="491"/>
      <c r="IIE161" s="491"/>
      <c r="IIF161" s="491"/>
      <c r="IIG161" s="491"/>
      <c r="IIH161" s="491"/>
      <c r="III161" s="491"/>
      <c r="IIJ161" s="491"/>
      <c r="IIK161" s="491"/>
      <c r="IIL161" s="491"/>
      <c r="IIM161" s="491"/>
      <c r="IIN161" s="491"/>
      <c r="IIO161" s="491"/>
      <c r="IIP161" s="491"/>
      <c r="IIQ161" s="491"/>
      <c r="IIR161" s="491"/>
      <c r="IIS161" s="491"/>
      <c r="IIT161" s="491"/>
      <c r="IIU161" s="491"/>
      <c r="IIV161" s="491"/>
      <c r="IIW161" s="491"/>
      <c r="IIX161" s="491"/>
      <c r="IIY161" s="491"/>
      <c r="IIZ161" s="491"/>
      <c r="IJA161" s="491"/>
      <c r="IJB161" s="491"/>
      <c r="IJC161" s="491"/>
      <c r="IJD161" s="491"/>
      <c r="IJE161" s="491"/>
      <c r="IJF161" s="491"/>
      <c r="IJG161" s="491"/>
      <c r="IJH161" s="491"/>
      <c r="IJI161" s="491"/>
      <c r="IJJ161" s="491"/>
      <c r="IJK161" s="491"/>
      <c r="IJL161" s="491"/>
      <c r="IJM161" s="491"/>
      <c r="IJN161" s="491"/>
      <c r="IJO161" s="491"/>
      <c r="IJP161" s="491"/>
      <c r="IJQ161" s="491"/>
      <c r="IJR161" s="491"/>
      <c r="IJS161" s="491"/>
      <c r="IJT161" s="491"/>
      <c r="IJU161" s="491"/>
      <c r="IJV161" s="491"/>
      <c r="IJW161" s="491"/>
      <c r="IJX161" s="491"/>
      <c r="IJY161" s="491"/>
      <c r="IJZ161" s="491"/>
      <c r="IKA161" s="491"/>
      <c r="IKB161" s="491"/>
      <c r="IKC161" s="491"/>
      <c r="IKD161" s="491"/>
      <c r="IKE161" s="491"/>
      <c r="IKF161" s="491"/>
      <c r="IKG161" s="491"/>
      <c r="IKH161" s="491"/>
      <c r="IKI161" s="491"/>
      <c r="IKJ161" s="491"/>
      <c r="IKK161" s="491"/>
      <c r="IKL161" s="491"/>
      <c r="IKM161" s="491"/>
      <c r="IKN161" s="491"/>
      <c r="IKO161" s="491"/>
      <c r="IKP161" s="491"/>
      <c r="IKQ161" s="491"/>
      <c r="IKR161" s="491"/>
      <c r="IKS161" s="491"/>
      <c r="IKT161" s="491"/>
      <c r="IKU161" s="491"/>
      <c r="IKV161" s="491"/>
      <c r="IKW161" s="491"/>
      <c r="IKX161" s="491"/>
      <c r="IKY161" s="491"/>
      <c r="IKZ161" s="491"/>
      <c r="ILA161" s="491"/>
      <c r="ILB161" s="491"/>
      <c r="ILC161" s="491"/>
      <c r="ILD161" s="491"/>
      <c r="ILE161" s="491"/>
      <c r="ILF161" s="491"/>
      <c r="ILG161" s="491"/>
      <c r="ILH161" s="491"/>
      <c r="ILI161" s="491"/>
      <c r="ILJ161" s="491"/>
      <c r="ILK161" s="491"/>
      <c r="ILL161" s="491"/>
      <c r="ILM161" s="491"/>
      <c r="ILN161" s="491"/>
      <c r="ILO161" s="491"/>
      <c r="ILP161" s="491"/>
      <c r="ILQ161" s="491"/>
      <c r="ILR161" s="491"/>
      <c r="ILS161" s="491"/>
      <c r="ILT161" s="491"/>
      <c r="ILU161" s="491"/>
      <c r="ILV161" s="491"/>
      <c r="ILW161" s="491"/>
      <c r="ILX161" s="491"/>
      <c r="ILY161" s="491"/>
      <c r="ILZ161" s="491"/>
      <c r="IMA161" s="491"/>
      <c r="IMB161" s="491"/>
      <c r="IMC161" s="491"/>
      <c r="IMD161" s="491"/>
      <c r="IME161" s="491"/>
      <c r="IMF161" s="491"/>
      <c r="IMG161" s="491"/>
      <c r="IMH161" s="491"/>
      <c r="IMI161" s="491"/>
      <c r="IMJ161" s="491"/>
      <c r="IMK161" s="491"/>
      <c r="IML161" s="491"/>
      <c r="IMM161" s="491"/>
      <c r="IMN161" s="491"/>
      <c r="IMO161" s="491"/>
      <c r="IMP161" s="491"/>
      <c r="IMQ161" s="491"/>
      <c r="IMR161" s="491"/>
      <c r="IMS161" s="491"/>
      <c r="IMT161" s="491"/>
      <c r="IMU161" s="491"/>
      <c r="IMV161" s="491"/>
      <c r="IMW161" s="491"/>
      <c r="IMX161" s="491"/>
      <c r="IMY161" s="491"/>
      <c r="IMZ161" s="491"/>
      <c r="INA161" s="491"/>
      <c r="INB161" s="491"/>
      <c r="INC161" s="491"/>
      <c r="IND161" s="491"/>
      <c r="INE161" s="491"/>
      <c r="INF161" s="491"/>
      <c r="ING161" s="491"/>
      <c r="INH161" s="491"/>
      <c r="INI161" s="491"/>
      <c r="INJ161" s="491"/>
      <c r="INK161" s="491"/>
      <c r="INL161" s="491"/>
      <c r="INM161" s="491"/>
      <c r="INN161" s="491"/>
      <c r="INO161" s="491"/>
      <c r="INP161" s="491"/>
      <c r="INQ161" s="491"/>
      <c r="INR161" s="491"/>
      <c r="INS161" s="491"/>
      <c r="INT161" s="491"/>
      <c r="INU161" s="491"/>
      <c r="INV161" s="491"/>
      <c r="INW161" s="491"/>
      <c r="INX161" s="491"/>
      <c r="INY161" s="491"/>
      <c r="INZ161" s="491"/>
      <c r="IOA161" s="491"/>
      <c r="IOB161" s="491"/>
      <c r="IOC161" s="491"/>
      <c r="IOD161" s="491"/>
      <c r="IOE161" s="491"/>
      <c r="IOF161" s="491"/>
      <c r="IOG161" s="491"/>
      <c r="IOH161" s="491"/>
      <c r="IOI161" s="491"/>
      <c r="IOJ161" s="491"/>
      <c r="IOK161" s="491"/>
      <c r="IOL161" s="491"/>
      <c r="IOM161" s="491"/>
      <c r="ION161" s="491"/>
      <c r="IOO161" s="491"/>
      <c r="IOP161" s="491"/>
      <c r="IOQ161" s="491"/>
      <c r="IOR161" s="491"/>
      <c r="IOS161" s="491"/>
      <c r="IOT161" s="491"/>
      <c r="IOU161" s="491"/>
      <c r="IOV161" s="491"/>
      <c r="IOW161" s="491"/>
      <c r="IOX161" s="491"/>
      <c r="IOY161" s="491"/>
      <c r="IOZ161" s="491"/>
      <c r="IPA161" s="491"/>
      <c r="IPB161" s="491"/>
      <c r="IPC161" s="491"/>
      <c r="IPD161" s="491"/>
      <c r="IPE161" s="491"/>
      <c r="IPF161" s="491"/>
      <c r="IPG161" s="491"/>
      <c r="IPH161" s="491"/>
      <c r="IPI161" s="491"/>
      <c r="IPJ161" s="491"/>
      <c r="IPK161" s="491"/>
      <c r="IPL161" s="491"/>
      <c r="IPM161" s="491"/>
      <c r="IPN161" s="491"/>
      <c r="IPO161" s="491"/>
      <c r="IPP161" s="491"/>
      <c r="IPQ161" s="491"/>
      <c r="IPR161" s="491"/>
      <c r="IPS161" s="491"/>
      <c r="IPT161" s="491"/>
      <c r="IPU161" s="491"/>
      <c r="IPV161" s="491"/>
      <c r="IPW161" s="491"/>
      <c r="IPX161" s="491"/>
      <c r="IPY161" s="491"/>
      <c r="IPZ161" s="491"/>
      <c r="IQA161" s="491"/>
      <c r="IQB161" s="491"/>
      <c r="IQC161" s="491"/>
      <c r="IQD161" s="491"/>
      <c r="IQE161" s="491"/>
      <c r="IQF161" s="491"/>
      <c r="IQG161" s="491"/>
      <c r="IQH161" s="491"/>
      <c r="IQI161" s="491"/>
      <c r="IQJ161" s="491"/>
      <c r="IQK161" s="491"/>
      <c r="IQL161" s="491"/>
      <c r="IQM161" s="491"/>
      <c r="IQN161" s="491"/>
      <c r="IQO161" s="491"/>
      <c r="IQP161" s="491"/>
      <c r="IQQ161" s="491"/>
      <c r="IQR161" s="491"/>
      <c r="IQS161" s="491"/>
      <c r="IQT161" s="491"/>
      <c r="IQU161" s="491"/>
      <c r="IQV161" s="491"/>
      <c r="IQW161" s="491"/>
      <c r="IQX161" s="491"/>
      <c r="IQY161" s="491"/>
      <c r="IQZ161" s="491"/>
      <c r="IRA161" s="491"/>
      <c r="IRB161" s="491"/>
      <c r="IRC161" s="491"/>
      <c r="IRD161" s="491"/>
      <c r="IRE161" s="491"/>
      <c r="IRF161" s="491"/>
      <c r="IRG161" s="491"/>
      <c r="IRH161" s="491"/>
      <c r="IRI161" s="491"/>
      <c r="IRJ161" s="491"/>
      <c r="IRK161" s="491"/>
      <c r="IRL161" s="491"/>
      <c r="IRM161" s="491"/>
      <c r="IRN161" s="491"/>
      <c r="IRO161" s="491"/>
      <c r="IRP161" s="491"/>
      <c r="IRQ161" s="491"/>
      <c r="IRR161" s="491"/>
      <c r="IRS161" s="491"/>
      <c r="IRT161" s="491"/>
      <c r="IRU161" s="491"/>
      <c r="IRV161" s="491"/>
      <c r="IRW161" s="491"/>
      <c r="IRX161" s="491"/>
      <c r="IRY161" s="491"/>
      <c r="IRZ161" s="491"/>
      <c r="ISA161" s="491"/>
      <c r="ISB161" s="491"/>
      <c r="ISC161" s="491"/>
      <c r="ISD161" s="491"/>
      <c r="ISE161" s="491"/>
      <c r="ISF161" s="491"/>
      <c r="ISG161" s="491"/>
      <c r="ISH161" s="491"/>
      <c r="ISI161" s="491"/>
      <c r="ISJ161" s="491"/>
      <c r="ISK161" s="491"/>
      <c r="ISL161" s="491"/>
      <c r="ISM161" s="491"/>
      <c r="ISN161" s="491"/>
      <c r="ISO161" s="491"/>
      <c r="ISP161" s="491"/>
      <c r="ISQ161" s="491"/>
      <c r="ISR161" s="491"/>
      <c r="ISS161" s="491"/>
      <c r="IST161" s="491"/>
      <c r="ISU161" s="491"/>
      <c r="ISV161" s="491"/>
      <c r="ISW161" s="491"/>
      <c r="ISX161" s="491"/>
      <c r="ISY161" s="491"/>
      <c r="ISZ161" s="491"/>
      <c r="ITA161" s="491"/>
      <c r="ITB161" s="491"/>
      <c r="ITC161" s="491"/>
      <c r="ITD161" s="491"/>
      <c r="ITE161" s="491"/>
      <c r="ITF161" s="491"/>
      <c r="ITG161" s="491"/>
      <c r="ITH161" s="491"/>
      <c r="ITI161" s="491"/>
      <c r="ITJ161" s="491"/>
      <c r="ITK161" s="491"/>
      <c r="ITL161" s="491"/>
      <c r="ITM161" s="491"/>
      <c r="ITN161" s="491"/>
      <c r="ITO161" s="491"/>
      <c r="ITP161" s="491"/>
      <c r="ITQ161" s="491"/>
      <c r="ITR161" s="491"/>
      <c r="ITS161" s="491"/>
      <c r="ITT161" s="491"/>
      <c r="ITU161" s="491"/>
      <c r="ITV161" s="491"/>
      <c r="ITW161" s="491"/>
      <c r="ITX161" s="491"/>
      <c r="ITY161" s="491"/>
      <c r="ITZ161" s="491"/>
      <c r="IUA161" s="491"/>
      <c r="IUB161" s="491"/>
      <c r="IUC161" s="491"/>
      <c r="IUD161" s="491"/>
      <c r="IUE161" s="491"/>
      <c r="IUF161" s="491"/>
      <c r="IUG161" s="491"/>
      <c r="IUH161" s="491"/>
      <c r="IUI161" s="491"/>
      <c r="IUJ161" s="491"/>
      <c r="IUK161" s="491"/>
      <c r="IUL161" s="491"/>
      <c r="IUM161" s="491"/>
      <c r="IUN161" s="491"/>
      <c r="IUO161" s="491"/>
      <c r="IUP161" s="491"/>
      <c r="IUQ161" s="491"/>
      <c r="IUR161" s="491"/>
      <c r="IUS161" s="491"/>
      <c r="IUT161" s="491"/>
      <c r="IUU161" s="491"/>
      <c r="IUV161" s="491"/>
      <c r="IUW161" s="491"/>
      <c r="IUX161" s="491"/>
      <c r="IUY161" s="491"/>
      <c r="IUZ161" s="491"/>
      <c r="IVA161" s="491"/>
      <c r="IVB161" s="491"/>
      <c r="IVC161" s="491"/>
      <c r="IVD161" s="491"/>
      <c r="IVE161" s="491"/>
      <c r="IVF161" s="491"/>
      <c r="IVG161" s="491"/>
      <c r="IVH161" s="491"/>
      <c r="IVI161" s="491"/>
      <c r="IVJ161" s="491"/>
      <c r="IVK161" s="491"/>
      <c r="IVL161" s="491"/>
      <c r="IVM161" s="491"/>
      <c r="IVN161" s="491"/>
      <c r="IVO161" s="491"/>
      <c r="IVP161" s="491"/>
      <c r="IVQ161" s="491"/>
      <c r="IVR161" s="491"/>
      <c r="IVS161" s="491"/>
      <c r="IVT161" s="491"/>
      <c r="IVU161" s="491"/>
      <c r="IVV161" s="491"/>
      <c r="IVW161" s="491"/>
      <c r="IVX161" s="491"/>
      <c r="IVY161" s="491"/>
      <c r="IVZ161" s="491"/>
      <c r="IWA161" s="491"/>
      <c r="IWB161" s="491"/>
      <c r="IWC161" s="491"/>
      <c r="IWD161" s="491"/>
      <c r="IWE161" s="491"/>
      <c r="IWF161" s="491"/>
      <c r="IWG161" s="491"/>
      <c r="IWH161" s="491"/>
      <c r="IWI161" s="491"/>
      <c r="IWJ161" s="491"/>
      <c r="IWK161" s="491"/>
      <c r="IWL161" s="491"/>
      <c r="IWM161" s="491"/>
      <c r="IWN161" s="491"/>
      <c r="IWO161" s="491"/>
      <c r="IWP161" s="491"/>
      <c r="IWQ161" s="491"/>
      <c r="IWR161" s="491"/>
      <c r="IWS161" s="491"/>
      <c r="IWT161" s="491"/>
      <c r="IWU161" s="491"/>
      <c r="IWV161" s="491"/>
      <c r="IWW161" s="491"/>
      <c r="IWX161" s="491"/>
      <c r="IWY161" s="491"/>
      <c r="IWZ161" s="491"/>
      <c r="IXA161" s="491"/>
      <c r="IXB161" s="491"/>
      <c r="IXC161" s="491"/>
      <c r="IXD161" s="491"/>
      <c r="IXE161" s="491"/>
      <c r="IXF161" s="491"/>
      <c r="IXG161" s="491"/>
      <c r="IXH161" s="491"/>
      <c r="IXI161" s="491"/>
      <c r="IXJ161" s="491"/>
      <c r="IXK161" s="491"/>
      <c r="IXL161" s="491"/>
      <c r="IXM161" s="491"/>
      <c r="IXN161" s="491"/>
      <c r="IXO161" s="491"/>
      <c r="IXP161" s="491"/>
      <c r="IXQ161" s="491"/>
      <c r="IXR161" s="491"/>
      <c r="IXS161" s="491"/>
      <c r="IXT161" s="491"/>
      <c r="IXU161" s="491"/>
      <c r="IXV161" s="491"/>
      <c r="IXW161" s="491"/>
      <c r="IXX161" s="491"/>
      <c r="IXY161" s="491"/>
      <c r="IXZ161" s="491"/>
      <c r="IYA161" s="491"/>
      <c r="IYB161" s="491"/>
      <c r="IYC161" s="491"/>
      <c r="IYD161" s="491"/>
      <c r="IYE161" s="491"/>
      <c r="IYF161" s="491"/>
      <c r="IYG161" s="491"/>
      <c r="IYH161" s="491"/>
      <c r="IYI161" s="491"/>
      <c r="IYJ161" s="491"/>
      <c r="IYK161" s="491"/>
      <c r="IYL161" s="491"/>
      <c r="IYM161" s="491"/>
      <c r="IYN161" s="491"/>
      <c r="IYO161" s="491"/>
      <c r="IYP161" s="491"/>
      <c r="IYQ161" s="491"/>
      <c r="IYR161" s="491"/>
      <c r="IYS161" s="491"/>
      <c r="IYT161" s="491"/>
      <c r="IYU161" s="491"/>
      <c r="IYV161" s="491"/>
      <c r="IYW161" s="491"/>
      <c r="IYX161" s="491"/>
      <c r="IYY161" s="491"/>
      <c r="IYZ161" s="491"/>
      <c r="IZA161" s="491"/>
      <c r="IZB161" s="491"/>
      <c r="IZC161" s="491"/>
      <c r="IZD161" s="491"/>
      <c r="IZE161" s="491"/>
      <c r="IZF161" s="491"/>
      <c r="IZG161" s="491"/>
      <c r="IZH161" s="491"/>
      <c r="IZI161" s="491"/>
      <c r="IZJ161" s="491"/>
      <c r="IZK161" s="491"/>
      <c r="IZL161" s="491"/>
      <c r="IZM161" s="491"/>
      <c r="IZN161" s="491"/>
      <c r="IZO161" s="491"/>
      <c r="IZP161" s="491"/>
      <c r="IZQ161" s="491"/>
      <c r="IZR161" s="491"/>
      <c r="IZS161" s="491"/>
      <c r="IZT161" s="491"/>
      <c r="IZU161" s="491"/>
      <c r="IZV161" s="491"/>
      <c r="IZW161" s="491"/>
      <c r="IZX161" s="491"/>
      <c r="IZY161" s="491"/>
      <c r="IZZ161" s="491"/>
      <c r="JAA161" s="491"/>
      <c r="JAB161" s="491"/>
      <c r="JAC161" s="491"/>
      <c r="JAD161" s="491"/>
      <c r="JAE161" s="491"/>
      <c r="JAF161" s="491"/>
      <c r="JAG161" s="491"/>
      <c r="JAH161" s="491"/>
      <c r="JAI161" s="491"/>
      <c r="JAJ161" s="491"/>
      <c r="JAK161" s="491"/>
      <c r="JAL161" s="491"/>
      <c r="JAM161" s="491"/>
      <c r="JAN161" s="491"/>
      <c r="JAO161" s="491"/>
      <c r="JAP161" s="491"/>
      <c r="JAQ161" s="491"/>
      <c r="JAR161" s="491"/>
      <c r="JAS161" s="491"/>
      <c r="JAT161" s="491"/>
      <c r="JAU161" s="491"/>
      <c r="JAV161" s="491"/>
      <c r="JAW161" s="491"/>
      <c r="JAX161" s="491"/>
      <c r="JAY161" s="491"/>
      <c r="JAZ161" s="491"/>
      <c r="JBA161" s="491"/>
      <c r="JBB161" s="491"/>
      <c r="JBC161" s="491"/>
      <c r="JBD161" s="491"/>
      <c r="JBE161" s="491"/>
      <c r="JBF161" s="491"/>
      <c r="JBG161" s="491"/>
      <c r="JBH161" s="491"/>
      <c r="JBI161" s="491"/>
      <c r="JBJ161" s="491"/>
      <c r="JBK161" s="491"/>
      <c r="JBL161" s="491"/>
      <c r="JBM161" s="491"/>
      <c r="JBN161" s="491"/>
      <c r="JBO161" s="491"/>
      <c r="JBP161" s="491"/>
      <c r="JBQ161" s="491"/>
      <c r="JBR161" s="491"/>
      <c r="JBS161" s="491"/>
      <c r="JBT161" s="491"/>
      <c r="JBU161" s="491"/>
      <c r="JBV161" s="491"/>
      <c r="JBW161" s="491"/>
      <c r="JBX161" s="491"/>
      <c r="JBY161" s="491"/>
      <c r="JBZ161" s="491"/>
      <c r="JCA161" s="491"/>
      <c r="JCB161" s="491"/>
      <c r="JCC161" s="491"/>
      <c r="JCD161" s="491"/>
      <c r="JCE161" s="491"/>
      <c r="JCF161" s="491"/>
      <c r="JCG161" s="491"/>
      <c r="JCH161" s="491"/>
      <c r="JCI161" s="491"/>
      <c r="JCJ161" s="491"/>
      <c r="JCK161" s="491"/>
      <c r="JCL161" s="491"/>
      <c r="JCM161" s="491"/>
      <c r="JCN161" s="491"/>
      <c r="JCO161" s="491"/>
      <c r="JCP161" s="491"/>
      <c r="JCQ161" s="491"/>
      <c r="JCR161" s="491"/>
      <c r="JCS161" s="491"/>
      <c r="JCT161" s="491"/>
      <c r="JCU161" s="491"/>
      <c r="JCV161" s="491"/>
      <c r="JCW161" s="491"/>
      <c r="JCX161" s="491"/>
      <c r="JCY161" s="491"/>
      <c r="JCZ161" s="491"/>
      <c r="JDA161" s="491"/>
      <c r="JDB161" s="491"/>
      <c r="JDC161" s="491"/>
      <c r="JDD161" s="491"/>
      <c r="JDE161" s="491"/>
      <c r="JDF161" s="491"/>
      <c r="JDG161" s="491"/>
      <c r="JDH161" s="491"/>
      <c r="JDI161" s="491"/>
      <c r="JDJ161" s="491"/>
      <c r="JDK161" s="491"/>
      <c r="JDL161" s="491"/>
      <c r="JDM161" s="491"/>
      <c r="JDN161" s="491"/>
      <c r="JDO161" s="491"/>
      <c r="JDP161" s="491"/>
      <c r="JDQ161" s="491"/>
      <c r="JDR161" s="491"/>
      <c r="JDS161" s="491"/>
      <c r="JDT161" s="491"/>
      <c r="JDU161" s="491"/>
      <c r="JDV161" s="491"/>
      <c r="JDW161" s="491"/>
      <c r="JDX161" s="491"/>
      <c r="JDY161" s="491"/>
      <c r="JDZ161" s="491"/>
      <c r="JEA161" s="491"/>
      <c r="JEB161" s="491"/>
      <c r="JEC161" s="491"/>
      <c r="JED161" s="491"/>
      <c r="JEE161" s="491"/>
      <c r="JEF161" s="491"/>
      <c r="JEG161" s="491"/>
      <c r="JEH161" s="491"/>
      <c r="JEI161" s="491"/>
      <c r="JEJ161" s="491"/>
      <c r="JEK161" s="491"/>
      <c r="JEL161" s="491"/>
      <c r="JEM161" s="491"/>
      <c r="JEN161" s="491"/>
      <c r="JEO161" s="491"/>
      <c r="JEP161" s="491"/>
      <c r="JEQ161" s="491"/>
      <c r="JER161" s="491"/>
      <c r="JES161" s="491"/>
      <c r="JET161" s="491"/>
      <c r="JEU161" s="491"/>
      <c r="JEV161" s="491"/>
      <c r="JEW161" s="491"/>
      <c r="JEX161" s="491"/>
      <c r="JEY161" s="491"/>
      <c r="JEZ161" s="491"/>
      <c r="JFA161" s="491"/>
      <c r="JFB161" s="491"/>
      <c r="JFC161" s="491"/>
      <c r="JFD161" s="491"/>
      <c r="JFE161" s="491"/>
      <c r="JFF161" s="491"/>
      <c r="JFG161" s="491"/>
      <c r="JFH161" s="491"/>
      <c r="JFI161" s="491"/>
      <c r="JFJ161" s="491"/>
      <c r="JFK161" s="491"/>
      <c r="JFL161" s="491"/>
      <c r="JFM161" s="491"/>
      <c r="JFN161" s="491"/>
      <c r="JFO161" s="491"/>
      <c r="JFP161" s="491"/>
      <c r="JFQ161" s="491"/>
      <c r="JFR161" s="491"/>
      <c r="JFS161" s="491"/>
      <c r="JFT161" s="491"/>
      <c r="JFU161" s="491"/>
      <c r="JFV161" s="491"/>
      <c r="JFW161" s="491"/>
      <c r="JFX161" s="491"/>
      <c r="JFY161" s="491"/>
      <c r="JFZ161" s="491"/>
      <c r="JGA161" s="491"/>
      <c r="JGB161" s="491"/>
      <c r="JGC161" s="491"/>
      <c r="JGD161" s="491"/>
      <c r="JGE161" s="491"/>
      <c r="JGF161" s="491"/>
      <c r="JGG161" s="491"/>
      <c r="JGH161" s="491"/>
      <c r="JGI161" s="491"/>
      <c r="JGJ161" s="491"/>
      <c r="JGK161" s="491"/>
      <c r="JGL161" s="491"/>
      <c r="JGM161" s="491"/>
      <c r="JGN161" s="491"/>
      <c r="JGO161" s="491"/>
      <c r="JGP161" s="491"/>
      <c r="JGQ161" s="491"/>
      <c r="JGR161" s="491"/>
      <c r="JGS161" s="491"/>
      <c r="JGT161" s="491"/>
      <c r="JGU161" s="491"/>
      <c r="JGV161" s="491"/>
      <c r="JGW161" s="491"/>
      <c r="JGX161" s="491"/>
      <c r="JGY161" s="491"/>
      <c r="JGZ161" s="491"/>
      <c r="JHA161" s="491"/>
      <c r="JHB161" s="491"/>
      <c r="JHC161" s="491"/>
      <c r="JHD161" s="491"/>
      <c r="JHE161" s="491"/>
      <c r="JHF161" s="491"/>
      <c r="JHG161" s="491"/>
      <c r="JHH161" s="491"/>
      <c r="JHI161" s="491"/>
      <c r="JHJ161" s="491"/>
      <c r="JHK161" s="491"/>
      <c r="JHL161" s="491"/>
      <c r="JHM161" s="491"/>
      <c r="JHN161" s="491"/>
      <c r="JHO161" s="491"/>
      <c r="JHP161" s="491"/>
      <c r="JHQ161" s="491"/>
      <c r="JHR161" s="491"/>
      <c r="JHS161" s="491"/>
      <c r="JHT161" s="491"/>
      <c r="JHU161" s="491"/>
      <c r="JHV161" s="491"/>
      <c r="JHW161" s="491"/>
      <c r="JHX161" s="491"/>
      <c r="JHY161" s="491"/>
      <c r="JHZ161" s="491"/>
      <c r="JIA161" s="491"/>
      <c r="JIB161" s="491"/>
      <c r="JIC161" s="491"/>
      <c r="JID161" s="491"/>
      <c r="JIE161" s="491"/>
      <c r="JIF161" s="491"/>
      <c r="JIG161" s="491"/>
      <c r="JIH161" s="491"/>
      <c r="JII161" s="491"/>
      <c r="JIJ161" s="491"/>
      <c r="JIK161" s="491"/>
      <c r="JIL161" s="491"/>
      <c r="JIM161" s="491"/>
      <c r="JIN161" s="491"/>
      <c r="JIO161" s="491"/>
      <c r="JIP161" s="491"/>
      <c r="JIQ161" s="491"/>
      <c r="JIR161" s="491"/>
      <c r="JIS161" s="491"/>
      <c r="JIT161" s="491"/>
      <c r="JIU161" s="491"/>
      <c r="JIV161" s="491"/>
      <c r="JIW161" s="491"/>
      <c r="JIX161" s="491"/>
      <c r="JIY161" s="491"/>
      <c r="JIZ161" s="491"/>
      <c r="JJA161" s="491"/>
      <c r="JJB161" s="491"/>
      <c r="JJC161" s="491"/>
      <c r="JJD161" s="491"/>
      <c r="JJE161" s="491"/>
      <c r="JJF161" s="491"/>
      <c r="JJG161" s="491"/>
      <c r="JJH161" s="491"/>
      <c r="JJI161" s="491"/>
      <c r="JJJ161" s="491"/>
      <c r="JJK161" s="491"/>
      <c r="JJL161" s="491"/>
      <c r="JJM161" s="491"/>
      <c r="JJN161" s="491"/>
      <c r="JJO161" s="491"/>
      <c r="JJP161" s="491"/>
      <c r="JJQ161" s="491"/>
      <c r="JJR161" s="491"/>
      <c r="JJS161" s="491"/>
      <c r="JJT161" s="491"/>
      <c r="JJU161" s="491"/>
      <c r="JJV161" s="491"/>
      <c r="JJW161" s="491"/>
      <c r="JJX161" s="491"/>
      <c r="JJY161" s="491"/>
      <c r="JJZ161" s="491"/>
      <c r="JKA161" s="491"/>
      <c r="JKB161" s="491"/>
      <c r="JKC161" s="491"/>
      <c r="JKD161" s="491"/>
      <c r="JKE161" s="491"/>
      <c r="JKF161" s="491"/>
      <c r="JKG161" s="491"/>
      <c r="JKH161" s="491"/>
      <c r="JKI161" s="491"/>
      <c r="JKJ161" s="491"/>
      <c r="JKK161" s="491"/>
      <c r="JKL161" s="491"/>
      <c r="JKM161" s="491"/>
      <c r="JKN161" s="491"/>
      <c r="JKO161" s="491"/>
      <c r="JKP161" s="491"/>
      <c r="JKQ161" s="491"/>
      <c r="JKR161" s="491"/>
      <c r="JKS161" s="491"/>
      <c r="JKT161" s="491"/>
      <c r="JKU161" s="491"/>
      <c r="JKV161" s="491"/>
      <c r="JKW161" s="491"/>
      <c r="JKX161" s="491"/>
      <c r="JKY161" s="491"/>
      <c r="JKZ161" s="491"/>
      <c r="JLA161" s="491"/>
      <c r="JLB161" s="491"/>
      <c r="JLC161" s="491"/>
      <c r="JLD161" s="491"/>
      <c r="JLE161" s="491"/>
      <c r="JLF161" s="491"/>
      <c r="JLG161" s="491"/>
      <c r="JLH161" s="491"/>
      <c r="JLI161" s="491"/>
      <c r="JLJ161" s="491"/>
      <c r="JLK161" s="491"/>
      <c r="JLL161" s="491"/>
      <c r="JLM161" s="491"/>
      <c r="JLN161" s="491"/>
      <c r="JLO161" s="491"/>
      <c r="JLP161" s="491"/>
      <c r="JLQ161" s="491"/>
      <c r="JLR161" s="491"/>
      <c r="JLS161" s="491"/>
      <c r="JLT161" s="491"/>
      <c r="JLU161" s="491"/>
      <c r="JLV161" s="491"/>
      <c r="JLW161" s="491"/>
      <c r="JLX161" s="491"/>
      <c r="JLY161" s="491"/>
      <c r="JLZ161" s="491"/>
      <c r="JMA161" s="491"/>
      <c r="JMB161" s="491"/>
      <c r="JMC161" s="491"/>
      <c r="JMD161" s="491"/>
      <c r="JME161" s="491"/>
      <c r="JMF161" s="491"/>
      <c r="JMG161" s="491"/>
      <c r="JMH161" s="491"/>
      <c r="JMI161" s="491"/>
      <c r="JMJ161" s="491"/>
      <c r="JMK161" s="491"/>
      <c r="JML161" s="491"/>
      <c r="JMM161" s="491"/>
      <c r="JMN161" s="491"/>
      <c r="JMO161" s="491"/>
      <c r="JMP161" s="491"/>
      <c r="JMQ161" s="491"/>
      <c r="JMR161" s="491"/>
      <c r="JMS161" s="491"/>
      <c r="JMT161" s="491"/>
      <c r="JMU161" s="491"/>
      <c r="JMV161" s="491"/>
      <c r="JMW161" s="491"/>
      <c r="JMX161" s="491"/>
      <c r="JMY161" s="491"/>
      <c r="JMZ161" s="491"/>
      <c r="JNA161" s="491"/>
      <c r="JNB161" s="491"/>
      <c r="JNC161" s="491"/>
      <c r="JND161" s="491"/>
      <c r="JNE161" s="491"/>
      <c r="JNF161" s="491"/>
      <c r="JNG161" s="491"/>
      <c r="JNH161" s="491"/>
      <c r="JNI161" s="491"/>
      <c r="JNJ161" s="491"/>
      <c r="JNK161" s="491"/>
      <c r="JNL161" s="491"/>
      <c r="JNM161" s="491"/>
      <c r="JNN161" s="491"/>
      <c r="JNO161" s="491"/>
      <c r="JNP161" s="491"/>
      <c r="JNQ161" s="491"/>
      <c r="JNR161" s="491"/>
      <c r="JNS161" s="491"/>
      <c r="JNT161" s="491"/>
      <c r="JNU161" s="491"/>
      <c r="JNV161" s="491"/>
      <c r="JNW161" s="491"/>
      <c r="JNX161" s="491"/>
      <c r="JNY161" s="491"/>
      <c r="JNZ161" s="491"/>
      <c r="JOA161" s="491"/>
      <c r="JOB161" s="491"/>
      <c r="JOC161" s="491"/>
      <c r="JOD161" s="491"/>
      <c r="JOE161" s="491"/>
      <c r="JOF161" s="491"/>
      <c r="JOG161" s="491"/>
      <c r="JOH161" s="491"/>
      <c r="JOI161" s="491"/>
      <c r="JOJ161" s="491"/>
      <c r="JOK161" s="491"/>
      <c r="JOL161" s="491"/>
      <c r="JOM161" s="491"/>
      <c r="JON161" s="491"/>
      <c r="JOO161" s="491"/>
      <c r="JOP161" s="491"/>
      <c r="JOQ161" s="491"/>
      <c r="JOR161" s="491"/>
      <c r="JOS161" s="491"/>
      <c r="JOT161" s="491"/>
      <c r="JOU161" s="491"/>
      <c r="JOV161" s="491"/>
      <c r="JOW161" s="491"/>
      <c r="JOX161" s="491"/>
      <c r="JOY161" s="491"/>
      <c r="JOZ161" s="491"/>
      <c r="JPA161" s="491"/>
      <c r="JPB161" s="491"/>
      <c r="JPC161" s="491"/>
      <c r="JPD161" s="491"/>
      <c r="JPE161" s="491"/>
      <c r="JPF161" s="491"/>
      <c r="JPG161" s="491"/>
      <c r="JPH161" s="491"/>
      <c r="JPI161" s="491"/>
      <c r="JPJ161" s="491"/>
      <c r="JPK161" s="491"/>
      <c r="JPL161" s="491"/>
      <c r="JPM161" s="491"/>
      <c r="JPN161" s="491"/>
      <c r="JPO161" s="491"/>
      <c r="JPP161" s="491"/>
      <c r="JPQ161" s="491"/>
      <c r="JPR161" s="491"/>
      <c r="JPS161" s="491"/>
      <c r="JPT161" s="491"/>
      <c r="JPU161" s="491"/>
      <c r="JPV161" s="491"/>
      <c r="JPW161" s="491"/>
      <c r="JPX161" s="491"/>
      <c r="JPY161" s="491"/>
      <c r="JPZ161" s="491"/>
      <c r="JQA161" s="491"/>
      <c r="JQB161" s="491"/>
      <c r="JQC161" s="491"/>
      <c r="JQD161" s="491"/>
      <c r="JQE161" s="491"/>
      <c r="JQF161" s="491"/>
      <c r="JQG161" s="491"/>
      <c r="JQH161" s="491"/>
      <c r="JQI161" s="491"/>
      <c r="JQJ161" s="491"/>
      <c r="JQK161" s="491"/>
      <c r="JQL161" s="491"/>
      <c r="JQM161" s="491"/>
      <c r="JQN161" s="491"/>
      <c r="JQO161" s="491"/>
      <c r="JQP161" s="491"/>
      <c r="JQQ161" s="491"/>
      <c r="JQR161" s="491"/>
      <c r="JQS161" s="491"/>
      <c r="JQT161" s="491"/>
      <c r="JQU161" s="491"/>
      <c r="JQV161" s="491"/>
      <c r="JQW161" s="491"/>
      <c r="JQX161" s="491"/>
      <c r="JQY161" s="491"/>
      <c r="JQZ161" s="491"/>
      <c r="JRA161" s="491"/>
      <c r="JRB161" s="491"/>
      <c r="JRC161" s="491"/>
      <c r="JRD161" s="491"/>
      <c r="JRE161" s="491"/>
      <c r="JRF161" s="491"/>
      <c r="JRG161" s="491"/>
      <c r="JRH161" s="491"/>
      <c r="JRI161" s="491"/>
      <c r="JRJ161" s="491"/>
      <c r="JRK161" s="491"/>
      <c r="JRL161" s="491"/>
      <c r="JRM161" s="491"/>
      <c r="JRN161" s="491"/>
      <c r="JRO161" s="491"/>
      <c r="JRP161" s="491"/>
      <c r="JRQ161" s="491"/>
      <c r="JRR161" s="491"/>
      <c r="JRS161" s="491"/>
      <c r="JRT161" s="491"/>
      <c r="JRU161" s="491"/>
      <c r="JRV161" s="491"/>
      <c r="JRW161" s="491"/>
      <c r="JRX161" s="491"/>
      <c r="JRY161" s="491"/>
      <c r="JRZ161" s="491"/>
      <c r="JSA161" s="491"/>
      <c r="JSB161" s="491"/>
      <c r="JSC161" s="491"/>
      <c r="JSD161" s="491"/>
      <c r="JSE161" s="491"/>
      <c r="JSF161" s="491"/>
      <c r="JSG161" s="491"/>
      <c r="JSH161" s="491"/>
      <c r="JSI161" s="491"/>
      <c r="JSJ161" s="491"/>
      <c r="JSK161" s="491"/>
      <c r="JSL161" s="491"/>
      <c r="JSM161" s="491"/>
      <c r="JSN161" s="491"/>
      <c r="JSO161" s="491"/>
      <c r="JSP161" s="491"/>
      <c r="JSQ161" s="491"/>
      <c r="JSR161" s="491"/>
      <c r="JSS161" s="491"/>
      <c r="JST161" s="491"/>
      <c r="JSU161" s="491"/>
      <c r="JSV161" s="491"/>
      <c r="JSW161" s="491"/>
      <c r="JSX161" s="491"/>
      <c r="JSY161" s="491"/>
      <c r="JSZ161" s="491"/>
      <c r="JTA161" s="491"/>
      <c r="JTB161" s="491"/>
      <c r="JTC161" s="491"/>
      <c r="JTD161" s="491"/>
      <c r="JTE161" s="491"/>
      <c r="JTF161" s="491"/>
      <c r="JTG161" s="491"/>
      <c r="JTH161" s="491"/>
      <c r="JTI161" s="491"/>
      <c r="JTJ161" s="491"/>
      <c r="JTK161" s="491"/>
      <c r="JTL161" s="491"/>
      <c r="JTM161" s="491"/>
      <c r="JTN161" s="491"/>
      <c r="JTO161" s="491"/>
      <c r="JTP161" s="491"/>
      <c r="JTQ161" s="491"/>
      <c r="JTR161" s="491"/>
      <c r="JTS161" s="491"/>
      <c r="JTT161" s="491"/>
      <c r="JTU161" s="491"/>
      <c r="JTV161" s="491"/>
      <c r="JTW161" s="491"/>
      <c r="JTX161" s="491"/>
      <c r="JTY161" s="491"/>
      <c r="JTZ161" s="491"/>
      <c r="JUA161" s="491"/>
      <c r="JUB161" s="491"/>
      <c r="JUC161" s="491"/>
      <c r="JUD161" s="491"/>
      <c r="JUE161" s="491"/>
      <c r="JUF161" s="491"/>
      <c r="JUG161" s="491"/>
      <c r="JUH161" s="491"/>
      <c r="JUI161" s="491"/>
      <c r="JUJ161" s="491"/>
      <c r="JUK161" s="491"/>
      <c r="JUL161" s="491"/>
      <c r="JUM161" s="491"/>
      <c r="JUN161" s="491"/>
      <c r="JUO161" s="491"/>
      <c r="JUP161" s="491"/>
      <c r="JUQ161" s="491"/>
      <c r="JUR161" s="491"/>
      <c r="JUS161" s="491"/>
      <c r="JUT161" s="491"/>
      <c r="JUU161" s="491"/>
      <c r="JUV161" s="491"/>
      <c r="JUW161" s="491"/>
      <c r="JUX161" s="491"/>
      <c r="JUY161" s="491"/>
      <c r="JUZ161" s="491"/>
      <c r="JVA161" s="491"/>
      <c r="JVB161" s="491"/>
      <c r="JVC161" s="491"/>
      <c r="JVD161" s="491"/>
      <c r="JVE161" s="491"/>
      <c r="JVF161" s="491"/>
      <c r="JVG161" s="491"/>
      <c r="JVH161" s="491"/>
      <c r="JVI161" s="491"/>
      <c r="JVJ161" s="491"/>
      <c r="JVK161" s="491"/>
      <c r="JVL161" s="491"/>
      <c r="JVM161" s="491"/>
      <c r="JVN161" s="491"/>
      <c r="JVO161" s="491"/>
      <c r="JVP161" s="491"/>
      <c r="JVQ161" s="491"/>
      <c r="JVR161" s="491"/>
      <c r="JVS161" s="491"/>
      <c r="JVT161" s="491"/>
      <c r="JVU161" s="491"/>
      <c r="JVV161" s="491"/>
      <c r="JVW161" s="491"/>
      <c r="JVX161" s="491"/>
      <c r="JVY161" s="491"/>
      <c r="JVZ161" s="491"/>
      <c r="JWA161" s="491"/>
      <c r="JWB161" s="491"/>
      <c r="JWC161" s="491"/>
      <c r="JWD161" s="491"/>
      <c r="JWE161" s="491"/>
      <c r="JWF161" s="491"/>
      <c r="JWG161" s="491"/>
      <c r="JWH161" s="491"/>
      <c r="JWI161" s="491"/>
      <c r="JWJ161" s="491"/>
      <c r="JWK161" s="491"/>
      <c r="JWL161" s="491"/>
      <c r="JWM161" s="491"/>
      <c r="JWN161" s="491"/>
      <c r="JWO161" s="491"/>
      <c r="JWP161" s="491"/>
      <c r="JWQ161" s="491"/>
      <c r="JWR161" s="491"/>
      <c r="JWS161" s="491"/>
      <c r="JWT161" s="491"/>
      <c r="JWU161" s="491"/>
      <c r="JWV161" s="491"/>
      <c r="JWW161" s="491"/>
      <c r="JWX161" s="491"/>
      <c r="JWY161" s="491"/>
      <c r="JWZ161" s="491"/>
      <c r="JXA161" s="491"/>
      <c r="JXB161" s="491"/>
      <c r="JXC161" s="491"/>
      <c r="JXD161" s="491"/>
      <c r="JXE161" s="491"/>
      <c r="JXF161" s="491"/>
      <c r="JXG161" s="491"/>
      <c r="JXH161" s="491"/>
      <c r="JXI161" s="491"/>
      <c r="JXJ161" s="491"/>
      <c r="JXK161" s="491"/>
      <c r="JXL161" s="491"/>
      <c r="JXM161" s="491"/>
      <c r="JXN161" s="491"/>
      <c r="JXO161" s="491"/>
      <c r="JXP161" s="491"/>
      <c r="JXQ161" s="491"/>
      <c r="JXR161" s="491"/>
      <c r="JXS161" s="491"/>
      <c r="JXT161" s="491"/>
      <c r="JXU161" s="491"/>
      <c r="JXV161" s="491"/>
      <c r="JXW161" s="491"/>
      <c r="JXX161" s="491"/>
      <c r="JXY161" s="491"/>
      <c r="JXZ161" s="491"/>
      <c r="JYA161" s="491"/>
      <c r="JYB161" s="491"/>
      <c r="JYC161" s="491"/>
      <c r="JYD161" s="491"/>
      <c r="JYE161" s="491"/>
      <c r="JYF161" s="491"/>
      <c r="JYG161" s="491"/>
      <c r="JYH161" s="491"/>
      <c r="JYI161" s="491"/>
      <c r="JYJ161" s="491"/>
      <c r="JYK161" s="491"/>
      <c r="JYL161" s="491"/>
      <c r="JYM161" s="491"/>
      <c r="JYN161" s="491"/>
      <c r="JYO161" s="491"/>
      <c r="JYP161" s="491"/>
      <c r="JYQ161" s="491"/>
      <c r="JYR161" s="491"/>
      <c r="JYS161" s="491"/>
      <c r="JYT161" s="491"/>
      <c r="JYU161" s="491"/>
      <c r="JYV161" s="491"/>
      <c r="JYW161" s="491"/>
      <c r="JYX161" s="491"/>
      <c r="JYY161" s="491"/>
      <c r="JYZ161" s="491"/>
      <c r="JZA161" s="491"/>
      <c r="JZB161" s="491"/>
      <c r="JZC161" s="491"/>
      <c r="JZD161" s="491"/>
      <c r="JZE161" s="491"/>
      <c r="JZF161" s="491"/>
      <c r="JZG161" s="491"/>
      <c r="JZH161" s="491"/>
      <c r="JZI161" s="491"/>
      <c r="JZJ161" s="491"/>
      <c r="JZK161" s="491"/>
      <c r="JZL161" s="491"/>
      <c r="JZM161" s="491"/>
      <c r="JZN161" s="491"/>
      <c r="JZO161" s="491"/>
      <c r="JZP161" s="491"/>
      <c r="JZQ161" s="491"/>
      <c r="JZR161" s="491"/>
      <c r="JZS161" s="491"/>
      <c r="JZT161" s="491"/>
      <c r="JZU161" s="491"/>
      <c r="JZV161" s="491"/>
      <c r="JZW161" s="491"/>
      <c r="JZX161" s="491"/>
      <c r="JZY161" s="491"/>
      <c r="JZZ161" s="491"/>
      <c r="KAA161" s="491"/>
      <c r="KAB161" s="491"/>
      <c r="KAC161" s="491"/>
      <c r="KAD161" s="491"/>
      <c r="KAE161" s="491"/>
      <c r="KAF161" s="491"/>
      <c r="KAG161" s="491"/>
      <c r="KAH161" s="491"/>
      <c r="KAI161" s="491"/>
      <c r="KAJ161" s="491"/>
      <c r="KAK161" s="491"/>
      <c r="KAL161" s="491"/>
      <c r="KAM161" s="491"/>
      <c r="KAN161" s="491"/>
      <c r="KAO161" s="491"/>
      <c r="KAP161" s="491"/>
      <c r="KAQ161" s="491"/>
      <c r="KAR161" s="491"/>
      <c r="KAS161" s="491"/>
      <c r="KAT161" s="491"/>
      <c r="KAU161" s="491"/>
      <c r="KAV161" s="491"/>
      <c r="KAW161" s="491"/>
      <c r="KAX161" s="491"/>
      <c r="KAY161" s="491"/>
      <c r="KAZ161" s="491"/>
      <c r="KBA161" s="491"/>
      <c r="KBB161" s="491"/>
      <c r="KBC161" s="491"/>
      <c r="KBD161" s="491"/>
      <c r="KBE161" s="491"/>
      <c r="KBF161" s="491"/>
      <c r="KBG161" s="491"/>
      <c r="KBH161" s="491"/>
      <c r="KBI161" s="491"/>
      <c r="KBJ161" s="491"/>
      <c r="KBK161" s="491"/>
      <c r="KBL161" s="491"/>
      <c r="KBM161" s="491"/>
      <c r="KBN161" s="491"/>
      <c r="KBO161" s="491"/>
      <c r="KBP161" s="491"/>
      <c r="KBQ161" s="491"/>
      <c r="KBR161" s="491"/>
      <c r="KBS161" s="491"/>
      <c r="KBT161" s="491"/>
      <c r="KBU161" s="491"/>
      <c r="KBV161" s="491"/>
      <c r="KBW161" s="491"/>
      <c r="KBX161" s="491"/>
      <c r="KBY161" s="491"/>
      <c r="KBZ161" s="491"/>
      <c r="KCA161" s="491"/>
      <c r="KCB161" s="491"/>
      <c r="KCC161" s="491"/>
      <c r="KCD161" s="491"/>
      <c r="KCE161" s="491"/>
      <c r="KCF161" s="491"/>
      <c r="KCG161" s="491"/>
      <c r="KCH161" s="491"/>
      <c r="KCI161" s="491"/>
      <c r="KCJ161" s="491"/>
      <c r="KCK161" s="491"/>
      <c r="KCL161" s="491"/>
      <c r="KCM161" s="491"/>
      <c r="KCN161" s="491"/>
      <c r="KCO161" s="491"/>
      <c r="KCP161" s="491"/>
      <c r="KCQ161" s="491"/>
      <c r="KCR161" s="491"/>
      <c r="KCS161" s="491"/>
      <c r="KCT161" s="491"/>
      <c r="KCU161" s="491"/>
      <c r="KCV161" s="491"/>
      <c r="KCW161" s="491"/>
      <c r="KCX161" s="491"/>
      <c r="KCY161" s="491"/>
      <c r="KCZ161" s="491"/>
      <c r="KDA161" s="491"/>
      <c r="KDB161" s="491"/>
      <c r="KDC161" s="491"/>
      <c r="KDD161" s="491"/>
      <c r="KDE161" s="491"/>
      <c r="KDF161" s="491"/>
      <c r="KDG161" s="491"/>
      <c r="KDH161" s="491"/>
      <c r="KDI161" s="491"/>
      <c r="KDJ161" s="491"/>
      <c r="KDK161" s="491"/>
      <c r="KDL161" s="491"/>
      <c r="KDM161" s="491"/>
      <c r="KDN161" s="491"/>
      <c r="KDO161" s="491"/>
      <c r="KDP161" s="491"/>
      <c r="KDQ161" s="491"/>
      <c r="KDR161" s="491"/>
      <c r="KDS161" s="491"/>
      <c r="KDT161" s="491"/>
      <c r="KDU161" s="491"/>
      <c r="KDV161" s="491"/>
      <c r="KDW161" s="491"/>
      <c r="KDX161" s="491"/>
      <c r="KDY161" s="491"/>
      <c r="KDZ161" s="491"/>
      <c r="KEA161" s="491"/>
      <c r="KEB161" s="491"/>
      <c r="KEC161" s="491"/>
      <c r="KED161" s="491"/>
      <c r="KEE161" s="491"/>
      <c r="KEF161" s="491"/>
      <c r="KEG161" s="491"/>
      <c r="KEH161" s="491"/>
      <c r="KEI161" s="491"/>
      <c r="KEJ161" s="491"/>
      <c r="KEK161" s="491"/>
      <c r="KEL161" s="491"/>
      <c r="KEM161" s="491"/>
      <c r="KEN161" s="491"/>
      <c r="KEO161" s="491"/>
      <c r="KEP161" s="491"/>
      <c r="KEQ161" s="491"/>
      <c r="KER161" s="491"/>
      <c r="KES161" s="491"/>
      <c r="KET161" s="491"/>
      <c r="KEU161" s="491"/>
      <c r="KEV161" s="491"/>
      <c r="KEW161" s="491"/>
      <c r="KEX161" s="491"/>
      <c r="KEY161" s="491"/>
      <c r="KEZ161" s="491"/>
      <c r="KFA161" s="491"/>
      <c r="KFB161" s="491"/>
      <c r="KFC161" s="491"/>
      <c r="KFD161" s="491"/>
      <c r="KFE161" s="491"/>
      <c r="KFF161" s="491"/>
      <c r="KFG161" s="491"/>
      <c r="KFH161" s="491"/>
      <c r="KFI161" s="491"/>
      <c r="KFJ161" s="491"/>
      <c r="KFK161" s="491"/>
      <c r="KFL161" s="491"/>
      <c r="KFM161" s="491"/>
      <c r="KFN161" s="491"/>
      <c r="KFO161" s="491"/>
      <c r="KFP161" s="491"/>
      <c r="KFQ161" s="491"/>
      <c r="KFR161" s="491"/>
      <c r="KFS161" s="491"/>
      <c r="KFT161" s="491"/>
      <c r="KFU161" s="491"/>
      <c r="KFV161" s="491"/>
      <c r="KFW161" s="491"/>
      <c r="KFX161" s="491"/>
      <c r="KFY161" s="491"/>
      <c r="KFZ161" s="491"/>
      <c r="KGA161" s="491"/>
      <c r="KGB161" s="491"/>
      <c r="KGC161" s="491"/>
      <c r="KGD161" s="491"/>
      <c r="KGE161" s="491"/>
      <c r="KGF161" s="491"/>
      <c r="KGG161" s="491"/>
      <c r="KGH161" s="491"/>
      <c r="KGI161" s="491"/>
      <c r="KGJ161" s="491"/>
      <c r="KGK161" s="491"/>
      <c r="KGL161" s="491"/>
      <c r="KGM161" s="491"/>
      <c r="KGN161" s="491"/>
      <c r="KGO161" s="491"/>
      <c r="KGP161" s="491"/>
      <c r="KGQ161" s="491"/>
      <c r="KGR161" s="491"/>
      <c r="KGS161" s="491"/>
      <c r="KGT161" s="491"/>
      <c r="KGU161" s="491"/>
      <c r="KGV161" s="491"/>
      <c r="KGW161" s="491"/>
      <c r="KGX161" s="491"/>
      <c r="KGY161" s="491"/>
      <c r="KGZ161" s="491"/>
      <c r="KHA161" s="491"/>
      <c r="KHB161" s="491"/>
      <c r="KHC161" s="491"/>
      <c r="KHD161" s="491"/>
      <c r="KHE161" s="491"/>
      <c r="KHF161" s="491"/>
      <c r="KHG161" s="491"/>
      <c r="KHH161" s="491"/>
      <c r="KHI161" s="491"/>
      <c r="KHJ161" s="491"/>
      <c r="KHK161" s="491"/>
      <c r="KHL161" s="491"/>
      <c r="KHM161" s="491"/>
      <c r="KHN161" s="491"/>
      <c r="KHO161" s="491"/>
      <c r="KHP161" s="491"/>
      <c r="KHQ161" s="491"/>
      <c r="KHR161" s="491"/>
      <c r="KHS161" s="491"/>
      <c r="KHT161" s="491"/>
      <c r="KHU161" s="491"/>
      <c r="KHV161" s="491"/>
      <c r="KHW161" s="491"/>
      <c r="KHX161" s="491"/>
      <c r="KHY161" s="491"/>
      <c r="KHZ161" s="491"/>
      <c r="KIA161" s="491"/>
      <c r="KIB161" s="491"/>
      <c r="KIC161" s="491"/>
      <c r="KID161" s="491"/>
      <c r="KIE161" s="491"/>
      <c r="KIF161" s="491"/>
      <c r="KIG161" s="491"/>
      <c r="KIH161" s="491"/>
      <c r="KII161" s="491"/>
      <c r="KIJ161" s="491"/>
      <c r="KIK161" s="491"/>
      <c r="KIL161" s="491"/>
      <c r="KIM161" s="491"/>
      <c r="KIN161" s="491"/>
      <c r="KIO161" s="491"/>
      <c r="KIP161" s="491"/>
      <c r="KIQ161" s="491"/>
      <c r="KIR161" s="491"/>
      <c r="KIS161" s="491"/>
      <c r="KIT161" s="491"/>
      <c r="KIU161" s="491"/>
      <c r="KIV161" s="491"/>
      <c r="KIW161" s="491"/>
      <c r="KIX161" s="491"/>
      <c r="KIY161" s="491"/>
      <c r="KIZ161" s="491"/>
      <c r="KJA161" s="491"/>
      <c r="KJB161" s="491"/>
      <c r="KJC161" s="491"/>
      <c r="KJD161" s="491"/>
      <c r="KJE161" s="491"/>
      <c r="KJF161" s="491"/>
      <c r="KJG161" s="491"/>
      <c r="KJH161" s="491"/>
      <c r="KJI161" s="491"/>
      <c r="KJJ161" s="491"/>
      <c r="KJK161" s="491"/>
      <c r="KJL161" s="491"/>
      <c r="KJM161" s="491"/>
      <c r="KJN161" s="491"/>
      <c r="KJO161" s="491"/>
      <c r="KJP161" s="491"/>
      <c r="KJQ161" s="491"/>
      <c r="KJR161" s="491"/>
      <c r="KJS161" s="491"/>
      <c r="KJT161" s="491"/>
      <c r="KJU161" s="491"/>
      <c r="KJV161" s="491"/>
      <c r="KJW161" s="491"/>
      <c r="KJX161" s="491"/>
      <c r="KJY161" s="491"/>
      <c r="KJZ161" s="491"/>
      <c r="KKA161" s="491"/>
      <c r="KKB161" s="491"/>
      <c r="KKC161" s="491"/>
      <c r="KKD161" s="491"/>
      <c r="KKE161" s="491"/>
      <c r="KKF161" s="491"/>
      <c r="KKG161" s="491"/>
      <c r="KKH161" s="491"/>
      <c r="KKI161" s="491"/>
      <c r="KKJ161" s="491"/>
      <c r="KKK161" s="491"/>
      <c r="KKL161" s="491"/>
      <c r="KKM161" s="491"/>
      <c r="KKN161" s="491"/>
      <c r="KKO161" s="491"/>
      <c r="KKP161" s="491"/>
      <c r="KKQ161" s="491"/>
      <c r="KKR161" s="491"/>
      <c r="KKS161" s="491"/>
      <c r="KKT161" s="491"/>
      <c r="KKU161" s="491"/>
      <c r="KKV161" s="491"/>
      <c r="KKW161" s="491"/>
      <c r="KKX161" s="491"/>
      <c r="KKY161" s="491"/>
      <c r="KKZ161" s="491"/>
      <c r="KLA161" s="491"/>
      <c r="KLB161" s="491"/>
      <c r="KLC161" s="491"/>
      <c r="KLD161" s="491"/>
      <c r="KLE161" s="491"/>
      <c r="KLF161" s="491"/>
      <c r="KLG161" s="491"/>
      <c r="KLH161" s="491"/>
      <c r="KLI161" s="491"/>
      <c r="KLJ161" s="491"/>
      <c r="KLK161" s="491"/>
      <c r="KLL161" s="491"/>
      <c r="KLM161" s="491"/>
      <c r="KLN161" s="491"/>
      <c r="KLO161" s="491"/>
      <c r="KLP161" s="491"/>
      <c r="KLQ161" s="491"/>
      <c r="KLR161" s="491"/>
      <c r="KLS161" s="491"/>
      <c r="KLT161" s="491"/>
      <c r="KLU161" s="491"/>
      <c r="KLV161" s="491"/>
      <c r="KLW161" s="491"/>
      <c r="KLX161" s="491"/>
      <c r="KLY161" s="491"/>
      <c r="KLZ161" s="491"/>
      <c r="KMA161" s="491"/>
      <c r="KMB161" s="491"/>
      <c r="KMC161" s="491"/>
      <c r="KMD161" s="491"/>
      <c r="KME161" s="491"/>
      <c r="KMF161" s="491"/>
      <c r="KMG161" s="491"/>
      <c r="KMH161" s="491"/>
      <c r="KMI161" s="491"/>
      <c r="KMJ161" s="491"/>
      <c r="KMK161" s="491"/>
      <c r="KML161" s="491"/>
      <c r="KMM161" s="491"/>
      <c r="KMN161" s="491"/>
      <c r="KMO161" s="491"/>
      <c r="KMP161" s="491"/>
      <c r="KMQ161" s="491"/>
      <c r="KMR161" s="491"/>
      <c r="KMS161" s="491"/>
      <c r="KMT161" s="491"/>
      <c r="KMU161" s="491"/>
      <c r="KMV161" s="491"/>
      <c r="KMW161" s="491"/>
      <c r="KMX161" s="491"/>
      <c r="KMY161" s="491"/>
      <c r="KMZ161" s="491"/>
      <c r="KNA161" s="491"/>
      <c r="KNB161" s="491"/>
      <c r="KNC161" s="491"/>
      <c r="KND161" s="491"/>
      <c r="KNE161" s="491"/>
      <c r="KNF161" s="491"/>
      <c r="KNG161" s="491"/>
      <c r="KNH161" s="491"/>
      <c r="KNI161" s="491"/>
      <c r="KNJ161" s="491"/>
      <c r="KNK161" s="491"/>
      <c r="KNL161" s="491"/>
      <c r="KNM161" s="491"/>
      <c r="KNN161" s="491"/>
      <c r="KNO161" s="491"/>
      <c r="KNP161" s="491"/>
      <c r="KNQ161" s="491"/>
      <c r="KNR161" s="491"/>
      <c r="KNS161" s="491"/>
      <c r="KNT161" s="491"/>
      <c r="KNU161" s="491"/>
      <c r="KNV161" s="491"/>
      <c r="KNW161" s="491"/>
      <c r="KNX161" s="491"/>
      <c r="KNY161" s="491"/>
      <c r="KNZ161" s="491"/>
      <c r="KOA161" s="491"/>
      <c r="KOB161" s="491"/>
      <c r="KOC161" s="491"/>
      <c r="KOD161" s="491"/>
      <c r="KOE161" s="491"/>
      <c r="KOF161" s="491"/>
      <c r="KOG161" s="491"/>
      <c r="KOH161" s="491"/>
      <c r="KOI161" s="491"/>
      <c r="KOJ161" s="491"/>
      <c r="KOK161" s="491"/>
      <c r="KOL161" s="491"/>
      <c r="KOM161" s="491"/>
      <c r="KON161" s="491"/>
      <c r="KOO161" s="491"/>
      <c r="KOP161" s="491"/>
      <c r="KOQ161" s="491"/>
      <c r="KOR161" s="491"/>
      <c r="KOS161" s="491"/>
      <c r="KOT161" s="491"/>
      <c r="KOU161" s="491"/>
      <c r="KOV161" s="491"/>
      <c r="KOW161" s="491"/>
      <c r="KOX161" s="491"/>
      <c r="KOY161" s="491"/>
      <c r="KOZ161" s="491"/>
      <c r="KPA161" s="491"/>
      <c r="KPB161" s="491"/>
      <c r="KPC161" s="491"/>
      <c r="KPD161" s="491"/>
      <c r="KPE161" s="491"/>
      <c r="KPF161" s="491"/>
      <c r="KPG161" s="491"/>
      <c r="KPH161" s="491"/>
      <c r="KPI161" s="491"/>
      <c r="KPJ161" s="491"/>
      <c r="KPK161" s="491"/>
      <c r="KPL161" s="491"/>
      <c r="KPM161" s="491"/>
      <c r="KPN161" s="491"/>
      <c r="KPO161" s="491"/>
      <c r="KPP161" s="491"/>
      <c r="KPQ161" s="491"/>
      <c r="KPR161" s="491"/>
      <c r="KPS161" s="491"/>
      <c r="KPT161" s="491"/>
      <c r="KPU161" s="491"/>
      <c r="KPV161" s="491"/>
      <c r="KPW161" s="491"/>
      <c r="KPX161" s="491"/>
      <c r="KPY161" s="491"/>
      <c r="KPZ161" s="491"/>
      <c r="KQA161" s="491"/>
      <c r="KQB161" s="491"/>
      <c r="KQC161" s="491"/>
      <c r="KQD161" s="491"/>
      <c r="KQE161" s="491"/>
      <c r="KQF161" s="491"/>
      <c r="KQG161" s="491"/>
      <c r="KQH161" s="491"/>
      <c r="KQI161" s="491"/>
      <c r="KQJ161" s="491"/>
      <c r="KQK161" s="491"/>
      <c r="KQL161" s="491"/>
      <c r="KQM161" s="491"/>
      <c r="KQN161" s="491"/>
      <c r="KQO161" s="491"/>
      <c r="KQP161" s="491"/>
      <c r="KQQ161" s="491"/>
      <c r="KQR161" s="491"/>
      <c r="KQS161" s="491"/>
      <c r="KQT161" s="491"/>
      <c r="KQU161" s="491"/>
      <c r="KQV161" s="491"/>
      <c r="KQW161" s="491"/>
      <c r="KQX161" s="491"/>
      <c r="KQY161" s="491"/>
      <c r="KQZ161" s="491"/>
      <c r="KRA161" s="491"/>
      <c r="KRB161" s="491"/>
      <c r="KRC161" s="491"/>
      <c r="KRD161" s="491"/>
      <c r="KRE161" s="491"/>
      <c r="KRF161" s="491"/>
      <c r="KRG161" s="491"/>
      <c r="KRH161" s="491"/>
      <c r="KRI161" s="491"/>
      <c r="KRJ161" s="491"/>
      <c r="KRK161" s="491"/>
      <c r="KRL161" s="491"/>
      <c r="KRM161" s="491"/>
      <c r="KRN161" s="491"/>
      <c r="KRO161" s="491"/>
      <c r="KRP161" s="491"/>
      <c r="KRQ161" s="491"/>
      <c r="KRR161" s="491"/>
      <c r="KRS161" s="491"/>
      <c r="KRT161" s="491"/>
      <c r="KRU161" s="491"/>
      <c r="KRV161" s="491"/>
      <c r="KRW161" s="491"/>
      <c r="KRX161" s="491"/>
      <c r="KRY161" s="491"/>
      <c r="KRZ161" s="491"/>
      <c r="KSA161" s="491"/>
      <c r="KSB161" s="491"/>
      <c r="KSC161" s="491"/>
      <c r="KSD161" s="491"/>
      <c r="KSE161" s="491"/>
      <c r="KSF161" s="491"/>
      <c r="KSG161" s="491"/>
      <c r="KSH161" s="491"/>
      <c r="KSI161" s="491"/>
      <c r="KSJ161" s="491"/>
      <c r="KSK161" s="491"/>
      <c r="KSL161" s="491"/>
      <c r="KSM161" s="491"/>
      <c r="KSN161" s="491"/>
      <c r="KSO161" s="491"/>
      <c r="KSP161" s="491"/>
      <c r="KSQ161" s="491"/>
      <c r="KSR161" s="491"/>
      <c r="KSS161" s="491"/>
      <c r="KST161" s="491"/>
      <c r="KSU161" s="491"/>
      <c r="KSV161" s="491"/>
      <c r="KSW161" s="491"/>
      <c r="KSX161" s="491"/>
      <c r="KSY161" s="491"/>
      <c r="KSZ161" s="491"/>
      <c r="KTA161" s="491"/>
      <c r="KTB161" s="491"/>
      <c r="KTC161" s="491"/>
      <c r="KTD161" s="491"/>
      <c r="KTE161" s="491"/>
      <c r="KTF161" s="491"/>
      <c r="KTG161" s="491"/>
      <c r="KTH161" s="491"/>
      <c r="KTI161" s="491"/>
      <c r="KTJ161" s="491"/>
      <c r="KTK161" s="491"/>
      <c r="KTL161" s="491"/>
      <c r="KTM161" s="491"/>
      <c r="KTN161" s="491"/>
      <c r="KTO161" s="491"/>
      <c r="KTP161" s="491"/>
      <c r="KTQ161" s="491"/>
      <c r="KTR161" s="491"/>
      <c r="KTS161" s="491"/>
      <c r="KTT161" s="491"/>
      <c r="KTU161" s="491"/>
      <c r="KTV161" s="491"/>
      <c r="KTW161" s="491"/>
      <c r="KTX161" s="491"/>
      <c r="KTY161" s="491"/>
      <c r="KTZ161" s="491"/>
      <c r="KUA161" s="491"/>
      <c r="KUB161" s="491"/>
      <c r="KUC161" s="491"/>
      <c r="KUD161" s="491"/>
      <c r="KUE161" s="491"/>
      <c r="KUF161" s="491"/>
      <c r="KUG161" s="491"/>
      <c r="KUH161" s="491"/>
      <c r="KUI161" s="491"/>
      <c r="KUJ161" s="491"/>
      <c r="KUK161" s="491"/>
      <c r="KUL161" s="491"/>
      <c r="KUM161" s="491"/>
      <c r="KUN161" s="491"/>
      <c r="KUO161" s="491"/>
      <c r="KUP161" s="491"/>
      <c r="KUQ161" s="491"/>
      <c r="KUR161" s="491"/>
      <c r="KUS161" s="491"/>
      <c r="KUT161" s="491"/>
      <c r="KUU161" s="491"/>
      <c r="KUV161" s="491"/>
      <c r="KUW161" s="491"/>
      <c r="KUX161" s="491"/>
      <c r="KUY161" s="491"/>
      <c r="KUZ161" s="491"/>
      <c r="KVA161" s="491"/>
      <c r="KVB161" s="491"/>
      <c r="KVC161" s="491"/>
      <c r="KVD161" s="491"/>
      <c r="KVE161" s="491"/>
      <c r="KVF161" s="491"/>
      <c r="KVG161" s="491"/>
      <c r="KVH161" s="491"/>
      <c r="KVI161" s="491"/>
      <c r="KVJ161" s="491"/>
      <c r="KVK161" s="491"/>
      <c r="KVL161" s="491"/>
      <c r="KVM161" s="491"/>
      <c r="KVN161" s="491"/>
      <c r="KVO161" s="491"/>
      <c r="KVP161" s="491"/>
      <c r="KVQ161" s="491"/>
      <c r="KVR161" s="491"/>
      <c r="KVS161" s="491"/>
      <c r="KVT161" s="491"/>
      <c r="KVU161" s="491"/>
      <c r="KVV161" s="491"/>
      <c r="KVW161" s="491"/>
      <c r="KVX161" s="491"/>
      <c r="KVY161" s="491"/>
      <c r="KVZ161" s="491"/>
      <c r="KWA161" s="491"/>
      <c r="KWB161" s="491"/>
      <c r="KWC161" s="491"/>
      <c r="KWD161" s="491"/>
      <c r="KWE161" s="491"/>
      <c r="KWF161" s="491"/>
      <c r="KWG161" s="491"/>
      <c r="KWH161" s="491"/>
      <c r="KWI161" s="491"/>
      <c r="KWJ161" s="491"/>
      <c r="KWK161" s="491"/>
      <c r="KWL161" s="491"/>
      <c r="KWM161" s="491"/>
      <c r="KWN161" s="491"/>
      <c r="KWO161" s="491"/>
      <c r="KWP161" s="491"/>
      <c r="KWQ161" s="491"/>
      <c r="KWR161" s="491"/>
      <c r="KWS161" s="491"/>
      <c r="KWT161" s="491"/>
      <c r="KWU161" s="491"/>
      <c r="KWV161" s="491"/>
      <c r="KWW161" s="491"/>
      <c r="KWX161" s="491"/>
      <c r="KWY161" s="491"/>
      <c r="KWZ161" s="491"/>
      <c r="KXA161" s="491"/>
      <c r="KXB161" s="491"/>
      <c r="KXC161" s="491"/>
      <c r="KXD161" s="491"/>
      <c r="KXE161" s="491"/>
      <c r="KXF161" s="491"/>
      <c r="KXG161" s="491"/>
      <c r="KXH161" s="491"/>
      <c r="KXI161" s="491"/>
      <c r="KXJ161" s="491"/>
      <c r="KXK161" s="491"/>
      <c r="KXL161" s="491"/>
      <c r="KXM161" s="491"/>
      <c r="KXN161" s="491"/>
      <c r="KXO161" s="491"/>
      <c r="KXP161" s="491"/>
      <c r="KXQ161" s="491"/>
      <c r="KXR161" s="491"/>
      <c r="KXS161" s="491"/>
      <c r="KXT161" s="491"/>
      <c r="KXU161" s="491"/>
      <c r="KXV161" s="491"/>
      <c r="KXW161" s="491"/>
      <c r="KXX161" s="491"/>
      <c r="KXY161" s="491"/>
      <c r="KXZ161" s="491"/>
      <c r="KYA161" s="491"/>
      <c r="KYB161" s="491"/>
      <c r="KYC161" s="491"/>
      <c r="KYD161" s="491"/>
      <c r="KYE161" s="491"/>
      <c r="KYF161" s="491"/>
      <c r="KYG161" s="491"/>
      <c r="KYH161" s="491"/>
      <c r="KYI161" s="491"/>
      <c r="KYJ161" s="491"/>
      <c r="KYK161" s="491"/>
      <c r="KYL161" s="491"/>
      <c r="KYM161" s="491"/>
      <c r="KYN161" s="491"/>
      <c r="KYO161" s="491"/>
      <c r="KYP161" s="491"/>
      <c r="KYQ161" s="491"/>
      <c r="KYR161" s="491"/>
      <c r="KYS161" s="491"/>
      <c r="KYT161" s="491"/>
      <c r="KYU161" s="491"/>
      <c r="KYV161" s="491"/>
      <c r="KYW161" s="491"/>
      <c r="KYX161" s="491"/>
      <c r="KYY161" s="491"/>
      <c r="KYZ161" s="491"/>
      <c r="KZA161" s="491"/>
      <c r="KZB161" s="491"/>
      <c r="KZC161" s="491"/>
      <c r="KZD161" s="491"/>
      <c r="KZE161" s="491"/>
      <c r="KZF161" s="491"/>
      <c r="KZG161" s="491"/>
      <c r="KZH161" s="491"/>
      <c r="KZI161" s="491"/>
      <c r="KZJ161" s="491"/>
      <c r="KZK161" s="491"/>
      <c r="KZL161" s="491"/>
      <c r="KZM161" s="491"/>
      <c r="KZN161" s="491"/>
      <c r="KZO161" s="491"/>
      <c r="KZP161" s="491"/>
      <c r="KZQ161" s="491"/>
      <c r="KZR161" s="491"/>
      <c r="KZS161" s="491"/>
      <c r="KZT161" s="491"/>
      <c r="KZU161" s="491"/>
      <c r="KZV161" s="491"/>
      <c r="KZW161" s="491"/>
      <c r="KZX161" s="491"/>
      <c r="KZY161" s="491"/>
      <c r="KZZ161" s="491"/>
      <c r="LAA161" s="491"/>
      <c r="LAB161" s="491"/>
      <c r="LAC161" s="491"/>
      <c r="LAD161" s="491"/>
      <c r="LAE161" s="491"/>
      <c r="LAF161" s="491"/>
      <c r="LAG161" s="491"/>
      <c r="LAH161" s="491"/>
      <c r="LAI161" s="491"/>
      <c r="LAJ161" s="491"/>
      <c r="LAK161" s="491"/>
      <c r="LAL161" s="491"/>
      <c r="LAM161" s="491"/>
      <c r="LAN161" s="491"/>
      <c r="LAO161" s="491"/>
      <c r="LAP161" s="491"/>
      <c r="LAQ161" s="491"/>
      <c r="LAR161" s="491"/>
      <c r="LAS161" s="491"/>
      <c r="LAT161" s="491"/>
      <c r="LAU161" s="491"/>
      <c r="LAV161" s="491"/>
      <c r="LAW161" s="491"/>
      <c r="LAX161" s="491"/>
      <c r="LAY161" s="491"/>
      <c r="LAZ161" s="491"/>
      <c r="LBA161" s="491"/>
      <c r="LBB161" s="491"/>
      <c r="LBC161" s="491"/>
      <c r="LBD161" s="491"/>
      <c r="LBE161" s="491"/>
      <c r="LBF161" s="491"/>
      <c r="LBG161" s="491"/>
      <c r="LBH161" s="491"/>
      <c r="LBI161" s="491"/>
      <c r="LBJ161" s="491"/>
      <c r="LBK161" s="491"/>
      <c r="LBL161" s="491"/>
      <c r="LBM161" s="491"/>
      <c r="LBN161" s="491"/>
      <c r="LBO161" s="491"/>
      <c r="LBP161" s="491"/>
      <c r="LBQ161" s="491"/>
      <c r="LBR161" s="491"/>
      <c r="LBS161" s="491"/>
      <c r="LBT161" s="491"/>
      <c r="LBU161" s="491"/>
      <c r="LBV161" s="491"/>
      <c r="LBW161" s="491"/>
      <c r="LBX161" s="491"/>
      <c r="LBY161" s="491"/>
      <c r="LBZ161" s="491"/>
      <c r="LCA161" s="491"/>
      <c r="LCB161" s="491"/>
      <c r="LCC161" s="491"/>
      <c r="LCD161" s="491"/>
      <c r="LCE161" s="491"/>
      <c r="LCF161" s="491"/>
      <c r="LCG161" s="491"/>
      <c r="LCH161" s="491"/>
      <c r="LCI161" s="491"/>
      <c r="LCJ161" s="491"/>
      <c r="LCK161" s="491"/>
      <c r="LCL161" s="491"/>
      <c r="LCM161" s="491"/>
      <c r="LCN161" s="491"/>
      <c r="LCO161" s="491"/>
      <c r="LCP161" s="491"/>
      <c r="LCQ161" s="491"/>
      <c r="LCR161" s="491"/>
      <c r="LCS161" s="491"/>
      <c r="LCT161" s="491"/>
      <c r="LCU161" s="491"/>
      <c r="LCV161" s="491"/>
      <c r="LCW161" s="491"/>
      <c r="LCX161" s="491"/>
      <c r="LCY161" s="491"/>
      <c r="LCZ161" s="491"/>
      <c r="LDA161" s="491"/>
      <c r="LDB161" s="491"/>
      <c r="LDC161" s="491"/>
      <c r="LDD161" s="491"/>
      <c r="LDE161" s="491"/>
      <c r="LDF161" s="491"/>
      <c r="LDG161" s="491"/>
      <c r="LDH161" s="491"/>
      <c r="LDI161" s="491"/>
      <c r="LDJ161" s="491"/>
      <c r="LDK161" s="491"/>
      <c r="LDL161" s="491"/>
      <c r="LDM161" s="491"/>
      <c r="LDN161" s="491"/>
      <c r="LDO161" s="491"/>
      <c r="LDP161" s="491"/>
      <c r="LDQ161" s="491"/>
      <c r="LDR161" s="491"/>
      <c r="LDS161" s="491"/>
      <c r="LDT161" s="491"/>
      <c r="LDU161" s="491"/>
      <c r="LDV161" s="491"/>
      <c r="LDW161" s="491"/>
      <c r="LDX161" s="491"/>
      <c r="LDY161" s="491"/>
      <c r="LDZ161" s="491"/>
      <c r="LEA161" s="491"/>
      <c r="LEB161" s="491"/>
      <c r="LEC161" s="491"/>
      <c r="LED161" s="491"/>
      <c r="LEE161" s="491"/>
      <c r="LEF161" s="491"/>
      <c r="LEG161" s="491"/>
      <c r="LEH161" s="491"/>
      <c r="LEI161" s="491"/>
      <c r="LEJ161" s="491"/>
      <c r="LEK161" s="491"/>
      <c r="LEL161" s="491"/>
      <c r="LEM161" s="491"/>
      <c r="LEN161" s="491"/>
      <c r="LEO161" s="491"/>
      <c r="LEP161" s="491"/>
      <c r="LEQ161" s="491"/>
      <c r="LER161" s="491"/>
      <c r="LES161" s="491"/>
      <c r="LET161" s="491"/>
      <c r="LEU161" s="491"/>
      <c r="LEV161" s="491"/>
      <c r="LEW161" s="491"/>
      <c r="LEX161" s="491"/>
      <c r="LEY161" s="491"/>
      <c r="LEZ161" s="491"/>
      <c r="LFA161" s="491"/>
      <c r="LFB161" s="491"/>
      <c r="LFC161" s="491"/>
      <c r="LFD161" s="491"/>
      <c r="LFE161" s="491"/>
      <c r="LFF161" s="491"/>
      <c r="LFG161" s="491"/>
      <c r="LFH161" s="491"/>
      <c r="LFI161" s="491"/>
      <c r="LFJ161" s="491"/>
      <c r="LFK161" s="491"/>
      <c r="LFL161" s="491"/>
      <c r="LFM161" s="491"/>
      <c r="LFN161" s="491"/>
      <c r="LFO161" s="491"/>
      <c r="LFP161" s="491"/>
      <c r="LFQ161" s="491"/>
      <c r="LFR161" s="491"/>
      <c r="LFS161" s="491"/>
      <c r="LFT161" s="491"/>
      <c r="LFU161" s="491"/>
      <c r="LFV161" s="491"/>
      <c r="LFW161" s="491"/>
      <c r="LFX161" s="491"/>
      <c r="LFY161" s="491"/>
      <c r="LFZ161" s="491"/>
      <c r="LGA161" s="491"/>
      <c r="LGB161" s="491"/>
      <c r="LGC161" s="491"/>
      <c r="LGD161" s="491"/>
      <c r="LGE161" s="491"/>
      <c r="LGF161" s="491"/>
      <c r="LGG161" s="491"/>
      <c r="LGH161" s="491"/>
      <c r="LGI161" s="491"/>
      <c r="LGJ161" s="491"/>
      <c r="LGK161" s="491"/>
      <c r="LGL161" s="491"/>
      <c r="LGM161" s="491"/>
      <c r="LGN161" s="491"/>
      <c r="LGO161" s="491"/>
      <c r="LGP161" s="491"/>
      <c r="LGQ161" s="491"/>
      <c r="LGR161" s="491"/>
      <c r="LGS161" s="491"/>
      <c r="LGT161" s="491"/>
      <c r="LGU161" s="491"/>
      <c r="LGV161" s="491"/>
      <c r="LGW161" s="491"/>
      <c r="LGX161" s="491"/>
      <c r="LGY161" s="491"/>
      <c r="LGZ161" s="491"/>
      <c r="LHA161" s="491"/>
      <c r="LHB161" s="491"/>
      <c r="LHC161" s="491"/>
      <c r="LHD161" s="491"/>
      <c r="LHE161" s="491"/>
      <c r="LHF161" s="491"/>
      <c r="LHG161" s="491"/>
      <c r="LHH161" s="491"/>
      <c r="LHI161" s="491"/>
      <c r="LHJ161" s="491"/>
      <c r="LHK161" s="491"/>
      <c r="LHL161" s="491"/>
      <c r="LHM161" s="491"/>
      <c r="LHN161" s="491"/>
      <c r="LHO161" s="491"/>
      <c r="LHP161" s="491"/>
      <c r="LHQ161" s="491"/>
      <c r="LHR161" s="491"/>
      <c r="LHS161" s="491"/>
      <c r="LHT161" s="491"/>
      <c r="LHU161" s="491"/>
      <c r="LHV161" s="491"/>
      <c r="LHW161" s="491"/>
      <c r="LHX161" s="491"/>
      <c r="LHY161" s="491"/>
      <c r="LHZ161" s="491"/>
      <c r="LIA161" s="491"/>
      <c r="LIB161" s="491"/>
      <c r="LIC161" s="491"/>
      <c r="LID161" s="491"/>
      <c r="LIE161" s="491"/>
      <c r="LIF161" s="491"/>
      <c r="LIG161" s="491"/>
      <c r="LIH161" s="491"/>
      <c r="LII161" s="491"/>
      <c r="LIJ161" s="491"/>
      <c r="LIK161" s="491"/>
      <c r="LIL161" s="491"/>
      <c r="LIM161" s="491"/>
      <c r="LIN161" s="491"/>
      <c r="LIO161" s="491"/>
      <c r="LIP161" s="491"/>
      <c r="LIQ161" s="491"/>
      <c r="LIR161" s="491"/>
      <c r="LIS161" s="491"/>
      <c r="LIT161" s="491"/>
      <c r="LIU161" s="491"/>
      <c r="LIV161" s="491"/>
      <c r="LIW161" s="491"/>
      <c r="LIX161" s="491"/>
      <c r="LIY161" s="491"/>
      <c r="LIZ161" s="491"/>
      <c r="LJA161" s="491"/>
      <c r="LJB161" s="491"/>
      <c r="LJC161" s="491"/>
      <c r="LJD161" s="491"/>
      <c r="LJE161" s="491"/>
      <c r="LJF161" s="491"/>
      <c r="LJG161" s="491"/>
      <c r="LJH161" s="491"/>
      <c r="LJI161" s="491"/>
      <c r="LJJ161" s="491"/>
      <c r="LJK161" s="491"/>
      <c r="LJL161" s="491"/>
      <c r="LJM161" s="491"/>
      <c r="LJN161" s="491"/>
      <c r="LJO161" s="491"/>
      <c r="LJP161" s="491"/>
      <c r="LJQ161" s="491"/>
      <c r="LJR161" s="491"/>
      <c r="LJS161" s="491"/>
      <c r="LJT161" s="491"/>
      <c r="LJU161" s="491"/>
      <c r="LJV161" s="491"/>
      <c r="LJW161" s="491"/>
      <c r="LJX161" s="491"/>
      <c r="LJY161" s="491"/>
      <c r="LJZ161" s="491"/>
      <c r="LKA161" s="491"/>
      <c r="LKB161" s="491"/>
      <c r="LKC161" s="491"/>
      <c r="LKD161" s="491"/>
      <c r="LKE161" s="491"/>
      <c r="LKF161" s="491"/>
      <c r="LKG161" s="491"/>
      <c r="LKH161" s="491"/>
      <c r="LKI161" s="491"/>
      <c r="LKJ161" s="491"/>
      <c r="LKK161" s="491"/>
      <c r="LKL161" s="491"/>
      <c r="LKM161" s="491"/>
      <c r="LKN161" s="491"/>
      <c r="LKO161" s="491"/>
      <c r="LKP161" s="491"/>
      <c r="LKQ161" s="491"/>
      <c r="LKR161" s="491"/>
      <c r="LKS161" s="491"/>
      <c r="LKT161" s="491"/>
      <c r="LKU161" s="491"/>
      <c r="LKV161" s="491"/>
      <c r="LKW161" s="491"/>
      <c r="LKX161" s="491"/>
      <c r="LKY161" s="491"/>
      <c r="LKZ161" s="491"/>
      <c r="LLA161" s="491"/>
      <c r="LLB161" s="491"/>
      <c r="LLC161" s="491"/>
      <c r="LLD161" s="491"/>
      <c r="LLE161" s="491"/>
      <c r="LLF161" s="491"/>
      <c r="LLG161" s="491"/>
      <c r="LLH161" s="491"/>
      <c r="LLI161" s="491"/>
      <c r="LLJ161" s="491"/>
      <c r="LLK161" s="491"/>
      <c r="LLL161" s="491"/>
      <c r="LLM161" s="491"/>
      <c r="LLN161" s="491"/>
      <c r="LLO161" s="491"/>
      <c r="LLP161" s="491"/>
      <c r="LLQ161" s="491"/>
      <c r="LLR161" s="491"/>
      <c r="LLS161" s="491"/>
      <c r="LLT161" s="491"/>
      <c r="LLU161" s="491"/>
      <c r="LLV161" s="491"/>
      <c r="LLW161" s="491"/>
      <c r="LLX161" s="491"/>
      <c r="LLY161" s="491"/>
      <c r="LLZ161" s="491"/>
      <c r="LMA161" s="491"/>
      <c r="LMB161" s="491"/>
      <c r="LMC161" s="491"/>
      <c r="LMD161" s="491"/>
      <c r="LME161" s="491"/>
      <c r="LMF161" s="491"/>
      <c r="LMG161" s="491"/>
      <c r="LMH161" s="491"/>
      <c r="LMI161" s="491"/>
      <c r="LMJ161" s="491"/>
      <c r="LMK161" s="491"/>
      <c r="LML161" s="491"/>
      <c r="LMM161" s="491"/>
      <c r="LMN161" s="491"/>
      <c r="LMO161" s="491"/>
      <c r="LMP161" s="491"/>
      <c r="LMQ161" s="491"/>
      <c r="LMR161" s="491"/>
      <c r="LMS161" s="491"/>
      <c r="LMT161" s="491"/>
      <c r="LMU161" s="491"/>
      <c r="LMV161" s="491"/>
      <c r="LMW161" s="491"/>
      <c r="LMX161" s="491"/>
      <c r="LMY161" s="491"/>
      <c r="LMZ161" s="491"/>
      <c r="LNA161" s="491"/>
      <c r="LNB161" s="491"/>
      <c r="LNC161" s="491"/>
      <c r="LND161" s="491"/>
      <c r="LNE161" s="491"/>
      <c r="LNF161" s="491"/>
      <c r="LNG161" s="491"/>
      <c r="LNH161" s="491"/>
      <c r="LNI161" s="491"/>
      <c r="LNJ161" s="491"/>
      <c r="LNK161" s="491"/>
      <c r="LNL161" s="491"/>
      <c r="LNM161" s="491"/>
      <c r="LNN161" s="491"/>
      <c r="LNO161" s="491"/>
      <c r="LNP161" s="491"/>
      <c r="LNQ161" s="491"/>
      <c r="LNR161" s="491"/>
      <c r="LNS161" s="491"/>
      <c r="LNT161" s="491"/>
      <c r="LNU161" s="491"/>
      <c r="LNV161" s="491"/>
      <c r="LNW161" s="491"/>
      <c r="LNX161" s="491"/>
      <c r="LNY161" s="491"/>
      <c r="LNZ161" s="491"/>
      <c r="LOA161" s="491"/>
      <c r="LOB161" s="491"/>
      <c r="LOC161" s="491"/>
      <c r="LOD161" s="491"/>
      <c r="LOE161" s="491"/>
      <c r="LOF161" s="491"/>
      <c r="LOG161" s="491"/>
      <c r="LOH161" s="491"/>
      <c r="LOI161" s="491"/>
      <c r="LOJ161" s="491"/>
      <c r="LOK161" s="491"/>
      <c r="LOL161" s="491"/>
      <c r="LOM161" s="491"/>
      <c r="LON161" s="491"/>
      <c r="LOO161" s="491"/>
      <c r="LOP161" s="491"/>
      <c r="LOQ161" s="491"/>
      <c r="LOR161" s="491"/>
      <c r="LOS161" s="491"/>
      <c r="LOT161" s="491"/>
      <c r="LOU161" s="491"/>
      <c r="LOV161" s="491"/>
      <c r="LOW161" s="491"/>
      <c r="LOX161" s="491"/>
      <c r="LOY161" s="491"/>
      <c r="LOZ161" s="491"/>
      <c r="LPA161" s="491"/>
      <c r="LPB161" s="491"/>
      <c r="LPC161" s="491"/>
      <c r="LPD161" s="491"/>
      <c r="LPE161" s="491"/>
      <c r="LPF161" s="491"/>
      <c r="LPG161" s="491"/>
      <c r="LPH161" s="491"/>
      <c r="LPI161" s="491"/>
      <c r="LPJ161" s="491"/>
      <c r="LPK161" s="491"/>
      <c r="LPL161" s="491"/>
      <c r="LPM161" s="491"/>
      <c r="LPN161" s="491"/>
      <c r="LPO161" s="491"/>
      <c r="LPP161" s="491"/>
      <c r="LPQ161" s="491"/>
      <c r="LPR161" s="491"/>
      <c r="LPS161" s="491"/>
      <c r="LPT161" s="491"/>
      <c r="LPU161" s="491"/>
      <c r="LPV161" s="491"/>
      <c r="LPW161" s="491"/>
      <c r="LPX161" s="491"/>
      <c r="LPY161" s="491"/>
      <c r="LPZ161" s="491"/>
      <c r="LQA161" s="491"/>
      <c r="LQB161" s="491"/>
      <c r="LQC161" s="491"/>
      <c r="LQD161" s="491"/>
      <c r="LQE161" s="491"/>
      <c r="LQF161" s="491"/>
      <c r="LQG161" s="491"/>
      <c r="LQH161" s="491"/>
      <c r="LQI161" s="491"/>
      <c r="LQJ161" s="491"/>
      <c r="LQK161" s="491"/>
      <c r="LQL161" s="491"/>
      <c r="LQM161" s="491"/>
      <c r="LQN161" s="491"/>
      <c r="LQO161" s="491"/>
      <c r="LQP161" s="491"/>
      <c r="LQQ161" s="491"/>
      <c r="LQR161" s="491"/>
      <c r="LQS161" s="491"/>
      <c r="LQT161" s="491"/>
      <c r="LQU161" s="491"/>
      <c r="LQV161" s="491"/>
      <c r="LQW161" s="491"/>
      <c r="LQX161" s="491"/>
      <c r="LQY161" s="491"/>
      <c r="LQZ161" s="491"/>
      <c r="LRA161" s="491"/>
      <c r="LRB161" s="491"/>
      <c r="LRC161" s="491"/>
      <c r="LRD161" s="491"/>
      <c r="LRE161" s="491"/>
      <c r="LRF161" s="491"/>
      <c r="LRG161" s="491"/>
      <c r="LRH161" s="491"/>
      <c r="LRI161" s="491"/>
      <c r="LRJ161" s="491"/>
      <c r="LRK161" s="491"/>
      <c r="LRL161" s="491"/>
      <c r="LRM161" s="491"/>
      <c r="LRN161" s="491"/>
      <c r="LRO161" s="491"/>
      <c r="LRP161" s="491"/>
      <c r="LRQ161" s="491"/>
      <c r="LRR161" s="491"/>
      <c r="LRS161" s="491"/>
      <c r="LRT161" s="491"/>
      <c r="LRU161" s="491"/>
      <c r="LRV161" s="491"/>
      <c r="LRW161" s="491"/>
      <c r="LRX161" s="491"/>
      <c r="LRY161" s="491"/>
      <c r="LRZ161" s="491"/>
      <c r="LSA161" s="491"/>
      <c r="LSB161" s="491"/>
      <c r="LSC161" s="491"/>
      <c r="LSD161" s="491"/>
      <c r="LSE161" s="491"/>
      <c r="LSF161" s="491"/>
      <c r="LSG161" s="491"/>
      <c r="LSH161" s="491"/>
      <c r="LSI161" s="491"/>
      <c r="LSJ161" s="491"/>
      <c r="LSK161" s="491"/>
      <c r="LSL161" s="491"/>
      <c r="LSM161" s="491"/>
      <c r="LSN161" s="491"/>
      <c r="LSO161" s="491"/>
      <c r="LSP161" s="491"/>
      <c r="LSQ161" s="491"/>
      <c r="LSR161" s="491"/>
      <c r="LSS161" s="491"/>
      <c r="LST161" s="491"/>
      <c r="LSU161" s="491"/>
      <c r="LSV161" s="491"/>
      <c r="LSW161" s="491"/>
      <c r="LSX161" s="491"/>
      <c r="LSY161" s="491"/>
      <c r="LSZ161" s="491"/>
      <c r="LTA161" s="491"/>
      <c r="LTB161" s="491"/>
      <c r="LTC161" s="491"/>
      <c r="LTD161" s="491"/>
      <c r="LTE161" s="491"/>
      <c r="LTF161" s="491"/>
      <c r="LTG161" s="491"/>
      <c r="LTH161" s="491"/>
      <c r="LTI161" s="491"/>
      <c r="LTJ161" s="491"/>
      <c r="LTK161" s="491"/>
      <c r="LTL161" s="491"/>
      <c r="LTM161" s="491"/>
      <c r="LTN161" s="491"/>
      <c r="LTO161" s="491"/>
      <c r="LTP161" s="491"/>
      <c r="LTQ161" s="491"/>
      <c r="LTR161" s="491"/>
      <c r="LTS161" s="491"/>
      <c r="LTT161" s="491"/>
      <c r="LTU161" s="491"/>
      <c r="LTV161" s="491"/>
      <c r="LTW161" s="491"/>
      <c r="LTX161" s="491"/>
      <c r="LTY161" s="491"/>
      <c r="LTZ161" s="491"/>
      <c r="LUA161" s="491"/>
      <c r="LUB161" s="491"/>
      <c r="LUC161" s="491"/>
      <c r="LUD161" s="491"/>
      <c r="LUE161" s="491"/>
      <c r="LUF161" s="491"/>
      <c r="LUG161" s="491"/>
      <c r="LUH161" s="491"/>
      <c r="LUI161" s="491"/>
      <c r="LUJ161" s="491"/>
      <c r="LUK161" s="491"/>
      <c r="LUL161" s="491"/>
      <c r="LUM161" s="491"/>
      <c r="LUN161" s="491"/>
      <c r="LUO161" s="491"/>
      <c r="LUP161" s="491"/>
      <c r="LUQ161" s="491"/>
      <c r="LUR161" s="491"/>
      <c r="LUS161" s="491"/>
      <c r="LUT161" s="491"/>
      <c r="LUU161" s="491"/>
      <c r="LUV161" s="491"/>
      <c r="LUW161" s="491"/>
      <c r="LUX161" s="491"/>
      <c r="LUY161" s="491"/>
      <c r="LUZ161" s="491"/>
      <c r="LVA161" s="491"/>
      <c r="LVB161" s="491"/>
      <c r="LVC161" s="491"/>
      <c r="LVD161" s="491"/>
      <c r="LVE161" s="491"/>
      <c r="LVF161" s="491"/>
      <c r="LVG161" s="491"/>
      <c r="LVH161" s="491"/>
      <c r="LVI161" s="491"/>
      <c r="LVJ161" s="491"/>
      <c r="LVK161" s="491"/>
      <c r="LVL161" s="491"/>
      <c r="LVM161" s="491"/>
      <c r="LVN161" s="491"/>
      <c r="LVO161" s="491"/>
      <c r="LVP161" s="491"/>
      <c r="LVQ161" s="491"/>
      <c r="LVR161" s="491"/>
      <c r="LVS161" s="491"/>
      <c r="LVT161" s="491"/>
      <c r="LVU161" s="491"/>
      <c r="LVV161" s="491"/>
      <c r="LVW161" s="491"/>
      <c r="LVX161" s="491"/>
      <c r="LVY161" s="491"/>
      <c r="LVZ161" s="491"/>
      <c r="LWA161" s="491"/>
      <c r="LWB161" s="491"/>
      <c r="LWC161" s="491"/>
      <c r="LWD161" s="491"/>
      <c r="LWE161" s="491"/>
      <c r="LWF161" s="491"/>
      <c r="LWG161" s="491"/>
      <c r="LWH161" s="491"/>
      <c r="LWI161" s="491"/>
      <c r="LWJ161" s="491"/>
      <c r="LWK161" s="491"/>
      <c r="LWL161" s="491"/>
      <c r="LWM161" s="491"/>
      <c r="LWN161" s="491"/>
      <c r="LWO161" s="491"/>
      <c r="LWP161" s="491"/>
      <c r="LWQ161" s="491"/>
      <c r="LWR161" s="491"/>
      <c r="LWS161" s="491"/>
      <c r="LWT161" s="491"/>
      <c r="LWU161" s="491"/>
      <c r="LWV161" s="491"/>
      <c r="LWW161" s="491"/>
      <c r="LWX161" s="491"/>
      <c r="LWY161" s="491"/>
      <c r="LWZ161" s="491"/>
      <c r="LXA161" s="491"/>
      <c r="LXB161" s="491"/>
      <c r="LXC161" s="491"/>
      <c r="LXD161" s="491"/>
      <c r="LXE161" s="491"/>
      <c r="LXF161" s="491"/>
      <c r="LXG161" s="491"/>
      <c r="LXH161" s="491"/>
      <c r="LXI161" s="491"/>
      <c r="LXJ161" s="491"/>
      <c r="LXK161" s="491"/>
      <c r="LXL161" s="491"/>
      <c r="LXM161" s="491"/>
      <c r="LXN161" s="491"/>
      <c r="LXO161" s="491"/>
      <c r="LXP161" s="491"/>
      <c r="LXQ161" s="491"/>
      <c r="LXR161" s="491"/>
      <c r="LXS161" s="491"/>
      <c r="LXT161" s="491"/>
      <c r="LXU161" s="491"/>
      <c r="LXV161" s="491"/>
      <c r="LXW161" s="491"/>
      <c r="LXX161" s="491"/>
      <c r="LXY161" s="491"/>
      <c r="LXZ161" s="491"/>
      <c r="LYA161" s="491"/>
      <c r="LYB161" s="491"/>
      <c r="LYC161" s="491"/>
      <c r="LYD161" s="491"/>
      <c r="LYE161" s="491"/>
      <c r="LYF161" s="491"/>
      <c r="LYG161" s="491"/>
      <c r="LYH161" s="491"/>
      <c r="LYI161" s="491"/>
      <c r="LYJ161" s="491"/>
      <c r="LYK161" s="491"/>
      <c r="LYL161" s="491"/>
      <c r="LYM161" s="491"/>
      <c r="LYN161" s="491"/>
      <c r="LYO161" s="491"/>
      <c r="LYP161" s="491"/>
      <c r="LYQ161" s="491"/>
      <c r="LYR161" s="491"/>
      <c r="LYS161" s="491"/>
      <c r="LYT161" s="491"/>
      <c r="LYU161" s="491"/>
      <c r="LYV161" s="491"/>
      <c r="LYW161" s="491"/>
      <c r="LYX161" s="491"/>
      <c r="LYY161" s="491"/>
      <c r="LYZ161" s="491"/>
      <c r="LZA161" s="491"/>
      <c r="LZB161" s="491"/>
      <c r="LZC161" s="491"/>
      <c r="LZD161" s="491"/>
      <c r="LZE161" s="491"/>
      <c r="LZF161" s="491"/>
      <c r="LZG161" s="491"/>
      <c r="LZH161" s="491"/>
      <c r="LZI161" s="491"/>
      <c r="LZJ161" s="491"/>
      <c r="LZK161" s="491"/>
      <c r="LZL161" s="491"/>
      <c r="LZM161" s="491"/>
      <c r="LZN161" s="491"/>
      <c r="LZO161" s="491"/>
      <c r="LZP161" s="491"/>
      <c r="LZQ161" s="491"/>
      <c r="LZR161" s="491"/>
      <c r="LZS161" s="491"/>
      <c r="LZT161" s="491"/>
      <c r="LZU161" s="491"/>
      <c r="LZV161" s="491"/>
      <c r="LZW161" s="491"/>
      <c r="LZX161" s="491"/>
      <c r="LZY161" s="491"/>
      <c r="LZZ161" s="491"/>
      <c r="MAA161" s="491"/>
      <c r="MAB161" s="491"/>
      <c r="MAC161" s="491"/>
      <c r="MAD161" s="491"/>
      <c r="MAE161" s="491"/>
      <c r="MAF161" s="491"/>
      <c r="MAG161" s="491"/>
      <c r="MAH161" s="491"/>
      <c r="MAI161" s="491"/>
      <c r="MAJ161" s="491"/>
      <c r="MAK161" s="491"/>
      <c r="MAL161" s="491"/>
      <c r="MAM161" s="491"/>
      <c r="MAN161" s="491"/>
      <c r="MAO161" s="491"/>
      <c r="MAP161" s="491"/>
      <c r="MAQ161" s="491"/>
      <c r="MAR161" s="491"/>
      <c r="MAS161" s="491"/>
      <c r="MAT161" s="491"/>
      <c r="MAU161" s="491"/>
      <c r="MAV161" s="491"/>
      <c r="MAW161" s="491"/>
      <c r="MAX161" s="491"/>
      <c r="MAY161" s="491"/>
      <c r="MAZ161" s="491"/>
      <c r="MBA161" s="491"/>
      <c r="MBB161" s="491"/>
      <c r="MBC161" s="491"/>
      <c r="MBD161" s="491"/>
      <c r="MBE161" s="491"/>
      <c r="MBF161" s="491"/>
      <c r="MBG161" s="491"/>
      <c r="MBH161" s="491"/>
      <c r="MBI161" s="491"/>
      <c r="MBJ161" s="491"/>
      <c r="MBK161" s="491"/>
      <c r="MBL161" s="491"/>
      <c r="MBM161" s="491"/>
      <c r="MBN161" s="491"/>
      <c r="MBO161" s="491"/>
      <c r="MBP161" s="491"/>
      <c r="MBQ161" s="491"/>
      <c r="MBR161" s="491"/>
      <c r="MBS161" s="491"/>
      <c r="MBT161" s="491"/>
      <c r="MBU161" s="491"/>
      <c r="MBV161" s="491"/>
      <c r="MBW161" s="491"/>
      <c r="MBX161" s="491"/>
      <c r="MBY161" s="491"/>
      <c r="MBZ161" s="491"/>
      <c r="MCA161" s="491"/>
      <c r="MCB161" s="491"/>
      <c r="MCC161" s="491"/>
      <c r="MCD161" s="491"/>
      <c r="MCE161" s="491"/>
      <c r="MCF161" s="491"/>
      <c r="MCG161" s="491"/>
      <c r="MCH161" s="491"/>
      <c r="MCI161" s="491"/>
      <c r="MCJ161" s="491"/>
      <c r="MCK161" s="491"/>
      <c r="MCL161" s="491"/>
      <c r="MCM161" s="491"/>
      <c r="MCN161" s="491"/>
      <c r="MCO161" s="491"/>
      <c r="MCP161" s="491"/>
      <c r="MCQ161" s="491"/>
      <c r="MCR161" s="491"/>
      <c r="MCS161" s="491"/>
      <c r="MCT161" s="491"/>
      <c r="MCU161" s="491"/>
      <c r="MCV161" s="491"/>
      <c r="MCW161" s="491"/>
      <c r="MCX161" s="491"/>
      <c r="MCY161" s="491"/>
      <c r="MCZ161" s="491"/>
      <c r="MDA161" s="491"/>
      <c r="MDB161" s="491"/>
      <c r="MDC161" s="491"/>
      <c r="MDD161" s="491"/>
      <c r="MDE161" s="491"/>
      <c r="MDF161" s="491"/>
      <c r="MDG161" s="491"/>
      <c r="MDH161" s="491"/>
      <c r="MDI161" s="491"/>
      <c r="MDJ161" s="491"/>
      <c r="MDK161" s="491"/>
      <c r="MDL161" s="491"/>
      <c r="MDM161" s="491"/>
      <c r="MDN161" s="491"/>
      <c r="MDO161" s="491"/>
      <c r="MDP161" s="491"/>
      <c r="MDQ161" s="491"/>
      <c r="MDR161" s="491"/>
      <c r="MDS161" s="491"/>
      <c r="MDT161" s="491"/>
      <c r="MDU161" s="491"/>
      <c r="MDV161" s="491"/>
      <c r="MDW161" s="491"/>
      <c r="MDX161" s="491"/>
      <c r="MDY161" s="491"/>
      <c r="MDZ161" s="491"/>
      <c r="MEA161" s="491"/>
      <c r="MEB161" s="491"/>
      <c r="MEC161" s="491"/>
      <c r="MED161" s="491"/>
      <c r="MEE161" s="491"/>
      <c r="MEF161" s="491"/>
      <c r="MEG161" s="491"/>
      <c r="MEH161" s="491"/>
      <c r="MEI161" s="491"/>
      <c r="MEJ161" s="491"/>
      <c r="MEK161" s="491"/>
      <c r="MEL161" s="491"/>
      <c r="MEM161" s="491"/>
      <c r="MEN161" s="491"/>
      <c r="MEO161" s="491"/>
      <c r="MEP161" s="491"/>
      <c r="MEQ161" s="491"/>
      <c r="MER161" s="491"/>
      <c r="MES161" s="491"/>
      <c r="MET161" s="491"/>
      <c r="MEU161" s="491"/>
      <c r="MEV161" s="491"/>
      <c r="MEW161" s="491"/>
      <c r="MEX161" s="491"/>
      <c r="MEY161" s="491"/>
      <c r="MEZ161" s="491"/>
      <c r="MFA161" s="491"/>
      <c r="MFB161" s="491"/>
      <c r="MFC161" s="491"/>
      <c r="MFD161" s="491"/>
      <c r="MFE161" s="491"/>
      <c r="MFF161" s="491"/>
      <c r="MFG161" s="491"/>
      <c r="MFH161" s="491"/>
      <c r="MFI161" s="491"/>
      <c r="MFJ161" s="491"/>
      <c r="MFK161" s="491"/>
      <c r="MFL161" s="491"/>
      <c r="MFM161" s="491"/>
      <c r="MFN161" s="491"/>
      <c r="MFO161" s="491"/>
      <c r="MFP161" s="491"/>
      <c r="MFQ161" s="491"/>
      <c r="MFR161" s="491"/>
      <c r="MFS161" s="491"/>
      <c r="MFT161" s="491"/>
      <c r="MFU161" s="491"/>
      <c r="MFV161" s="491"/>
      <c r="MFW161" s="491"/>
      <c r="MFX161" s="491"/>
      <c r="MFY161" s="491"/>
      <c r="MFZ161" s="491"/>
      <c r="MGA161" s="491"/>
      <c r="MGB161" s="491"/>
      <c r="MGC161" s="491"/>
      <c r="MGD161" s="491"/>
      <c r="MGE161" s="491"/>
      <c r="MGF161" s="491"/>
      <c r="MGG161" s="491"/>
      <c r="MGH161" s="491"/>
      <c r="MGI161" s="491"/>
      <c r="MGJ161" s="491"/>
      <c r="MGK161" s="491"/>
      <c r="MGL161" s="491"/>
      <c r="MGM161" s="491"/>
      <c r="MGN161" s="491"/>
      <c r="MGO161" s="491"/>
      <c r="MGP161" s="491"/>
      <c r="MGQ161" s="491"/>
      <c r="MGR161" s="491"/>
      <c r="MGS161" s="491"/>
      <c r="MGT161" s="491"/>
      <c r="MGU161" s="491"/>
      <c r="MGV161" s="491"/>
      <c r="MGW161" s="491"/>
      <c r="MGX161" s="491"/>
      <c r="MGY161" s="491"/>
      <c r="MGZ161" s="491"/>
      <c r="MHA161" s="491"/>
      <c r="MHB161" s="491"/>
      <c r="MHC161" s="491"/>
      <c r="MHD161" s="491"/>
      <c r="MHE161" s="491"/>
      <c r="MHF161" s="491"/>
      <c r="MHG161" s="491"/>
      <c r="MHH161" s="491"/>
      <c r="MHI161" s="491"/>
      <c r="MHJ161" s="491"/>
      <c r="MHK161" s="491"/>
      <c r="MHL161" s="491"/>
      <c r="MHM161" s="491"/>
      <c r="MHN161" s="491"/>
      <c r="MHO161" s="491"/>
      <c r="MHP161" s="491"/>
      <c r="MHQ161" s="491"/>
      <c r="MHR161" s="491"/>
      <c r="MHS161" s="491"/>
      <c r="MHT161" s="491"/>
      <c r="MHU161" s="491"/>
      <c r="MHV161" s="491"/>
      <c r="MHW161" s="491"/>
      <c r="MHX161" s="491"/>
      <c r="MHY161" s="491"/>
      <c r="MHZ161" s="491"/>
      <c r="MIA161" s="491"/>
      <c r="MIB161" s="491"/>
      <c r="MIC161" s="491"/>
      <c r="MID161" s="491"/>
      <c r="MIE161" s="491"/>
      <c r="MIF161" s="491"/>
      <c r="MIG161" s="491"/>
      <c r="MIH161" s="491"/>
      <c r="MII161" s="491"/>
      <c r="MIJ161" s="491"/>
      <c r="MIK161" s="491"/>
      <c r="MIL161" s="491"/>
      <c r="MIM161" s="491"/>
      <c r="MIN161" s="491"/>
      <c r="MIO161" s="491"/>
      <c r="MIP161" s="491"/>
      <c r="MIQ161" s="491"/>
      <c r="MIR161" s="491"/>
      <c r="MIS161" s="491"/>
      <c r="MIT161" s="491"/>
      <c r="MIU161" s="491"/>
      <c r="MIV161" s="491"/>
      <c r="MIW161" s="491"/>
      <c r="MIX161" s="491"/>
      <c r="MIY161" s="491"/>
      <c r="MIZ161" s="491"/>
      <c r="MJA161" s="491"/>
      <c r="MJB161" s="491"/>
      <c r="MJC161" s="491"/>
      <c r="MJD161" s="491"/>
      <c r="MJE161" s="491"/>
      <c r="MJF161" s="491"/>
      <c r="MJG161" s="491"/>
      <c r="MJH161" s="491"/>
      <c r="MJI161" s="491"/>
      <c r="MJJ161" s="491"/>
      <c r="MJK161" s="491"/>
      <c r="MJL161" s="491"/>
      <c r="MJM161" s="491"/>
      <c r="MJN161" s="491"/>
      <c r="MJO161" s="491"/>
      <c r="MJP161" s="491"/>
      <c r="MJQ161" s="491"/>
      <c r="MJR161" s="491"/>
      <c r="MJS161" s="491"/>
      <c r="MJT161" s="491"/>
      <c r="MJU161" s="491"/>
      <c r="MJV161" s="491"/>
      <c r="MJW161" s="491"/>
      <c r="MJX161" s="491"/>
      <c r="MJY161" s="491"/>
      <c r="MJZ161" s="491"/>
      <c r="MKA161" s="491"/>
      <c r="MKB161" s="491"/>
      <c r="MKC161" s="491"/>
      <c r="MKD161" s="491"/>
      <c r="MKE161" s="491"/>
      <c r="MKF161" s="491"/>
      <c r="MKG161" s="491"/>
      <c r="MKH161" s="491"/>
      <c r="MKI161" s="491"/>
      <c r="MKJ161" s="491"/>
      <c r="MKK161" s="491"/>
      <c r="MKL161" s="491"/>
      <c r="MKM161" s="491"/>
      <c r="MKN161" s="491"/>
      <c r="MKO161" s="491"/>
      <c r="MKP161" s="491"/>
      <c r="MKQ161" s="491"/>
      <c r="MKR161" s="491"/>
      <c r="MKS161" s="491"/>
      <c r="MKT161" s="491"/>
      <c r="MKU161" s="491"/>
      <c r="MKV161" s="491"/>
      <c r="MKW161" s="491"/>
      <c r="MKX161" s="491"/>
      <c r="MKY161" s="491"/>
      <c r="MKZ161" s="491"/>
      <c r="MLA161" s="491"/>
      <c r="MLB161" s="491"/>
      <c r="MLC161" s="491"/>
      <c r="MLD161" s="491"/>
      <c r="MLE161" s="491"/>
      <c r="MLF161" s="491"/>
      <c r="MLG161" s="491"/>
      <c r="MLH161" s="491"/>
      <c r="MLI161" s="491"/>
      <c r="MLJ161" s="491"/>
      <c r="MLK161" s="491"/>
      <c r="MLL161" s="491"/>
      <c r="MLM161" s="491"/>
      <c r="MLN161" s="491"/>
      <c r="MLO161" s="491"/>
      <c r="MLP161" s="491"/>
      <c r="MLQ161" s="491"/>
      <c r="MLR161" s="491"/>
      <c r="MLS161" s="491"/>
      <c r="MLT161" s="491"/>
      <c r="MLU161" s="491"/>
      <c r="MLV161" s="491"/>
      <c r="MLW161" s="491"/>
      <c r="MLX161" s="491"/>
      <c r="MLY161" s="491"/>
      <c r="MLZ161" s="491"/>
      <c r="MMA161" s="491"/>
      <c r="MMB161" s="491"/>
      <c r="MMC161" s="491"/>
      <c r="MMD161" s="491"/>
      <c r="MME161" s="491"/>
      <c r="MMF161" s="491"/>
      <c r="MMG161" s="491"/>
      <c r="MMH161" s="491"/>
      <c r="MMI161" s="491"/>
      <c r="MMJ161" s="491"/>
      <c r="MMK161" s="491"/>
      <c r="MML161" s="491"/>
      <c r="MMM161" s="491"/>
      <c r="MMN161" s="491"/>
      <c r="MMO161" s="491"/>
      <c r="MMP161" s="491"/>
      <c r="MMQ161" s="491"/>
      <c r="MMR161" s="491"/>
      <c r="MMS161" s="491"/>
      <c r="MMT161" s="491"/>
      <c r="MMU161" s="491"/>
      <c r="MMV161" s="491"/>
      <c r="MMW161" s="491"/>
      <c r="MMX161" s="491"/>
      <c r="MMY161" s="491"/>
      <c r="MMZ161" s="491"/>
      <c r="MNA161" s="491"/>
      <c r="MNB161" s="491"/>
      <c r="MNC161" s="491"/>
      <c r="MND161" s="491"/>
      <c r="MNE161" s="491"/>
      <c r="MNF161" s="491"/>
      <c r="MNG161" s="491"/>
      <c r="MNH161" s="491"/>
      <c r="MNI161" s="491"/>
      <c r="MNJ161" s="491"/>
      <c r="MNK161" s="491"/>
      <c r="MNL161" s="491"/>
      <c r="MNM161" s="491"/>
      <c r="MNN161" s="491"/>
      <c r="MNO161" s="491"/>
      <c r="MNP161" s="491"/>
      <c r="MNQ161" s="491"/>
      <c r="MNR161" s="491"/>
      <c r="MNS161" s="491"/>
      <c r="MNT161" s="491"/>
      <c r="MNU161" s="491"/>
      <c r="MNV161" s="491"/>
      <c r="MNW161" s="491"/>
      <c r="MNX161" s="491"/>
      <c r="MNY161" s="491"/>
      <c r="MNZ161" s="491"/>
      <c r="MOA161" s="491"/>
      <c r="MOB161" s="491"/>
      <c r="MOC161" s="491"/>
      <c r="MOD161" s="491"/>
      <c r="MOE161" s="491"/>
      <c r="MOF161" s="491"/>
      <c r="MOG161" s="491"/>
      <c r="MOH161" s="491"/>
      <c r="MOI161" s="491"/>
      <c r="MOJ161" s="491"/>
      <c r="MOK161" s="491"/>
      <c r="MOL161" s="491"/>
      <c r="MOM161" s="491"/>
      <c r="MON161" s="491"/>
      <c r="MOO161" s="491"/>
      <c r="MOP161" s="491"/>
      <c r="MOQ161" s="491"/>
      <c r="MOR161" s="491"/>
      <c r="MOS161" s="491"/>
      <c r="MOT161" s="491"/>
      <c r="MOU161" s="491"/>
      <c r="MOV161" s="491"/>
      <c r="MOW161" s="491"/>
      <c r="MOX161" s="491"/>
      <c r="MOY161" s="491"/>
      <c r="MOZ161" s="491"/>
      <c r="MPA161" s="491"/>
      <c r="MPB161" s="491"/>
      <c r="MPC161" s="491"/>
      <c r="MPD161" s="491"/>
      <c r="MPE161" s="491"/>
      <c r="MPF161" s="491"/>
      <c r="MPG161" s="491"/>
      <c r="MPH161" s="491"/>
      <c r="MPI161" s="491"/>
      <c r="MPJ161" s="491"/>
      <c r="MPK161" s="491"/>
      <c r="MPL161" s="491"/>
      <c r="MPM161" s="491"/>
      <c r="MPN161" s="491"/>
      <c r="MPO161" s="491"/>
      <c r="MPP161" s="491"/>
      <c r="MPQ161" s="491"/>
      <c r="MPR161" s="491"/>
      <c r="MPS161" s="491"/>
      <c r="MPT161" s="491"/>
      <c r="MPU161" s="491"/>
      <c r="MPV161" s="491"/>
      <c r="MPW161" s="491"/>
      <c r="MPX161" s="491"/>
      <c r="MPY161" s="491"/>
      <c r="MPZ161" s="491"/>
      <c r="MQA161" s="491"/>
      <c r="MQB161" s="491"/>
      <c r="MQC161" s="491"/>
      <c r="MQD161" s="491"/>
      <c r="MQE161" s="491"/>
      <c r="MQF161" s="491"/>
      <c r="MQG161" s="491"/>
      <c r="MQH161" s="491"/>
      <c r="MQI161" s="491"/>
      <c r="MQJ161" s="491"/>
      <c r="MQK161" s="491"/>
      <c r="MQL161" s="491"/>
      <c r="MQM161" s="491"/>
      <c r="MQN161" s="491"/>
      <c r="MQO161" s="491"/>
      <c r="MQP161" s="491"/>
      <c r="MQQ161" s="491"/>
      <c r="MQR161" s="491"/>
      <c r="MQS161" s="491"/>
      <c r="MQT161" s="491"/>
      <c r="MQU161" s="491"/>
      <c r="MQV161" s="491"/>
      <c r="MQW161" s="491"/>
      <c r="MQX161" s="491"/>
      <c r="MQY161" s="491"/>
      <c r="MQZ161" s="491"/>
      <c r="MRA161" s="491"/>
      <c r="MRB161" s="491"/>
      <c r="MRC161" s="491"/>
      <c r="MRD161" s="491"/>
      <c r="MRE161" s="491"/>
      <c r="MRF161" s="491"/>
      <c r="MRG161" s="491"/>
      <c r="MRH161" s="491"/>
      <c r="MRI161" s="491"/>
      <c r="MRJ161" s="491"/>
      <c r="MRK161" s="491"/>
      <c r="MRL161" s="491"/>
      <c r="MRM161" s="491"/>
      <c r="MRN161" s="491"/>
      <c r="MRO161" s="491"/>
      <c r="MRP161" s="491"/>
      <c r="MRQ161" s="491"/>
      <c r="MRR161" s="491"/>
      <c r="MRS161" s="491"/>
      <c r="MRT161" s="491"/>
      <c r="MRU161" s="491"/>
      <c r="MRV161" s="491"/>
      <c r="MRW161" s="491"/>
      <c r="MRX161" s="491"/>
      <c r="MRY161" s="491"/>
      <c r="MRZ161" s="491"/>
      <c r="MSA161" s="491"/>
      <c r="MSB161" s="491"/>
      <c r="MSC161" s="491"/>
      <c r="MSD161" s="491"/>
      <c r="MSE161" s="491"/>
      <c r="MSF161" s="491"/>
      <c r="MSG161" s="491"/>
      <c r="MSH161" s="491"/>
      <c r="MSI161" s="491"/>
      <c r="MSJ161" s="491"/>
      <c r="MSK161" s="491"/>
      <c r="MSL161" s="491"/>
      <c r="MSM161" s="491"/>
      <c r="MSN161" s="491"/>
      <c r="MSO161" s="491"/>
      <c r="MSP161" s="491"/>
      <c r="MSQ161" s="491"/>
      <c r="MSR161" s="491"/>
      <c r="MSS161" s="491"/>
      <c r="MST161" s="491"/>
      <c r="MSU161" s="491"/>
      <c r="MSV161" s="491"/>
      <c r="MSW161" s="491"/>
      <c r="MSX161" s="491"/>
      <c r="MSY161" s="491"/>
      <c r="MSZ161" s="491"/>
      <c r="MTA161" s="491"/>
      <c r="MTB161" s="491"/>
      <c r="MTC161" s="491"/>
      <c r="MTD161" s="491"/>
      <c r="MTE161" s="491"/>
      <c r="MTF161" s="491"/>
      <c r="MTG161" s="491"/>
      <c r="MTH161" s="491"/>
      <c r="MTI161" s="491"/>
      <c r="MTJ161" s="491"/>
      <c r="MTK161" s="491"/>
      <c r="MTL161" s="491"/>
      <c r="MTM161" s="491"/>
      <c r="MTN161" s="491"/>
      <c r="MTO161" s="491"/>
      <c r="MTP161" s="491"/>
      <c r="MTQ161" s="491"/>
      <c r="MTR161" s="491"/>
      <c r="MTS161" s="491"/>
      <c r="MTT161" s="491"/>
      <c r="MTU161" s="491"/>
      <c r="MTV161" s="491"/>
      <c r="MTW161" s="491"/>
      <c r="MTX161" s="491"/>
      <c r="MTY161" s="491"/>
      <c r="MTZ161" s="491"/>
      <c r="MUA161" s="491"/>
      <c r="MUB161" s="491"/>
      <c r="MUC161" s="491"/>
      <c r="MUD161" s="491"/>
      <c r="MUE161" s="491"/>
      <c r="MUF161" s="491"/>
      <c r="MUG161" s="491"/>
      <c r="MUH161" s="491"/>
      <c r="MUI161" s="491"/>
      <c r="MUJ161" s="491"/>
      <c r="MUK161" s="491"/>
      <c r="MUL161" s="491"/>
      <c r="MUM161" s="491"/>
      <c r="MUN161" s="491"/>
      <c r="MUO161" s="491"/>
      <c r="MUP161" s="491"/>
      <c r="MUQ161" s="491"/>
      <c r="MUR161" s="491"/>
      <c r="MUS161" s="491"/>
      <c r="MUT161" s="491"/>
      <c r="MUU161" s="491"/>
      <c r="MUV161" s="491"/>
      <c r="MUW161" s="491"/>
      <c r="MUX161" s="491"/>
      <c r="MUY161" s="491"/>
      <c r="MUZ161" s="491"/>
      <c r="MVA161" s="491"/>
      <c r="MVB161" s="491"/>
      <c r="MVC161" s="491"/>
      <c r="MVD161" s="491"/>
      <c r="MVE161" s="491"/>
      <c r="MVF161" s="491"/>
      <c r="MVG161" s="491"/>
      <c r="MVH161" s="491"/>
      <c r="MVI161" s="491"/>
      <c r="MVJ161" s="491"/>
      <c r="MVK161" s="491"/>
      <c r="MVL161" s="491"/>
      <c r="MVM161" s="491"/>
      <c r="MVN161" s="491"/>
      <c r="MVO161" s="491"/>
      <c r="MVP161" s="491"/>
      <c r="MVQ161" s="491"/>
      <c r="MVR161" s="491"/>
      <c r="MVS161" s="491"/>
      <c r="MVT161" s="491"/>
      <c r="MVU161" s="491"/>
      <c r="MVV161" s="491"/>
      <c r="MVW161" s="491"/>
      <c r="MVX161" s="491"/>
      <c r="MVY161" s="491"/>
      <c r="MVZ161" s="491"/>
      <c r="MWA161" s="491"/>
      <c r="MWB161" s="491"/>
      <c r="MWC161" s="491"/>
      <c r="MWD161" s="491"/>
      <c r="MWE161" s="491"/>
      <c r="MWF161" s="491"/>
      <c r="MWG161" s="491"/>
      <c r="MWH161" s="491"/>
      <c r="MWI161" s="491"/>
      <c r="MWJ161" s="491"/>
      <c r="MWK161" s="491"/>
      <c r="MWL161" s="491"/>
      <c r="MWM161" s="491"/>
      <c r="MWN161" s="491"/>
      <c r="MWO161" s="491"/>
      <c r="MWP161" s="491"/>
      <c r="MWQ161" s="491"/>
      <c r="MWR161" s="491"/>
      <c r="MWS161" s="491"/>
      <c r="MWT161" s="491"/>
      <c r="MWU161" s="491"/>
      <c r="MWV161" s="491"/>
      <c r="MWW161" s="491"/>
      <c r="MWX161" s="491"/>
      <c r="MWY161" s="491"/>
      <c r="MWZ161" s="491"/>
      <c r="MXA161" s="491"/>
      <c r="MXB161" s="491"/>
      <c r="MXC161" s="491"/>
      <c r="MXD161" s="491"/>
      <c r="MXE161" s="491"/>
      <c r="MXF161" s="491"/>
      <c r="MXG161" s="491"/>
      <c r="MXH161" s="491"/>
      <c r="MXI161" s="491"/>
      <c r="MXJ161" s="491"/>
      <c r="MXK161" s="491"/>
      <c r="MXL161" s="491"/>
      <c r="MXM161" s="491"/>
      <c r="MXN161" s="491"/>
      <c r="MXO161" s="491"/>
      <c r="MXP161" s="491"/>
      <c r="MXQ161" s="491"/>
      <c r="MXR161" s="491"/>
      <c r="MXS161" s="491"/>
      <c r="MXT161" s="491"/>
      <c r="MXU161" s="491"/>
      <c r="MXV161" s="491"/>
      <c r="MXW161" s="491"/>
      <c r="MXX161" s="491"/>
      <c r="MXY161" s="491"/>
      <c r="MXZ161" s="491"/>
      <c r="MYA161" s="491"/>
      <c r="MYB161" s="491"/>
      <c r="MYC161" s="491"/>
      <c r="MYD161" s="491"/>
      <c r="MYE161" s="491"/>
      <c r="MYF161" s="491"/>
      <c r="MYG161" s="491"/>
      <c r="MYH161" s="491"/>
      <c r="MYI161" s="491"/>
      <c r="MYJ161" s="491"/>
      <c r="MYK161" s="491"/>
      <c r="MYL161" s="491"/>
      <c r="MYM161" s="491"/>
      <c r="MYN161" s="491"/>
      <c r="MYO161" s="491"/>
      <c r="MYP161" s="491"/>
      <c r="MYQ161" s="491"/>
      <c r="MYR161" s="491"/>
      <c r="MYS161" s="491"/>
      <c r="MYT161" s="491"/>
      <c r="MYU161" s="491"/>
      <c r="MYV161" s="491"/>
      <c r="MYW161" s="491"/>
      <c r="MYX161" s="491"/>
      <c r="MYY161" s="491"/>
      <c r="MYZ161" s="491"/>
      <c r="MZA161" s="491"/>
      <c r="MZB161" s="491"/>
      <c r="MZC161" s="491"/>
      <c r="MZD161" s="491"/>
      <c r="MZE161" s="491"/>
      <c r="MZF161" s="491"/>
      <c r="MZG161" s="491"/>
      <c r="MZH161" s="491"/>
      <c r="MZI161" s="491"/>
      <c r="MZJ161" s="491"/>
      <c r="MZK161" s="491"/>
      <c r="MZL161" s="491"/>
      <c r="MZM161" s="491"/>
      <c r="MZN161" s="491"/>
      <c r="MZO161" s="491"/>
      <c r="MZP161" s="491"/>
      <c r="MZQ161" s="491"/>
      <c r="MZR161" s="491"/>
      <c r="MZS161" s="491"/>
      <c r="MZT161" s="491"/>
      <c r="MZU161" s="491"/>
      <c r="MZV161" s="491"/>
      <c r="MZW161" s="491"/>
      <c r="MZX161" s="491"/>
      <c r="MZY161" s="491"/>
      <c r="MZZ161" s="491"/>
      <c r="NAA161" s="491"/>
      <c r="NAB161" s="491"/>
      <c r="NAC161" s="491"/>
      <c r="NAD161" s="491"/>
      <c r="NAE161" s="491"/>
      <c r="NAF161" s="491"/>
      <c r="NAG161" s="491"/>
      <c r="NAH161" s="491"/>
      <c r="NAI161" s="491"/>
      <c r="NAJ161" s="491"/>
      <c r="NAK161" s="491"/>
      <c r="NAL161" s="491"/>
      <c r="NAM161" s="491"/>
      <c r="NAN161" s="491"/>
      <c r="NAO161" s="491"/>
      <c r="NAP161" s="491"/>
      <c r="NAQ161" s="491"/>
      <c r="NAR161" s="491"/>
      <c r="NAS161" s="491"/>
      <c r="NAT161" s="491"/>
      <c r="NAU161" s="491"/>
      <c r="NAV161" s="491"/>
      <c r="NAW161" s="491"/>
      <c r="NAX161" s="491"/>
      <c r="NAY161" s="491"/>
      <c r="NAZ161" s="491"/>
      <c r="NBA161" s="491"/>
      <c r="NBB161" s="491"/>
      <c r="NBC161" s="491"/>
      <c r="NBD161" s="491"/>
      <c r="NBE161" s="491"/>
      <c r="NBF161" s="491"/>
      <c r="NBG161" s="491"/>
      <c r="NBH161" s="491"/>
      <c r="NBI161" s="491"/>
      <c r="NBJ161" s="491"/>
      <c r="NBK161" s="491"/>
      <c r="NBL161" s="491"/>
      <c r="NBM161" s="491"/>
      <c r="NBN161" s="491"/>
      <c r="NBO161" s="491"/>
      <c r="NBP161" s="491"/>
      <c r="NBQ161" s="491"/>
      <c r="NBR161" s="491"/>
      <c r="NBS161" s="491"/>
      <c r="NBT161" s="491"/>
      <c r="NBU161" s="491"/>
      <c r="NBV161" s="491"/>
      <c r="NBW161" s="491"/>
      <c r="NBX161" s="491"/>
      <c r="NBY161" s="491"/>
      <c r="NBZ161" s="491"/>
      <c r="NCA161" s="491"/>
      <c r="NCB161" s="491"/>
      <c r="NCC161" s="491"/>
      <c r="NCD161" s="491"/>
      <c r="NCE161" s="491"/>
      <c r="NCF161" s="491"/>
      <c r="NCG161" s="491"/>
      <c r="NCH161" s="491"/>
      <c r="NCI161" s="491"/>
      <c r="NCJ161" s="491"/>
      <c r="NCK161" s="491"/>
      <c r="NCL161" s="491"/>
      <c r="NCM161" s="491"/>
      <c r="NCN161" s="491"/>
      <c r="NCO161" s="491"/>
      <c r="NCP161" s="491"/>
      <c r="NCQ161" s="491"/>
      <c r="NCR161" s="491"/>
      <c r="NCS161" s="491"/>
      <c r="NCT161" s="491"/>
      <c r="NCU161" s="491"/>
      <c r="NCV161" s="491"/>
      <c r="NCW161" s="491"/>
      <c r="NCX161" s="491"/>
      <c r="NCY161" s="491"/>
      <c r="NCZ161" s="491"/>
      <c r="NDA161" s="491"/>
      <c r="NDB161" s="491"/>
      <c r="NDC161" s="491"/>
      <c r="NDD161" s="491"/>
      <c r="NDE161" s="491"/>
      <c r="NDF161" s="491"/>
      <c r="NDG161" s="491"/>
      <c r="NDH161" s="491"/>
      <c r="NDI161" s="491"/>
      <c r="NDJ161" s="491"/>
      <c r="NDK161" s="491"/>
      <c r="NDL161" s="491"/>
      <c r="NDM161" s="491"/>
      <c r="NDN161" s="491"/>
      <c r="NDO161" s="491"/>
      <c r="NDP161" s="491"/>
      <c r="NDQ161" s="491"/>
      <c r="NDR161" s="491"/>
      <c r="NDS161" s="491"/>
      <c r="NDT161" s="491"/>
      <c r="NDU161" s="491"/>
      <c r="NDV161" s="491"/>
      <c r="NDW161" s="491"/>
      <c r="NDX161" s="491"/>
      <c r="NDY161" s="491"/>
      <c r="NDZ161" s="491"/>
      <c r="NEA161" s="491"/>
      <c r="NEB161" s="491"/>
      <c r="NEC161" s="491"/>
      <c r="NED161" s="491"/>
      <c r="NEE161" s="491"/>
      <c r="NEF161" s="491"/>
      <c r="NEG161" s="491"/>
      <c r="NEH161" s="491"/>
      <c r="NEI161" s="491"/>
      <c r="NEJ161" s="491"/>
      <c r="NEK161" s="491"/>
      <c r="NEL161" s="491"/>
      <c r="NEM161" s="491"/>
      <c r="NEN161" s="491"/>
      <c r="NEO161" s="491"/>
      <c r="NEP161" s="491"/>
      <c r="NEQ161" s="491"/>
      <c r="NER161" s="491"/>
      <c r="NES161" s="491"/>
      <c r="NET161" s="491"/>
      <c r="NEU161" s="491"/>
      <c r="NEV161" s="491"/>
      <c r="NEW161" s="491"/>
      <c r="NEX161" s="491"/>
      <c r="NEY161" s="491"/>
      <c r="NEZ161" s="491"/>
      <c r="NFA161" s="491"/>
      <c r="NFB161" s="491"/>
      <c r="NFC161" s="491"/>
      <c r="NFD161" s="491"/>
      <c r="NFE161" s="491"/>
      <c r="NFF161" s="491"/>
      <c r="NFG161" s="491"/>
      <c r="NFH161" s="491"/>
      <c r="NFI161" s="491"/>
      <c r="NFJ161" s="491"/>
      <c r="NFK161" s="491"/>
      <c r="NFL161" s="491"/>
      <c r="NFM161" s="491"/>
      <c r="NFN161" s="491"/>
      <c r="NFO161" s="491"/>
      <c r="NFP161" s="491"/>
      <c r="NFQ161" s="491"/>
      <c r="NFR161" s="491"/>
      <c r="NFS161" s="491"/>
      <c r="NFT161" s="491"/>
      <c r="NFU161" s="491"/>
      <c r="NFV161" s="491"/>
      <c r="NFW161" s="491"/>
      <c r="NFX161" s="491"/>
      <c r="NFY161" s="491"/>
      <c r="NFZ161" s="491"/>
      <c r="NGA161" s="491"/>
      <c r="NGB161" s="491"/>
      <c r="NGC161" s="491"/>
      <c r="NGD161" s="491"/>
      <c r="NGE161" s="491"/>
      <c r="NGF161" s="491"/>
      <c r="NGG161" s="491"/>
      <c r="NGH161" s="491"/>
      <c r="NGI161" s="491"/>
      <c r="NGJ161" s="491"/>
      <c r="NGK161" s="491"/>
      <c r="NGL161" s="491"/>
      <c r="NGM161" s="491"/>
      <c r="NGN161" s="491"/>
      <c r="NGO161" s="491"/>
      <c r="NGP161" s="491"/>
      <c r="NGQ161" s="491"/>
      <c r="NGR161" s="491"/>
      <c r="NGS161" s="491"/>
      <c r="NGT161" s="491"/>
      <c r="NGU161" s="491"/>
      <c r="NGV161" s="491"/>
      <c r="NGW161" s="491"/>
      <c r="NGX161" s="491"/>
      <c r="NGY161" s="491"/>
      <c r="NGZ161" s="491"/>
      <c r="NHA161" s="491"/>
      <c r="NHB161" s="491"/>
      <c r="NHC161" s="491"/>
      <c r="NHD161" s="491"/>
      <c r="NHE161" s="491"/>
      <c r="NHF161" s="491"/>
      <c r="NHG161" s="491"/>
      <c r="NHH161" s="491"/>
      <c r="NHI161" s="491"/>
      <c r="NHJ161" s="491"/>
      <c r="NHK161" s="491"/>
      <c r="NHL161" s="491"/>
      <c r="NHM161" s="491"/>
      <c r="NHN161" s="491"/>
      <c r="NHO161" s="491"/>
      <c r="NHP161" s="491"/>
      <c r="NHQ161" s="491"/>
      <c r="NHR161" s="491"/>
      <c r="NHS161" s="491"/>
      <c r="NHT161" s="491"/>
      <c r="NHU161" s="491"/>
      <c r="NHV161" s="491"/>
      <c r="NHW161" s="491"/>
      <c r="NHX161" s="491"/>
      <c r="NHY161" s="491"/>
      <c r="NHZ161" s="491"/>
      <c r="NIA161" s="491"/>
      <c r="NIB161" s="491"/>
      <c r="NIC161" s="491"/>
      <c r="NID161" s="491"/>
      <c r="NIE161" s="491"/>
      <c r="NIF161" s="491"/>
      <c r="NIG161" s="491"/>
      <c r="NIH161" s="491"/>
      <c r="NII161" s="491"/>
      <c r="NIJ161" s="491"/>
      <c r="NIK161" s="491"/>
      <c r="NIL161" s="491"/>
      <c r="NIM161" s="491"/>
      <c r="NIN161" s="491"/>
      <c r="NIO161" s="491"/>
      <c r="NIP161" s="491"/>
      <c r="NIQ161" s="491"/>
      <c r="NIR161" s="491"/>
      <c r="NIS161" s="491"/>
      <c r="NIT161" s="491"/>
      <c r="NIU161" s="491"/>
      <c r="NIV161" s="491"/>
      <c r="NIW161" s="491"/>
      <c r="NIX161" s="491"/>
      <c r="NIY161" s="491"/>
      <c r="NIZ161" s="491"/>
      <c r="NJA161" s="491"/>
      <c r="NJB161" s="491"/>
      <c r="NJC161" s="491"/>
      <c r="NJD161" s="491"/>
      <c r="NJE161" s="491"/>
      <c r="NJF161" s="491"/>
      <c r="NJG161" s="491"/>
      <c r="NJH161" s="491"/>
      <c r="NJI161" s="491"/>
      <c r="NJJ161" s="491"/>
      <c r="NJK161" s="491"/>
      <c r="NJL161" s="491"/>
      <c r="NJM161" s="491"/>
      <c r="NJN161" s="491"/>
      <c r="NJO161" s="491"/>
      <c r="NJP161" s="491"/>
      <c r="NJQ161" s="491"/>
      <c r="NJR161" s="491"/>
      <c r="NJS161" s="491"/>
      <c r="NJT161" s="491"/>
      <c r="NJU161" s="491"/>
      <c r="NJV161" s="491"/>
      <c r="NJW161" s="491"/>
      <c r="NJX161" s="491"/>
      <c r="NJY161" s="491"/>
      <c r="NJZ161" s="491"/>
      <c r="NKA161" s="491"/>
      <c r="NKB161" s="491"/>
      <c r="NKC161" s="491"/>
      <c r="NKD161" s="491"/>
      <c r="NKE161" s="491"/>
      <c r="NKF161" s="491"/>
      <c r="NKG161" s="491"/>
      <c r="NKH161" s="491"/>
      <c r="NKI161" s="491"/>
      <c r="NKJ161" s="491"/>
      <c r="NKK161" s="491"/>
      <c r="NKL161" s="491"/>
      <c r="NKM161" s="491"/>
      <c r="NKN161" s="491"/>
      <c r="NKO161" s="491"/>
      <c r="NKP161" s="491"/>
      <c r="NKQ161" s="491"/>
      <c r="NKR161" s="491"/>
      <c r="NKS161" s="491"/>
      <c r="NKT161" s="491"/>
      <c r="NKU161" s="491"/>
      <c r="NKV161" s="491"/>
      <c r="NKW161" s="491"/>
      <c r="NKX161" s="491"/>
      <c r="NKY161" s="491"/>
      <c r="NKZ161" s="491"/>
      <c r="NLA161" s="491"/>
      <c r="NLB161" s="491"/>
      <c r="NLC161" s="491"/>
      <c r="NLD161" s="491"/>
      <c r="NLE161" s="491"/>
      <c r="NLF161" s="491"/>
      <c r="NLG161" s="491"/>
      <c r="NLH161" s="491"/>
      <c r="NLI161" s="491"/>
      <c r="NLJ161" s="491"/>
      <c r="NLK161" s="491"/>
      <c r="NLL161" s="491"/>
      <c r="NLM161" s="491"/>
      <c r="NLN161" s="491"/>
      <c r="NLO161" s="491"/>
      <c r="NLP161" s="491"/>
      <c r="NLQ161" s="491"/>
      <c r="NLR161" s="491"/>
      <c r="NLS161" s="491"/>
      <c r="NLT161" s="491"/>
      <c r="NLU161" s="491"/>
      <c r="NLV161" s="491"/>
      <c r="NLW161" s="491"/>
      <c r="NLX161" s="491"/>
      <c r="NLY161" s="491"/>
      <c r="NLZ161" s="491"/>
      <c r="NMA161" s="491"/>
      <c r="NMB161" s="491"/>
      <c r="NMC161" s="491"/>
      <c r="NMD161" s="491"/>
      <c r="NME161" s="491"/>
      <c r="NMF161" s="491"/>
      <c r="NMG161" s="491"/>
      <c r="NMH161" s="491"/>
      <c r="NMI161" s="491"/>
      <c r="NMJ161" s="491"/>
      <c r="NMK161" s="491"/>
      <c r="NML161" s="491"/>
      <c r="NMM161" s="491"/>
      <c r="NMN161" s="491"/>
      <c r="NMO161" s="491"/>
      <c r="NMP161" s="491"/>
      <c r="NMQ161" s="491"/>
      <c r="NMR161" s="491"/>
      <c r="NMS161" s="491"/>
      <c r="NMT161" s="491"/>
      <c r="NMU161" s="491"/>
      <c r="NMV161" s="491"/>
      <c r="NMW161" s="491"/>
      <c r="NMX161" s="491"/>
      <c r="NMY161" s="491"/>
      <c r="NMZ161" s="491"/>
      <c r="NNA161" s="491"/>
      <c r="NNB161" s="491"/>
      <c r="NNC161" s="491"/>
      <c r="NND161" s="491"/>
      <c r="NNE161" s="491"/>
      <c r="NNF161" s="491"/>
      <c r="NNG161" s="491"/>
      <c r="NNH161" s="491"/>
      <c r="NNI161" s="491"/>
      <c r="NNJ161" s="491"/>
      <c r="NNK161" s="491"/>
      <c r="NNL161" s="491"/>
      <c r="NNM161" s="491"/>
      <c r="NNN161" s="491"/>
      <c r="NNO161" s="491"/>
      <c r="NNP161" s="491"/>
      <c r="NNQ161" s="491"/>
      <c r="NNR161" s="491"/>
      <c r="NNS161" s="491"/>
      <c r="NNT161" s="491"/>
      <c r="NNU161" s="491"/>
      <c r="NNV161" s="491"/>
      <c r="NNW161" s="491"/>
      <c r="NNX161" s="491"/>
      <c r="NNY161" s="491"/>
      <c r="NNZ161" s="491"/>
      <c r="NOA161" s="491"/>
      <c r="NOB161" s="491"/>
      <c r="NOC161" s="491"/>
      <c r="NOD161" s="491"/>
      <c r="NOE161" s="491"/>
      <c r="NOF161" s="491"/>
      <c r="NOG161" s="491"/>
      <c r="NOH161" s="491"/>
      <c r="NOI161" s="491"/>
      <c r="NOJ161" s="491"/>
      <c r="NOK161" s="491"/>
      <c r="NOL161" s="491"/>
      <c r="NOM161" s="491"/>
      <c r="NON161" s="491"/>
      <c r="NOO161" s="491"/>
      <c r="NOP161" s="491"/>
      <c r="NOQ161" s="491"/>
      <c r="NOR161" s="491"/>
      <c r="NOS161" s="491"/>
      <c r="NOT161" s="491"/>
      <c r="NOU161" s="491"/>
      <c r="NOV161" s="491"/>
      <c r="NOW161" s="491"/>
      <c r="NOX161" s="491"/>
      <c r="NOY161" s="491"/>
      <c r="NOZ161" s="491"/>
      <c r="NPA161" s="491"/>
      <c r="NPB161" s="491"/>
      <c r="NPC161" s="491"/>
      <c r="NPD161" s="491"/>
      <c r="NPE161" s="491"/>
      <c r="NPF161" s="491"/>
      <c r="NPG161" s="491"/>
      <c r="NPH161" s="491"/>
      <c r="NPI161" s="491"/>
      <c r="NPJ161" s="491"/>
      <c r="NPK161" s="491"/>
      <c r="NPL161" s="491"/>
      <c r="NPM161" s="491"/>
      <c r="NPN161" s="491"/>
      <c r="NPO161" s="491"/>
      <c r="NPP161" s="491"/>
      <c r="NPQ161" s="491"/>
      <c r="NPR161" s="491"/>
      <c r="NPS161" s="491"/>
      <c r="NPT161" s="491"/>
      <c r="NPU161" s="491"/>
      <c r="NPV161" s="491"/>
      <c r="NPW161" s="491"/>
      <c r="NPX161" s="491"/>
      <c r="NPY161" s="491"/>
      <c r="NPZ161" s="491"/>
      <c r="NQA161" s="491"/>
      <c r="NQB161" s="491"/>
      <c r="NQC161" s="491"/>
      <c r="NQD161" s="491"/>
      <c r="NQE161" s="491"/>
      <c r="NQF161" s="491"/>
      <c r="NQG161" s="491"/>
      <c r="NQH161" s="491"/>
      <c r="NQI161" s="491"/>
      <c r="NQJ161" s="491"/>
      <c r="NQK161" s="491"/>
      <c r="NQL161" s="491"/>
      <c r="NQM161" s="491"/>
      <c r="NQN161" s="491"/>
      <c r="NQO161" s="491"/>
      <c r="NQP161" s="491"/>
      <c r="NQQ161" s="491"/>
      <c r="NQR161" s="491"/>
      <c r="NQS161" s="491"/>
      <c r="NQT161" s="491"/>
      <c r="NQU161" s="491"/>
      <c r="NQV161" s="491"/>
      <c r="NQW161" s="491"/>
      <c r="NQX161" s="491"/>
      <c r="NQY161" s="491"/>
      <c r="NQZ161" s="491"/>
      <c r="NRA161" s="491"/>
      <c r="NRB161" s="491"/>
      <c r="NRC161" s="491"/>
      <c r="NRD161" s="491"/>
      <c r="NRE161" s="491"/>
      <c r="NRF161" s="491"/>
      <c r="NRG161" s="491"/>
      <c r="NRH161" s="491"/>
      <c r="NRI161" s="491"/>
      <c r="NRJ161" s="491"/>
      <c r="NRK161" s="491"/>
      <c r="NRL161" s="491"/>
      <c r="NRM161" s="491"/>
      <c r="NRN161" s="491"/>
      <c r="NRO161" s="491"/>
      <c r="NRP161" s="491"/>
      <c r="NRQ161" s="491"/>
      <c r="NRR161" s="491"/>
      <c r="NRS161" s="491"/>
      <c r="NRT161" s="491"/>
      <c r="NRU161" s="491"/>
      <c r="NRV161" s="491"/>
      <c r="NRW161" s="491"/>
      <c r="NRX161" s="491"/>
      <c r="NRY161" s="491"/>
      <c r="NRZ161" s="491"/>
      <c r="NSA161" s="491"/>
      <c r="NSB161" s="491"/>
      <c r="NSC161" s="491"/>
      <c r="NSD161" s="491"/>
      <c r="NSE161" s="491"/>
      <c r="NSF161" s="491"/>
      <c r="NSG161" s="491"/>
      <c r="NSH161" s="491"/>
      <c r="NSI161" s="491"/>
      <c r="NSJ161" s="491"/>
      <c r="NSK161" s="491"/>
      <c r="NSL161" s="491"/>
      <c r="NSM161" s="491"/>
      <c r="NSN161" s="491"/>
      <c r="NSO161" s="491"/>
      <c r="NSP161" s="491"/>
      <c r="NSQ161" s="491"/>
      <c r="NSR161" s="491"/>
      <c r="NSS161" s="491"/>
      <c r="NST161" s="491"/>
      <c r="NSU161" s="491"/>
      <c r="NSV161" s="491"/>
      <c r="NSW161" s="491"/>
      <c r="NSX161" s="491"/>
      <c r="NSY161" s="491"/>
      <c r="NSZ161" s="491"/>
      <c r="NTA161" s="491"/>
      <c r="NTB161" s="491"/>
      <c r="NTC161" s="491"/>
      <c r="NTD161" s="491"/>
      <c r="NTE161" s="491"/>
      <c r="NTF161" s="491"/>
      <c r="NTG161" s="491"/>
      <c r="NTH161" s="491"/>
      <c r="NTI161" s="491"/>
      <c r="NTJ161" s="491"/>
      <c r="NTK161" s="491"/>
      <c r="NTL161" s="491"/>
      <c r="NTM161" s="491"/>
      <c r="NTN161" s="491"/>
      <c r="NTO161" s="491"/>
      <c r="NTP161" s="491"/>
      <c r="NTQ161" s="491"/>
      <c r="NTR161" s="491"/>
      <c r="NTS161" s="491"/>
      <c r="NTT161" s="491"/>
      <c r="NTU161" s="491"/>
      <c r="NTV161" s="491"/>
      <c r="NTW161" s="491"/>
      <c r="NTX161" s="491"/>
      <c r="NTY161" s="491"/>
      <c r="NTZ161" s="491"/>
      <c r="NUA161" s="491"/>
      <c r="NUB161" s="491"/>
      <c r="NUC161" s="491"/>
      <c r="NUD161" s="491"/>
      <c r="NUE161" s="491"/>
      <c r="NUF161" s="491"/>
      <c r="NUG161" s="491"/>
      <c r="NUH161" s="491"/>
      <c r="NUI161" s="491"/>
      <c r="NUJ161" s="491"/>
      <c r="NUK161" s="491"/>
      <c r="NUL161" s="491"/>
      <c r="NUM161" s="491"/>
      <c r="NUN161" s="491"/>
      <c r="NUO161" s="491"/>
      <c r="NUP161" s="491"/>
      <c r="NUQ161" s="491"/>
      <c r="NUR161" s="491"/>
      <c r="NUS161" s="491"/>
      <c r="NUT161" s="491"/>
      <c r="NUU161" s="491"/>
      <c r="NUV161" s="491"/>
      <c r="NUW161" s="491"/>
      <c r="NUX161" s="491"/>
      <c r="NUY161" s="491"/>
      <c r="NUZ161" s="491"/>
      <c r="NVA161" s="491"/>
      <c r="NVB161" s="491"/>
      <c r="NVC161" s="491"/>
      <c r="NVD161" s="491"/>
      <c r="NVE161" s="491"/>
      <c r="NVF161" s="491"/>
      <c r="NVG161" s="491"/>
      <c r="NVH161" s="491"/>
      <c r="NVI161" s="491"/>
      <c r="NVJ161" s="491"/>
      <c r="NVK161" s="491"/>
      <c r="NVL161" s="491"/>
      <c r="NVM161" s="491"/>
      <c r="NVN161" s="491"/>
      <c r="NVO161" s="491"/>
      <c r="NVP161" s="491"/>
      <c r="NVQ161" s="491"/>
      <c r="NVR161" s="491"/>
      <c r="NVS161" s="491"/>
      <c r="NVT161" s="491"/>
      <c r="NVU161" s="491"/>
      <c r="NVV161" s="491"/>
      <c r="NVW161" s="491"/>
      <c r="NVX161" s="491"/>
      <c r="NVY161" s="491"/>
      <c r="NVZ161" s="491"/>
      <c r="NWA161" s="491"/>
      <c r="NWB161" s="491"/>
      <c r="NWC161" s="491"/>
      <c r="NWD161" s="491"/>
      <c r="NWE161" s="491"/>
      <c r="NWF161" s="491"/>
      <c r="NWG161" s="491"/>
      <c r="NWH161" s="491"/>
      <c r="NWI161" s="491"/>
      <c r="NWJ161" s="491"/>
      <c r="NWK161" s="491"/>
      <c r="NWL161" s="491"/>
      <c r="NWM161" s="491"/>
      <c r="NWN161" s="491"/>
      <c r="NWO161" s="491"/>
      <c r="NWP161" s="491"/>
      <c r="NWQ161" s="491"/>
      <c r="NWR161" s="491"/>
      <c r="NWS161" s="491"/>
      <c r="NWT161" s="491"/>
      <c r="NWU161" s="491"/>
      <c r="NWV161" s="491"/>
      <c r="NWW161" s="491"/>
      <c r="NWX161" s="491"/>
      <c r="NWY161" s="491"/>
      <c r="NWZ161" s="491"/>
      <c r="NXA161" s="491"/>
      <c r="NXB161" s="491"/>
      <c r="NXC161" s="491"/>
      <c r="NXD161" s="491"/>
      <c r="NXE161" s="491"/>
      <c r="NXF161" s="491"/>
      <c r="NXG161" s="491"/>
      <c r="NXH161" s="491"/>
      <c r="NXI161" s="491"/>
      <c r="NXJ161" s="491"/>
      <c r="NXK161" s="491"/>
      <c r="NXL161" s="491"/>
      <c r="NXM161" s="491"/>
      <c r="NXN161" s="491"/>
      <c r="NXO161" s="491"/>
      <c r="NXP161" s="491"/>
      <c r="NXQ161" s="491"/>
      <c r="NXR161" s="491"/>
      <c r="NXS161" s="491"/>
      <c r="NXT161" s="491"/>
      <c r="NXU161" s="491"/>
      <c r="NXV161" s="491"/>
      <c r="NXW161" s="491"/>
      <c r="NXX161" s="491"/>
      <c r="NXY161" s="491"/>
      <c r="NXZ161" s="491"/>
      <c r="NYA161" s="491"/>
      <c r="NYB161" s="491"/>
      <c r="NYC161" s="491"/>
      <c r="NYD161" s="491"/>
      <c r="NYE161" s="491"/>
      <c r="NYF161" s="491"/>
      <c r="NYG161" s="491"/>
      <c r="NYH161" s="491"/>
      <c r="NYI161" s="491"/>
      <c r="NYJ161" s="491"/>
      <c r="NYK161" s="491"/>
      <c r="NYL161" s="491"/>
      <c r="NYM161" s="491"/>
      <c r="NYN161" s="491"/>
      <c r="NYO161" s="491"/>
      <c r="NYP161" s="491"/>
      <c r="NYQ161" s="491"/>
      <c r="NYR161" s="491"/>
      <c r="NYS161" s="491"/>
      <c r="NYT161" s="491"/>
      <c r="NYU161" s="491"/>
      <c r="NYV161" s="491"/>
      <c r="NYW161" s="491"/>
      <c r="NYX161" s="491"/>
      <c r="NYY161" s="491"/>
      <c r="NYZ161" s="491"/>
      <c r="NZA161" s="491"/>
      <c r="NZB161" s="491"/>
      <c r="NZC161" s="491"/>
      <c r="NZD161" s="491"/>
      <c r="NZE161" s="491"/>
      <c r="NZF161" s="491"/>
      <c r="NZG161" s="491"/>
      <c r="NZH161" s="491"/>
      <c r="NZI161" s="491"/>
      <c r="NZJ161" s="491"/>
      <c r="NZK161" s="491"/>
      <c r="NZL161" s="491"/>
      <c r="NZM161" s="491"/>
      <c r="NZN161" s="491"/>
      <c r="NZO161" s="491"/>
      <c r="NZP161" s="491"/>
      <c r="NZQ161" s="491"/>
      <c r="NZR161" s="491"/>
      <c r="NZS161" s="491"/>
      <c r="NZT161" s="491"/>
      <c r="NZU161" s="491"/>
      <c r="NZV161" s="491"/>
      <c r="NZW161" s="491"/>
      <c r="NZX161" s="491"/>
      <c r="NZY161" s="491"/>
      <c r="NZZ161" s="491"/>
      <c r="OAA161" s="491"/>
      <c r="OAB161" s="491"/>
      <c r="OAC161" s="491"/>
      <c r="OAD161" s="491"/>
      <c r="OAE161" s="491"/>
      <c r="OAF161" s="491"/>
      <c r="OAG161" s="491"/>
      <c r="OAH161" s="491"/>
      <c r="OAI161" s="491"/>
      <c r="OAJ161" s="491"/>
      <c r="OAK161" s="491"/>
      <c r="OAL161" s="491"/>
      <c r="OAM161" s="491"/>
      <c r="OAN161" s="491"/>
      <c r="OAO161" s="491"/>
      <c r="OAP161" s="491"/>
      <c r="OAQ161" s="491"/>
      <c r="OAR161" s="491"/>
      <c r="OAS161" s="491"/>
      <c r="OAT161" s="491"/>
      <c r="OAU161" s="491"/>
      <c r="OAV161" s="491"/>
      <c r="OAW161" s="491"/>
      <c r="OAX161" s="491"/>
      <c r="OAY161" s="491"/>
      <c r="OAZ161" s="491"/>
      <c r="OBA161" s="491"/>
      <c r="OBB161" s="491"/>
      <c r="OBC161" s="491"/>
      <c r="OBD161" s="491"/>
      <c r="OBE161" s="491"/>
      <c r="OBF161" s="491"/>
      <c r="OBG161" s="491"/>
      <c r="OBH161" s="491"/>
      <c r="OBI161" s="491"/>
      <c r="OBJ161" s="491"/>
      <c r="OBK161" s="491"/>
      <c r="OBL161" s="491"/>
      <c r="OBM161" s="491"/>
      <c r="OBN161" s="491"/>
      <c r="OBO161" s="491"/>
      <c r="OBP161" s="491"/>
      <c r="OBQ161" s="491"/>
      <c r="OBR161" s="491"/>
      <c r="OBS161" s="491"/>
      <c r="OBT161" s="491"/>
      <c r="OBU161" s="491"/>
      <c r="OBV161" s="491"/>
      <c r="OBW161" s="491"/>
      <c r="OBX161" s="491"/>
      <c r="OBY161" s="491"/>
      <c r="OBZ161" s="491"/>
      <c r="OCA161" s="491"/>
      <c r="OCB161" s="491"/>
      <c r="OCC161" s="491"/>
      <c r="OCD161" s="491"/>
      <c r="OCE161" s="491"/>
      <c r="OCF161" s="491"/>
      <c r="OCG161" s="491"/>
      <c r="OCH161" s="491"/>
      <c r="OCI161" s="491"/>
      <c r="OCJ161" s="491"/>
      <c r="OCK161" s="491"/>
      <c r="OCL161" s="491"/>
      <c r="OCM161" s="491"/>
      <c r="OCN161" s="491"/>
      <c r="OCO161" s="491"/>
      <c r="OCP161" s="491"/>
      <c r="OCQ161" s="491"/>
      <c r="OCR161" s="491"/>
      <c r="OCS161" s="491"/>
      <c r="OCT161" s="491"/>
      <c r="OCU161" s="491"/>
      <c r="OCV161" s="491"/>
      <c r="OCW161" s="491"/>
      <c r="OCX161" s="491"/>
      <c r="OCY161" s="491"/>
      <c r="OCZ161" s="491"/>
      <c r="ODA161" s="491"/>
      <c r="ODB161" s="491"/>
      <c r="ODC161" s="491"/>
      <c r="ODD161" s="491"/>
      <c r="ODE161" s="491"/>
      <c r="ODF161" s="491"/>
      <c r="ODG161" s="491"/>
      <c r="ODH161" s="491"/>
      <c r="ODI161" s="491"/>
      <c r="ODJ161" s="491"/>
      <c r="ODK161" s="491"/>
      <c r="ODL161" s="491"/>
      <c r="ODM161" s="491"/>
      <c r="ODN161" s="491"/>
      <c r="ODO161" s="491"/>
      <c r="ODP161" s="491"/>
      <c r="ODQ161" s="491"/>
      <c r="ODR161" s="491"/>
      <c r="ODS161" s="491"/>
      <c r="ODT161" s="491"/>
      <c r="ODU161" s="491"/>
      <c r="ODV161" s="491"/>
      <c r="ODW161" s="491"/>
      <c r="ODX161" s="491"/>
      <c r="ODY161" s="491"/>
      <c r="ODZ161" s="491"/>
      <c r="OEA161" s="491"/>
      <c r="OEB161" s="491"/>
      <c r="OEC161" s="491"/>
      <c r="OED161" s="491"/>
      <c r="OEE161" s="491"/>
      <c r="OEF161" s="491"/>
      <c r="OEG161" s="491"/>
      <c r="OEH161" s="491"/>
      <c r="OEI161" s="491"/>
      <c r="OEJ161" s="491"/>
      <c r="OEK161" s="491"/>
      <c r="OEL161" s="491"/>
      <c r="OEM161" s="491"/>
      <c r="OEN161" s="491"/>
      <c r="OEO161" s="491"/>
      <c r="OEP161" s="491"/>
      <c r="OEQ161" s="491"/>
      <c r="OER161" s="491"/>
      <c r="OES161" s="491"/>
      <c r="OET161" s="491"/>
      <c r="OEU161" s="491"/>
      <c r="OEV161" s="491"/>
      <c r="OEW161" s="491"/>
      <c r="OEX161" s="491"/>
      <c r="OEY161" s="491"/>
      <c r="OEZ161" s="491"/>
      <c r="OFA161" s="491"/>
      <c r="OFB161" s="491"/>
      <c r="OFC161" s="491"/>
      <c r="OFD161" s="491"/>
      <c r="OFE161" s="491"/>
      <c r="OFF161" s="491"/>
      <c r="OFG161" s="491"/>
      <c r="OFH161" s="491"/>
      <c r="OFI161" s="491"/>
      <c r="OFJ161" s="491"/>
      <c r="OFK161" s="491"/>
      <c r="OFL161" s="491"/>
      <c r="OFM161" s="491"/>
      <c r="OFN161" s="491"/>
      <c r="OFO161" s="491"/>
      <c r="OFP161" s="491"/>
      <c r="OFQ161" s="491"/>
      <c r="OFR161" s="491"/>
      <c r="OFS161" s="491"/>
      <c r="OFT161" s="491"/>
      <c r="OFU161" s="491"/>
      <c r="OFV161" s="491"/>
      <c r="OFW161" s="491"/>
      <c r="OFX161" s="491"/>
      <c r="OFY161" s="491"/>
      <c r="OFZ161" s="491"/>
      <c r="OGA161" s="491"/>
      <c r="OGB161" s="491"/>
      <c r="OGC161" s="491"/>
      <c r="OGD161" s="491"/>
      <c r="OGE161" s="491"/>
      <c r="OGF161" s="491"/>
      <c r="OGG161" s="491"/>
      <c r="OGH161" s="491"/>
      <c r="OGI161" s="491"/>
      <c r="OGJ161" s="491"/>
      <c r="OGK161" s="491"/>
      <c r="OGL161" s="491"/>
      <c r="OGM161" s="491"/>
      <c r="OGN161" s="491"/>
      <c r="OGO161" s="491"/>
      <c r="OGP161" s="491"/>
      <c r="OGQ161" s="491"/>
      <c r="OGR161" s="491"/>
      <c r="OGS161" s="491"/>
      <c r="OGT161" s="491"/>
      <c r="OGU161" s="491"/>
      <c r="OGV161" s="491"/>
      <c r="OGW161" s="491"/>
      <c r="OGX161" s="491"/>
      <c r="OGY161" s="491"/>
      <c r="OGZ161" s="491"/>
      <c r="OHA161" s="491"/>
      <c r="OHB161" s="491"/>
      <c r="OHC161" s="491"/>
      <c r="OHD161" s="491"/>
      <c r="OHE161" s="491"/>
      <c r="OHF161" s="491"/>
      <c r="OHG161" s="491"/>
      <c r="OHH161" s="491"/>
      <c r="OHI161" s="491"/>
      <c r="OHJ161" s="491"/>
      <c r="OHK161" s="491"/>
      <c r="OHL161" s="491"/>
      <c r="OHM161" s="491"/>
      <c r="OHN161" s="491"/>
      <c r="OHO161" s="491"/>
      <c r="OHP161" s="491"/>
      <c r="OHQ161" s="491"/>
      <c r="OHR161" s="491"/>
      <c r="OHS161" s="491"/>
      <c r="OHT161" s="491"/>
      <c r="OHU161" s="491"/>
      <c r="OHV161" s="491"/>
      <c r="OHW161" s="491"/>
      <c r="OHX161" s="491"/>
      <c r="OHY161" s="491"/>
      <c r="OHZ161" s="491"/>
      <c r="OIA161" s="491"/>
      <c r="OIB161" s="491"/>
      <c r="OIC161" s="491"/>
      <c r="OID161" s="491"/>
      <c r="OIE161" s="491"/>
      <c r="OIF161" s="491"/>
      <c r="OIG161" s="491"/>
      <c r="OIH161" s="491"/>
      <c r="OII161" s="491"/>
      <c r="OIJ161" s="491"/>
      <c r="OIK161" s="491"/>
      <c r="OIL161" s="491"/>
      <c r="OIM161" s="491"/>
      <c r="OIN161" s="491"/>
      <c r="OIO161" s="491"/>
      <c r="OIP161" s="491"/>
      <c r="OIQ161" s="491"/>
      <c r="OIR161" s="491"/>
      <c r="OIS161" s="491"/>
      <c r="OIT161" s="491"/>
      <c r="OIU161" s="491"/>
      <c r="OIV161" s="491"/>
      <c r="OIW161" s="491"/>
      <c r="OIX161" s="491"/>
      <c r="OIY161" s="491"/>
      <c r="OIZ161" s="491"/>
      <c r="OJA161" s="491"/>
      <c r="OJB161" s="491"/>
      <c r="OJC161" s="491"/>
      <c r="OJD161" s="491"/>
      <c r="OJE161" s="491"/>
      <c r="OJF161" s="491"/>
      <c r="OJG161" s="491"/>
      <c r="OJH161" s="491"/>
      <c r="OJI161" s="491"/>
      <c r="OJJ161" s="491"/>
      <c r="OJK161" s="491"/>
      <c r="OJL161" s="491"/>
      <c r="OJM161" s="491"/>
      <c r="OJN161" s="491"/>
      <c r="OJO161" s="491"/>
      <c r="OJP161" s="491"/>
      <c r="OJQ161" s="491"/>
      <c r="OJR161" s="491"/>
      <c r="OJS161" s="491"/>
      <c r="OJT161" s="491"/>
      <c r="OJU161" s="491"/>
      <c r="OJV161" s="491"/>
      <c r="OJW161" s="491"/>
      <c r="OJX161" s="491"/>
      <c r="OJY161" s="491"/>
      <c r="OJZ161" s="491"/>
      <c r="OKA161" s="491"/>
      <c r="OKB161" s="491"/>
      <c r="OKC161" s="491"/>
      <c r="OKD161" s="491"/>
      <c r="OKE161" s="491"/>
      <c r="OKF161" s="491"/>
      <c r="OKG161" s="491"/>
      <c r="OKH161" s="491"/>
      <c r="OKI161" s="491"/>
      <c r="OKJ161" s="491"/>
      <c r="OKK161" s="491"/>
      <c r="OKL161" s="491"/>
      <c r="OKM161" s="491"/>
      <c r="OKN161" s="491"/>
      <c r="OKO161" s="491"/>
      <c r="OKP161" s="491"/>
      <c r="OKQ161" s="491"/>
      <c r="OKR161" s="491"/>
      <c r="OKS161" s="491"/>
      <c r="OKT161" s="491"/>
      <c r="OKU161" s="491"/>
      <c r="OKV161" s="491"/>
      <c r="OKW161" s="491"/>
      <c r="OKX161" s="491"/>
      <c r="OKY161" s="491"/>
      <c r="OKZ161" s="491"/>
      <c r="OLA161" s="491"/>
      <c r="OLB161" s="491"/>
      <c r="OLC161" s="491"/>
      <c r="OLD161" s="491"/>
      <c r="OLE161" s="491"/>
      <c r="OLF161" s="491"/>
      <c r="OLG161" s="491"/>
      <c r="OLH161" s="491"/>
      <c r="OLI161" s="491"/>
      <c r="OLJ161" s="491"/>
      <c r="OLK161" s="491"/>
      <c r="OLL161" s="491"/>
      <c r="OLM161" s="491"/>
      <c r="OLN161" s="491"/>
      <c r="OLO161" s="491"/>
      <c r="OLP161" s="491"/>
      <c r="OLQ161" s="491"/>
      <c r="OLR161" s="491"/>
      <c r="OLS161" s="491"/>
      <c r="OLT161" s="491"/>
      <c r="OLU161" s="491"/>
      <c r="OLV161" s="491"/>
      <c r="OLW161" s="491"/>
      <c r="OLX161" s="491"/>
      <c r="OLY161" s="491"/>
      <c r="OLZ161" s="491"/>
      <c r="OMA161" s="491"/>
      <c r="OMB161" s="491"/>
      <c r="OMC161" s="491"/>
      <c r="OMD161" s="491"/>
      <c r="OME161" s="491"/>
      <c r="OMF161" s="491"/>
      <c r="OMG161" s="491"/>
      <c r="OMH161" s="491"/>
      <c r="OMI161" s="491"/>
      <c r="OMJ161" s="491"/>
      <c r="OMK161" s="491"/>
      <c r="OML161" s="491"/>
      <c r="OMM161" s="491"/>
      <c r="OMN161" s="491"/>
      <c r="OMO161" s="491"/>
      <c r="OMP161" s="491"/>
      <c r="OMQ161" s="491"/>
      <c r="OMR161" s="491"/>
      <c r="OMS161" s="491"/>
      <c r="OMT161" s="491"/>
      <c r="OMU161" s="491"/>
      <c r="OMV161" s="491"/>
      <c r="OMW161" s="491"/>
      <c r="OMX161" s="491"/>
      <c r="OMY161" s="491"/>
      <c r="OMZ161" s="491"/>
      <c r="ONA161" s="491"/>
      <c r="ONB161" s="491"/>
      <c r="ONC161" s="491"/>
      <c r="OND161" s="491"/>
      <c r="ONE161" s="491"/>
      <c r="ONF161" s="491"/>
      <c r="ONG161" s="491"/>
      <c r="ONH161" s="491"/>
      <c r="ONI161" s="491"/>
      <c r="ONJ161" s="491"/>
      <c r="ONK161" s="491"/>
      <c r="ONL161" s="491"/>
      <c r="ONM161" s="491"/>
      <c r="ONN161" s="491"/>
      <c r="ONO161" s="491"/>
      <c r="ONP161" s="491"/>
      <c r="ONQ161" s="491"/>
      <c r="ONR161" s="491"/>
      <c r="ONS161" s="491"/>
      <c r="ONT161" s="491"/>
      <c r="ONU161" s="491"/>
      <c r="ONV161" s="491"/>
      <c r="ONW161" s="491"/>
      <c r="ONX161" s="491"/>
      <c r="ONY161" s="491"/>
      <c r="ONZ161" s="491"/>
      <c r="OOA161" s="491"/>
      <c r="OOB161" s="491"/>
      <c r="OOC161" s="491"/>
      <c r="OOD161" s="491"/>
      <c r="OOE161" s="491"/>
      <c r="OOF161" s="491"/>
      <c r="OOG161" s="491"/>
      <c r="OOH161" s="491"/>
      <c r="OOI161" s="491"/>
      <c r="OOJ161" s="491"/>
      <c r="OOK161" s="491"/>
      <c r="OOL161" s="491"/>
      <c r="OOM161" s="491"/>
      <c r="OON161" s="491"/>
      <c r="OOO161" s="491"/>
      <c r="OOP161" s="491"/>
      <c r="OOQ161" s="491"/>
      <c r="OOR161" s="491"/>
      <c r="OOS161" s="491"/>
      <c r="OOT161" s="491"/>
      <c r="OOU161" s="491"/>
      <c r="OOV161" s="491"/>
      <c r="OOW161" s="491"/>
      <c r="OOX161" s="491"/>
      <c r="OOY161" s="491"/>
      <c r="OOZ161" s="491"/>
      <c r="OPA161" s="491"/>
      <c r="OPB161" s="491"/>
      <c r="OPC161" s="491"/>
      <c r="OPD161" s="491"/>
      <c r="OPE161" s="491"/>
      <c r="OPF161" s="491"/>
      <c r="OPG161" s="491"/>
      <c r="OPH161" s="491"/>
      <c r="OPI161" s="491"/>
      <c r="OPJ161" s="491"/>
      <c r="OPK161" s="491"/>
      <c r="OPL161" s="491"/>
      <c r="OPM161" s="491"/>
      <c r="OPN161" s="491"/>
      <c r="OPO161" s="491"/>
      <c r="OPP161" s="491"/>
      <c r="OPQ161" s="491"/>
      <c r="OPR161" s="491"/>
      <c r="OPS161" s="491"/>
      <c r="OPT161" s="491"/>
      <c r="OPU161" s="491"/>
      <c r="OPV161" s="491"/>
      <c r="OPW161" s="491"/>
      <c r="OPX161" s="491"/>
      <c r="OPY161" s="491"/>
      <c r="OPZ161" s="491"/>
      <c r="OQA161" s="491"/>
      <c r="OQB161" s="491"/>
      <c r="OQC161" s="491"/>
      <c r="OQD161" s="491"/>
      <c r="OQE161" s="491"/>
      <c r="OQF161" s="491"/>
      <c r="OQG161" s="491"/>
      <c r="OQH161" s="491"/>
      <c r="OQI161" s="491"/>
      <c r="OQJ161" s="491"/>
      <c r="OQK161" s="491"/>
      <c r="OQL161" s="491"/>
      <c r="OQM161" s="491"/>
      <c r="OQN161" s="491"/>
      <c r="OQO161" s="491"/>
      <c r="OQP161" s="491"/>
      <c r="OQQ161" s="491"/>
      <c r="OQR161" s="491"/>
      <c r="OQS161" s="491"/>
      <c r="OQT161" s="491"/>
      <c r="OQU161" s="491"/>
      <c r="OQV161" s="491"/>
      <c r="OQW161" s="491"/>
      <c r="OQX161" s="491"/>
      <c r="OQY161" s="491"/>
      <c r="OQZ161" s="491"/>
      <c r="ORA161" s="491"/>
      <c r="ORB161" s="491"/>
      <c r="ORC161" s="491"/>
      <c r="ORD161" s="491"/>
      <c r="ORE161" s="491"/>
      <c r="ORF161" s="491"/>
      <c r="ORG161" s="491"/>
      <c r="ORH161" s="491"/>
      <c r="ORI161" s="491"/>
      <c r="ORJ161" s="491"/>
      <c r="ORK161" s="491"/>
      <c r="ORL161" s="491"/>
      <c r="ORM161" s="491"/>
      <c r="ORN161" s="491"/>
      <c r="ORO161" s="491"/>
      <c r="ORP161" s="491"/>
      <c r="ORQ161" s="491"/>
      <c r="ORR161" s="491"/>
      <c r="ORS161" s="491"/>
      <c r="ORT161" s="491"/>
      <c r="ORU161" s="491"/>
      <c r="ORV161" s="491"/>
      <c r="ORW161" s="491"/>
      <c r="ORX161" s="491"/>
      <c r="ORY161" s="491"/>
      <c r="ORZ161" s="491"/>
      <c r="OSA161" s="491"/>
      <c r="OSB161" s="491"/>
      <c r="OSC161" s="491"/>
      <c r="OSD161" s="491"/>
      <c r="OSE161" s="491"/>
      <c r="OSF161" s="491"/>
      <c r="OSG161" s="491"/>
      <c r="OSH161" s="491"/>
      <c r="OSI161" s="491"/>
      <c r="OSJ161" s="491"/>
      <c r="OSK161" s="491"/>
      <c r="OSL161" s="491"/>
      <c r="OSM161" s="491"/>
      <c r="OSN161" s="491"/>
      <c r="OSO161" s="491"/>
      <c r="OSP161" s="491"/>
      <c r="OSQ161" s="491"/>
      <c r="OSR161" s="491"/>
      <c r="OSS161" s="491"/>
      <c r="OST161" s="491"/>
      <c r="OSU161" s="491"/>
      <c r="OSV161" s="491"/>
      <c r="OSW161" s="491"/>
      <c r="OSX161" s="491"/>
      <c r="OSY161" s="491"/>
      <c r="OSZ161" s="491"/>
      <c r="OTA161" s="491"/>
      <c r="OTB161" s="491"/>
      <c r="OTC161" s="491"/>
      <c r="OTD161" s="491"/>
      <c r="OTE161" s="491"/>
      <c r="OTF161" s="491"/>
      <c r="OTG161" s="491"/>
      <c r="OTH161" s="491"/>
      <c r="OTI161" s="491"/>
      <c r="OTJ161" s="491"/>
      <c r="OTK161" s="491"/>
      <c r="OTL161" s="491"/>
      <c r="OTM161" s="491"/>
      <c r="OTN161" s="491"/>
      <c r="OTO161" s="491"/>
      <c r="OTP161" s="491"/>
      <c r="OTQ161" s="491"/>
      <c r="OTR161" s="491"/>
      <c r="OTS161" s="491"/>
      <c r="OTT161" s="491"/>
      <c r="OTU161" s="491"/>
      <c r="OTV161" s="491"/>
      <c r="OTW161" s="491"/>
      <c r="OTX161" s="491"/>
      <c r="OTY161" s="491"/>
      <c r="OTZ161" s="491"/>
      <c r="OUA161" s="491"/>
      <c r="OUB161" s="491"/>
      <c r="OUC161" s="491"/>
      <c r="OUD161" s="491"/>
      <c r="OUE161" s="491"/>
      <c r="OUF161" s="491"/>
      <c r="OUG161" s="491"/>
      <c r="OUH161" s="491"/>
      <c r="OUI161" s="491"/>
      <c r="OUJ161" s="491"/>
      <c r="OUK161" s="491"/>
      <c r="OUL161" s="491"/>
      <c r="OUM161" s="491"/>
      <c r="OUN161" s="491"/>
      <c r="OUO161" s="491"/>
      <c r="OUP161" s="491"/>
      <c r="OUQ161" s="491"/>
      <c r="OUR161" s="491"/>
      <c r="OUS161" s="491"/>
      <c r="OUT161" s="491"/>
      <c r="OUU161" s="491"/>
      <c r="OUV161" s="491"/>
      <c r="OUW161" s="491"/>
      <c r="OUX161" s="491"/>
      <c r="OUY161" s="491"/>
      <c r="OUZ161" s="491"/>
      <c r="OVA161" s="491"/>
      <c r="OVB161" s="491"/>
      <c r="OVC161" s="491"/>
      <c r="OVD161" s="491"/>
      <c r="OVE161" s="491"/>
      <c r="OVF161" s="491"/>
      <c r="OVG161" s="491"/>
      <c r="OVH161" s="491"/>
      <c r="OVI161" s="491"/>
      <c r="OVJ161" s="491"/>
      <c r="OVK161" s="491"/>
      <c r="OVL161" s="491"/>
      <c r="OVM161" s="491"/>
      <c r="OVN161" s="491"/>
      <c r="OVO161" s="491"/>
      <c r="OVP161" s="491"/>
      <c r="OVQ161" s="491"/>
      <c r="OVR161" s="491"/>
      <c r="OVS161" s="491"/>
      <c r="OVT161" s="491"/>
      <c r="OVU161" s="491"/>
      <c r="OVV161" s="491"/>
      <c r="OVW161" s="491"/>
      <c r="OVX161" s="491"/>
      <c r="OVY161" s="491"/>
      <c r="OVZ161" s="491"/>
      <c r="OWA161" s="491"/>
      <c r="OWB161" s="491"/>
      <c r="OWC161" s="491"/>
      <c r="OWD161" s="491"/>
      <c r="OWE161" s="491"/>
      <c r="OWF161" s="491"/>
      <c r="OWG161" s="491"/>
      <c r="OWH161" s="491"/>
      <c r="OWI161" s="491"/>
      <c r="OWJ161" s="491"/>
      <c r="OWK161" s="491"/>
      <c r="OWL161" s="491"/>
      <c r="OWM161" s="491"/>
      <c r="OWN161" s="491"/>
      <c r="OWO161" s="491"/>
      <c r="OWP161" s="491"/>
      <c r="OWQ161" s="491"/>
      <c r="OWR161" s="491"/>
      <c r="OWS161" s="491"/>
      <c r="OWT161" s="491"/>
      <c r="OWU161" s="491"/>
      <c r="OWV161" s="491"/>
      <c r="OWW161" s="491"/>
      <c r="OWX161" s="491"/>
      <c r="OWY161" s="491"/>
      <c r="OWZ161" s="491"/>
      <c r="OXA161" s="491"/>
      <c r="OXB161" s="491"/>
      <c r="OXC161" s="491"/>
      <c r="OXD161" s="491"/>
      <c r="OXE161" s="491"/>
      <c r="OXF161" s="491"/>
      <c r="OXG161" s="491"/>
      <c r="OXH161" s="491"/>
      <c r="OXI161" s="491"/>
      <c r="OXJ161" s="491"/>
      <c r="OXK161" s="491"/>
      <c r="OXL161" s="491"/>
      <c r="OXM161" s="491"/>
      <c r="OXN161" s="491"/>
      <c r="OXO161" s="491"/>
      <c r="OXP161" s="491"/>
      <c r="OXQ161" s="491"/>
      <c r="OXR161" s="491"/>
      <c r="OXS161" s="491"/>
      <c r="OXT161" s="491"/>
      <c r="OXU161" s="491"/>
      <c r="OXV161" s="491"/>
      <c r="OXW161" s="491"/>
      <c r="OXX161" s="491"/>
      <c r="OXY161" s="491"/>
      <c r="OXZ161" s="491"/>
      <c r="OYA161" s="491"/>
      <c r="OYB161" s="491"/>
      <c r="OYC161" s="491"/>
      <c r="OYD161" s="491"/>
      <c r="OYE161" s="491"/>
      <c r="OYF161" s="491"/>
      <c r="OYG161" s="491"/>
      <c r="OYH161" s="491"/>
      <c r="OYI161" s="491"/>
      <c r="OYJ161" s="491"/>
      <c r="OYK161" s="491"/>
      <c r="OYL161" s="491"/>
      <c r="OYM161" s="491"/>
      <c r="OYN161" s="491"/>
      <c r="OYO161" s="491"/>
      <c r="OYP161" s="491"/>
      <c r="OYQ161" s="491"/>
      <c r="OYR161" s="491"/>
      <c r="OYS161" s="491"/>
      <c r="OYT161" s="491"/>
      <c r="OYU161" s="491"/>
      <c r="OYV161" s="491"/>
      <c r="OYW161" s="491"/>
      <c r="OYX161" s="491"/>
      <c r="OYY161" s="491"/>
      <c r="OYZ161" s="491"/>
      <c r="OZA161" s="491"/>
      <c r="OZB161" s="491"/>
      <c r="OZC161" s="491"/>
      <c r="OZD161" s="491"/>
      <c r="OZE161" s="491"/>
      <c r="OZF161" s="491"/>
      <c r="OZG161" s="491"/>
      <c r="OZH161" s="491"/>
      <c r="OZI161" s="491"/>
      <c r="OZJ161" s="491"/>
      <c r="OZK161" s="491"/>
      <c r="OZL161" s="491"/>
      <c r="OZM161" s="491"/>
      <c r="OZN161" s="491"/>
      <c r="OZO161" s="491"/>
      <c r="OZP161" s="491"/>
      <c r="OZQ161" s="491"/>
      <c r="OZR161" s="491"/>
      <c r="OZS161" s="491"/>
      <c r="OZT161" s="491"/>
      <c r="OZU161" s="491"/>
      <c r="OZV161" s="491"/>
      <c r="OZW161" s="491"/>
      <c r="OZX161" s="491"/>
      <c r="OZY161" s="491"/>
      <c r="OZZ161" s="491"/>
      <c r="PAA161" s="491"/>
      <c r="PAB161" s="491"/>
      <c r="PAC161" s="491"/>
      <c r="PAD161" s="491"/>
      <c r="PAE161" s="491"/>
      <c r="PAF161" s="491"/>
      <c r="PAG161" s="491"/>
      <c r="PAH161" s="491"/>
      <c r="PAI161" s="491"/>
      <c r="PAJ161" s="491"/>
      <c r="PAK161" s="491"/>
      <c r="PAL161" s="491"/>
      <c r="PAM161" s="491"/>
      <c r="PAN161" s="491"/>
      <c r="PAO161" s="491"/>
      <c r="PAP161" s="491"/>
      <c r="PAQ161" s="491"/>
      <c r="PAR161" s="491"/>
      <c r="PAS161" s="491"/>
      <c r="PAT161" s="491"/>
      <c r="PAU161" s="491"/>
      <c r="PAV161" s="491"/>
      <c r="PAW161" s="491"/>
      <c r="PAX161" s="491"/>
      <c r="PAY161" s="491"/>
      <c r="PAZ161" s="491"/>
      <c r="PBA161" s="491"/>
      <c r="PBB161" s="491"/>
      <c r="PBC161" s="491"/>
      <c r="PBD161" s="491"/>
      <c r="PBE161" s="491"/>
      <c r="PBF161" s="491"/>
      <c r="PBG161" s="491"/>
      <c r="PBH161" s="491"/>
      <c r="PBI161" s="491"/>
      <c r="PBJ161" s="491"/>
      <c r="PBK161" s="491"/>
      <c r="PBL161" s="491"/>
      <c r="PBM161" s="491"/>
      <c r="PBN161" s="491"/>
      <c r="PBO161" s="491"/>
      <c r="PBP161" s="491"/>
      <c r="PBQ161" s="491"/>
      <c r="PBR161" s="491"/>
      <c r="PBS161" s="491"/>
      <c r="PBT161" s="491"/>
      <c r="PBU161" s="491"/>
      <c r="PBV161" s="491"/>
      <c r="PBW161" s="491"/>
      <c r="PBX161" s="491"/>
      <c r="PBY161" s="491"/>
      <c r="PBZ161" s="491"/>
      <c r="PCA161" s="491"/>
      <c r="PCB161" s="491"/>
      <c r="PCC161" s="491"/>
      <c r="PCD161" s="491"/>
      <c r="PCE161" s="491"/>
      <c r="PCF161" s="491"/>
      <c r="PCG161" s="491"/>
      <c r="PCH161" s="491"/>
      <c r="PCI161" s="491"/>
      <c r="PCJ161" s="491"/>
      <c r="PCK161" s="491"/>
      <c r="PCL161" s="491"/>
      <c r="PCM161" s="491"/>
      <c r="PCN161" s="491"/>
      <c r="PCO161" s="491"/>
      <c r="PCP161" s="491"/>
      <c r="PCQ161" s="491"/>
      <c r="PCR161" s="491"/>
      <c r="PCS161" s="491"/>
      <c r="PCT161" s="491"/>
      <c r="PCU161" s="491"/>
      <c r="PCV161" s="491"/>
      <c r="PCW161" s="491"/>
      <c r="PCX161" s="491"/>
      <c r="PCY161" s="491"/>
      <c r="PCZ161" s="491"/>
      <c r="PDA161" s="491"/>
      <c r="PDB161" s="491"/>
      <c r="PDC161" s="491"/>
      <c r="PDD161" s="491"/>
      <c r="PDE161" s="491"/>
      <c r="PDF161" s="491"/>
      <c r="PDG161" s="491"/>
      <c r="PDH161" s="491"/>
      <c r="PDI161" s="491"/>
      <c r="PDJ161" s="491"/>
      <c r="PDK161" s="491"/>
      <c r="PDL161" s="491"/>
      <c r="PDM161" s="491"/>
      <c r="PDN161" s="491"/>
      <c r="PDO161" s="491"/>
      <c r="PDP161" s="491"/>
      <c r="PDQ161" s="491"/>
      <c r="PDR161" s="491"/>
      <c r="PDS161" s="491"/>
      <c r="PDT161" s="491"/>
      <c r="PDU161" s="491"/>
      <c r="PDV161" s="491"/>
      <c r="PDW161" s="491"/>
      <c r="PDX161" s="491"/>
      <c r="PDY161" s="491"/>
      <c r="PDZ161" s="491"/>
      <c r="PEA161" s="491"/>
      <c r="PEB161" s="491"/>
      <c r="PEC161" s="491"/>
      <c r="PED161" s="491"/>
      <c r="PEE161" s="491"/>
      <c r="PEF161" s="491"/>
      <c r="PEG161" s="491"/>
      <c r="PEH161" s="491"/>
      <c r="PEI161" s="491"/>
      <c r="PEJ161" s="491"/>
      <c r="PEK161" s="491"/>
      <c r="PEL161" s="491"/>
      <c r="PEM161" s="491"/>
      <c r="PEN161" s="491"/>
      <c r="PEO161" s="491"/>
      <c r="PEP161" s="491"/>
      <c r="PEQ161" s="491"/>
      <c r="PER161" s="491"/>
      <c r="PES161" s="491"/>
      <c r="PET161" s="491"/>
      <c r="PEU161" s="491"/>
      <c r="PEV161" s="491"/>
      <c r="PEW161" s="491"/>
      <c r="PEX161" s="491"/>
      <c r="PEY161" s="491"/>
      <c r="PEZ161" s="491"/>
      <c r="PFA161" s="491"/>
      <c r="PFB161" s="491"/>
      <c r="PFC161" s="491"/>
      <c r="PFD161" s="491"/>
      <c r="PFE161" s="491"/>
      <c r="PFF161" s="491"/>
      <c r="PFG161" s="491"/>
      <c r="PFH161" s="491"/>
      <c r="PFI161" s="491"/>
      <c r="PFJ161" s="491"/>
      <c r="PFK161" s="491"/>
      <c r="PFL161" s="491"/>
      <c r="PFM161" s="491"/>
      <c r="PFN161" s="491"/>
      <c r="PFO161" s="491"/>
      <c r="PFP161" s="491"/>
      <c r="PFQ161" s="491"/>
      <c r="PFR161" s="491"/>
      <c r="PFS161" s="491"/>
      <c r="PFT161" s="491"/>
      <c r="PFU161" s="491"/>
      <c r="PFV161" s="491"/>
      <c r="PFW161" s="491"/>
      <c r="PFX161" s="491"/>
      <c r="PFY161" s="491"/>
      <c r="PFZ161" s="491"/>
      <c r="PGA161" s="491"/>
      <c r="PGB161" s="491"/>
      <c r="PGC161" s="491"/>
      <c r="PGD161" s="491"/>
      <c r="PGE161" s="491"/>
      <c r="PGF161" s="491"/>
      <c r="PGG161" s="491"/>
      <c r="PGH161" s="491"/>
      <c r="PGI161" s="491"/>
      <c r="PGJ161" s="491"/>
      <c r="PGK161" s="491"/>
      <c r="PGL161" s="491"/>
      <c r="PGM161" s="491"/>
      <c r="PGN161" s="491"/>
      <c r="PGO161" s="491"/>
      <c r="PGP161" s="491"/>
      <c r="PGQ161" s="491"/>
      <c r="PGR161" s="491"/>
      <c r="PGS161" s="491"/>
      <c r="PGT161" s="491"/>
      <c r="PGU161" s="491"/>
      <c r="PGV161" s="491"/>
      <c r="PGW161" s="491"/>
      <c r="PGX161" s="491"/>
      <c r="PGY161" s="491"/>
      <c r="PGZ161" s="491"/>
      <c r="PHA161" s="491"/>
      <c r="PHB161" s="491"/>
      <c r="PHC161" s="491"/>
      <c r="PHD161" s="491"/>
      <c r="PHE161" s="491"/>
      <c r="PHF161" s="491"/>
      <c r="PHG161" s="491"/>
      <c r="PHH161" s="491"/>
      <c r="PHI161" s="491"/>
      <c r="PHJ161" s="491"/>
      <c r="PHK161" s="491"/>
      <c r="PHL161" s="491"/>
      <c r="PHM161" s="491"/>
      <c r="PHN161" s="491"/>
      <c r="PHO161" s="491"/>
      <c r="PHP161" s="491"/>
      <c r="PHQ161" s="491"/>
      <c r="PHR161" s="491"/>
      <c r="PHS161" s="491"/>
      <c r="PHT161" s="491"/>
      <c r="PHU161" s="491"/>
      <c r="PHV161" s="491"/>
      <c r="PHW161" s="491"/>
      <c r="PHX161" s="491"/>
      <c r="PHY161" s="491"/>
      <c r="PHZ161" s="491"/>
      <c r="PIA161" s="491"/>
      <c r="PIB161" s="491"/>
      <c r="PIC161" s="491"/>
      <c r="PID161" s="491"/>
      <c r="PIE161" s="491"/>
      <c r="PIF161" s="491"/>
      <c r="PIG161" s="491"/>
      <c r="PIH161" s="491"/>
      <c r="PII161" s="491"/>
      <c r="PIJ161" s="491"/>
      <c r="PIK161" s="491"/>
      <c r="PIL161" s="491"/>
      <c r="PIM161" s="491"/>
      <c r="PIN161" s="491"/>
      <c r="PIO161" s="491"/>
      <c r="PIP161" s="491"/>
      <c r="PIQ161" s="491"/>
      <c r="PIR161" s="491"/>
      <c r="PIS161" s="491"/>
      <c r="PIT161" s="491"/>
      <c r="PIU161" s="491"/>
      <c r="PIV161" s="491"/>
      <c r="PIW161" s="491"/>
      <c r="PIX161" s="491"/>
      <c r="PIY161" s="491"/>
      <c r="PIZ161" s="491"/>
      <c r="PJA161" s="491"/>
      <c r="PJB161" s="491"/>
      <c r="PJC161" s="491"/>
      <c r="PJD161" s="491"/>
      <c r="PJE161" s="491"/>
      <c r="PJF161" s="491"/>
      <c r="PJG161" s="491"/>
      <c r="PJH161" s="491"/>
      <c r="PJI161" s="491"/>
      <c r="PJJ161" s="491"/>
      <c r="PJK161" s="491"/>
      <c r="PJL161" s="491"/>
      <c r="PJM161" s="491"/>
      <c r="PJN161" s="491"/>
      <c r="PJO161" s="491"/>
      <c r="PJP161" s="491"/>
      <c r="PJQ161" s="491"/>
      <c r="PJR161" s="491"/>
      <c r="PJS161" s="491"/>
      <c r="PJT161" s="491"/>
      <c r="PJU161" s="491"/>
      <c r="PJV161" s="491"/>
      <c r="PJW161" s="491"/>
      <c r="PJX161" s="491"/>
      <c r="PJY161" s="491"/>
      <c r="PJZ161" s="491"/>
      <c r="PKA161" s="491"/>
      <c r="PKB161" s="491"/>
      <c r="PKC161" s="491"/>
      <c r="PKD161" s="491"/>
      <c r="PKE161" s="491"/>
      <c r="PKF161" s="491"/>
      <c r="PKG161" s="491"/>
      <c r="PKH161" s="491"/>
      <c r="PKI161" s="491"/>
      <c r="PKJ161" s="491"/>
      <c r="PKK161" s="491"/>
      <c r="PKL161" s="491"/>
      <c r="PKM161" s="491"/>
      <c r="PKN161" s="491"/>
      <c r="PKO161" s="491"/>
      <c r="PKP161" s="491"/>
      <c r="PKQ161" s="491"/>
      <c r="PKR161" s="491"/>
      <c r="PKS161" s="491"/>
      <c r="PKT161" s="491"/>
      <c r="PKU161" s="491"/>
      <c r="PKV161" s="491"/>
      <c r="PKW161" s="491"/>
      <c r="PKX161" s="491"/>
      <c r="PKY161" s="491"/>
      <c r="PKZ161" s="491"/>
      <c r="PLA161" s="491"/>
      <c r="PLB161" s="491"/>
      <c r="PLC161" s="491"/>
      <c r="PLD161" s="491"/>
      <c r="PLE161" s="491"/>
      <c r="PLF161" s="491"/>
      <c r="PLG161" s="491"/>
      <c r="PLH161" s="491"/>
      <c r="PLI161" s="491"/>
      <c r="PLJ161" s="491"/>
      <c r="PLK161" s="491"/>
      <c r="PLL161" s="491"/>
      <c r="PLM161" s="491"/>
      <c r="PLN161" s="491"/>
      <c r="PLO161" s="491"/>
      <c r="PLP161" s="491"/>
      <c r="PLQ161" s="491"/>
      <c r="PLR161" s="491"/>
      <c r="PLS161" s="491"/>
      <c r="PLT161" s="491"/>
      <c r="PLU161" s="491"/>
      <c r="PLV161" s="491"/>
      <c r="PLW161" s="491"/>
      <c r="PLX161" s="491"/>
      <c r="PLY161" s="491"/>
      <c r="PLZ161" s="491"/>
      <c r="PMA161" s="491"/>
      <c r="PMB161" s="491"/>
      <c r="PMC161" s="491"/>
      <c r="PMD161" s="491"/>
      <c r="PME161" s="491"/>
      <c r="PMF161" s="491"/>
      <c r="PMG161" s="491"/>
      <c r="PMH161" s="491"/>
      <c r="PMI161" s="491"/>
      <c r="PMJ161" s="491"/>
      <c r="PMK161" s="491"/>
      <c r="PML161" s="491"/>
      <c r="PMM161" s="491"/>
      <c r="PMN161" s="491"/>
      <c r="PMO161" s="491"/>
      <c r="PMP161" s="491"/>
      <c r="PMQ161" s="491"/>
      <c r="PMR161" s="491"/>
      <c r="PMS161" s="491"/>
      <c r="PMT161" s="491"/>
      <c r="PMU161" s="491"/>
      <c r="PMV161" s="491"/>
      <c r="PMW161" s="491"/>
      <c r="PMX161" s="491"/>
      <c r="PMY161" s="491"/>
      <c r="PMZ161" s="491"/>
      <c r="PNA161" s="491"/>
      <c r="PNB161" s="491"/>
      <c r="PNC161" s="491"/>
      <c r="PND161" s="491"/>
      <c r="PNE161" s="491"/>
      <c r="PNF161" s="491"/>
      <c r="PNG161" s="491"/>
      <c r="PNH161" s="491"/>
      <c r="PNI161" s="491"/>
      <c r="PNJ161" s="491"/>
      <c r="PNK161" s="491"/>
      <c r="PNL161" s="491"/>
      <c r="PNM161" s="491"/>
      <c r="PNN161" s="491"/>
      <c r="PNO161" s="491"/>
      <c r="PNP161" s="491"/>
      <c r="PNQ161" s="491"/>
      <c r="PNR161" s="491"/>
      <c r="PNS161" s="491"/>
      <c r="PNT161" s="491"/>
      <c r="PNU161" s="491"/>
      <c r="PNV161" s="491"/>
      <c r="PNW161" s="491"/>
      <c r="PNX161" s="491"/>
      <c r="PNY161" s="491"/>
      <c r="PNZ161" s="491"/>
      <c r="POA161" s="491"/>
      <c r="POB161" s="491"/>
      <c r="POC161" s="491"/>
      <c r="POD161" s="491"/>
      <c r="POE161" s="491"/>
      <c r="POF161" s="491"/>
      <c r="POG161" s="491"/>
      <c r="POH161" s="491"/>
      <c r="POI161" s="491"/>
      <c r="POJ161" s="491"/>
      <c r="POK161" s="491"/>
      <c r="POL161" s="491"/>
      <c r="POM161" s="491"/>
      <c r="PON161" s="491"/>
      <c r="POO161" s="491"/>
      <c r="POP161" s="491"/>
      <c r="POQ161" s="491"/>
      <c r="POR161" s="491"/>
      <c r="POS161" s="491"/>
      <c r="POT161" s="491"/>
      <c r="POU161" s="491"/>
      <c r="POV161" s="491"/>
      <c r="POW161" s="491"/>
      <c r="POX161" s="491"/>
      <c r="POY161" s="491"/>
      <c r="POZ161" s="491"/>
      <c r="PPA161" s="491"/>
      <c r="PPB161" s="491"/>
      <c r="PPC161" s="491"/>
      <c r="PPD161" s="491"/>
      <c r="PPE161" s="491"/>
      <c r="PPF161" s="491"/>
      <c r="PPG161" s="491"/>
      <c r="PPH161" s="491"/>
      <c r="PPI161" s="491"/>
      <c r="PPJ161" s="491"/>
      <c r="PPK161" s="491"/>
      <c r="PPL161" s="491"/>
      <c r="PPM161" s="491"/>
      <c r="PPN161" s="491"/>
      <c r="PPO161" s="491"/>
      <c r="PPP161" s="491"/>
      <c r="PPQ161" s="491"/>
      <c r="PPR161" s="491"/>
      <c r="PPS161" s="491"/>
      <c r="PPT161" s="491"/>
      <c r="PPU161" s="491"/>
      <c r="PPV161" s="491"/>
      <c r="PPW161" s="491"/>
      <c r="PPX161" s="491"/>
      <c r="PPY161" s="491"/>
      <c r="PPZ161" s="491"/>
      <c r="PQA161" s="491"/>
      <c r="PQB161" s="491"/>
      <c r="PQC161" s="491"/>
      <c r="PQD161" s="491"/>
      <c r="PQE161" s="491"/>
      <c r="PQF161" s="491"/>
      <c r="PQG161" s="491"/>
      <c r="PQH161" s="491"/>
      <c r="PQI161" s="491"/>
      <c r="PQJ161" s="491"/>
      <c r="PQK161" s="491"/>
      <c r="PQL161" s="491"/>
      <c r="PQM161" s="491"/>
      <c r="PQN161" s="491"/>
      <c r="PQO161" s="491"/>
      <c r="PQP161" s="491"/>
      <c r="PQQ161" s="491"/>
      <c r="PQR161" s="491"/>
      <c r="PQS161" s="491"/>
      <c r="PQT161" s="491"/>
      <c r="PQU161" s="491"/>
      <c r="PQV161" s="491"/>
      <c r="PQW161" s="491"/>
      <c r="PQX161" s="491"/>
      <c r="PQY161" s="491"/>
      <c r="PQZ161" s="491"/>
      <c r="PRA161" s="491"/>
      <c r="PRB161" s="491"/>
      <c r="PRC161" s="491"/>
      <c r="PRD161" s="491"/>
      <c r="PRE161" s="491"/>
      <c r="PRF161" s="491"/>
      <c r="PRG161" s="491"/>
      <c r="PRH161" s="491"/>
      <c r="PRI161" s="491"/>
      <c r="PRJ161" s="491"/>
      <c r="PRK161" s="491"/>
      <c r="PRL161" s="491"/>
      <c r="PRM161" s="491"/>
      <c r="PRN161" s="491"/>
      <c r="PRO161" s="491"/>
      <c r="PRP161" s="491"/>
      <c r="PRQ161" s="491"/>
      <c r="PRR161" s="491"/>
      <c r="PRS161" s="491"/>
      <c r="PRT161" s="491"/>
      <c r="PRU161" s="491"/>
      <c r="PRV161" s="491"/>
      <c r="PRW161" s="491"/>
      <c r="PRX161" s="491"/>
      <c r="PRY161" s="491"/>
      <c r="PRZ161" s="491"/>
      <c r="PSA161" s="491"/>
      <c r="PSB161" s="491"/>
      <c r="PSC161" s="491"/>
      <c r="PSD161" s="491"/>
      <c r="PSE161" s="491"/>
      <c r="PSF161" s="491"/>
      <c r="PSG161" s="491"/>
      <c r="PSH161" s="491"/>
      <c r="PSI161" s="491"/>
      <c r="PSJ161" s="491"/>
      <c r="PSK161" s="491"/>
      <c r="PSL161" s="491"/>
      <c r="PSM161" s="491"/>
      <c r="PSN161" s="491"/>
      <c r="PSO161" s="491"/>
      <c r="PSP161" s="491"/>
      <c r="PSQ161" s="491"/>
      <c r="PSR161" s="491"/>
      <c r="PSS161" s="491"/>
      <c r="PST161" s="491"/>
      <c r="PSU161" s="491"/>
      <c r="PSV161" s="491"/>
      <c r="PSW161" s="491"/>
      <c r="PSX161" s="491"/>
      <c r="PSY161" s="491"/>
      <c r="PSZ161" s="491"/>
      <c r="PTA161" s="491"/>
      <c r="PTB161" s="491"/>
      <c r="PTC161" s="491"/>
      <c r="PTD161" s="491"/>
      <c r="PTE161" s="491"/>
      <c r="PTF161" s="491"/>
      <c r="PTG161" s="491"/>
      <c r="PTH161" s="491"/>
      <c r="PTI161" s="491"/>
      <c r="PTJ161" s="491"/>
      <c r="PTK161" s="491"/>
      <c r="PTL161" s="491"/>
      <c r="PTM161" s="491"/>
      <c r="PTN161" s="491"/>
      <c r="PTO161" s="491"/>
      <c r="PTP161" s="491"/>
      <c r="PTQ161" s="491"/>
      <c r="PTR161" s="491"/>
      <c r="PTS161" s="491"/>
      <c r="PTT161" s="491"/>
      <c r="PTU161" s="491"/>
      <c r="PTV161" s="491"/>
      <c r="PTW161" s="491"/>
      <c r="PTX161" s="491"/>
      <c r="PTY161" s="491"/>
      <c r="PTZ161" s="491"/>
      <c r="PUA161" s="491"/>
      <c r="PUB161" s="491"/>
      <c r="PUC161" s="491"/>
      <c r="PUD161" s="491"/>
      <c r="PUE161" s="491"/>
      <c r="PUF161" s="491"/>
      <c r="PUG161" s="491"/>
      <c r="PUH161" s="491"/>
      <c r="PUI161" s="491"/>
      <c r="PUJ161" s="491"/>
      <c r="PUK161" s="491"/>
      <c r="PUL161" s="491"/>
      <c r="PUM161" s="491"/>
      <c r="PUN161" s="491"/>
      <c r="PUO161" s="491"/>
      <c r="PUP161" s="491"/>
      <c r="PUQ161" s="491"/>
      <c r="PUR161" s="491"/>
      <c r="PUS161" s="491"/>
      <c r="PUT161" s="491"/>
      <c r="PUU161" s="491"/>
      <c r="PUV161" s="491"/>
      <c r="PUW161" s="491"/>
      <c r="PUX161" s="491"/>
      <c r="PUY161" s="491"/>
      <c r="PUZ161" s="491"/>
      <c r="PVA161" s="491"/>
      <c r="PVB161" s="491"/>
      <c r="PVC161" s="491"/>
      <c r="PVD161" s="491"/>
      <c r="PVE161" s="491"/>
      <c r="PVF161" s="491"/>
      <c r="PVG161" s="491"/>
      <c r="PVH161" s="491"/>
      <c r="PVI161" s="491"/>
      <c r="PVJ161" s="491"/>
      <c r="PVK161" s="491"/>
      <c r="PVL161" s="491"/>
      <c r="PVM161" s="491"/>
      <c r="PVN161" s="491"/>
      <c r="PVO161" s="491"/>
      <c r="PVP161" s="491"/>
      <c r="PVQ161" s="491"/>
      <c r="PVR161" s="491"/>
      <c r="PVS161" s="491"/>
      <c r="PVT161" s="491"/>
      <c r="PVU161" s="491"/>
      <c r="PVV161" s="491"/>
      <c r="PVW161" s="491"/>
      <c r="PVX161" s="491"/>
      <c r="PVY161" s="491"/>
      <c r="PVZ161" s="491"/>
      <c r="PWA161" s="491"/>
      <c r="PWB161" s="491"/>
      <c r="PWC161" s="491"/>
      <c r="PWD161" s="491"/>
      <c r="PWE161" s="491"/>
      <c r="PWF161" s="491"/>
      <c r="PWG161" s="491"/>
      <c r="PWH161" s="491"/>
      <c r="PWI161" s="491"/>
      <c r="PWJ161" s="491"/>
      <c r="PWK161" s="491"/>
      <c r="PWL161" s="491"/>
      <c r="PWM161" s="491"/>
      <c r="PWN161" s="491"/>
      <c r="PWO161" s="491"/>
      <c r="PWP161" s="491"/>
      <c r="PWQ161" s="491"/>
      <c r="PWR161" s="491"/>
      <c r="PWS161" s="491"/>
      <c r="PWT161" s="491"/>
      <c r="PWU161" s="491"/>
      <c r="PWV161" s="491"/>
      <c r="PWW161" s="491"/>
      <c r="PWX161" s="491"/>
      <c r="PWY161" s="491"/>
      <c r="PWZ161" s="491"/>
      <c r="PXA161" s="491"/>
      <c r="PXB161" s="491"/>
      <c r="PXC161" s="491"/>
      <c r="PXD161" s="491"/>
      <c r="PXE161" s="491"/>
      <c r="PXF161" s="491"/>
      <c r="PXG161" s="491"/>
      <c r="PXH161" s="491"/>
      <c r="PXI161" s="491"/>
      <c r="PXJ161" s="491"/>
      <c r="PXK161" s="491"/>
      <c r="PXL161" s="491"/>
      <c r="PXM161" s="491"/>
      <c r="PXN161" s="491"/>
      <c r="PXO161" s="491"/>
      <c r="PXP161" s="491"/>
      <c r="PXQ161" s="491"/>
      <c r="PXR161" s="491"/>
      <c r="PXS161" s="491"/>
      <c r="PXT161" s="491"/>
      <c r="PXU161" s="491"/>
      <c r="PXV161" s="491"/>
      <c r="PXW161" s="491"/>
      <c r="PXX161" s="491"/>
      <c r="PXY161" s="491"/>
      <c r="PXZ161" s="491"/>
      <c r="PYA161" s="491"/>
      <c r="PYB161" s="491"/>
      <c r="PYC161" s="491"/>
      <c r="PYD161" s="491"/>
      <c r="PYE161" s="491"/>
      <c r="PYF161" s="491"/>
      <c r="PYG161" s="491"/>
      <c r="PYH161" s="491"/>
      <c r="PYI161" s="491"/>
      <c r="PYJ161" s="491"/>
      <c r="PYK161" s="491"/>
      <c r="PYL161" s="491"/>
      <c r="PYM161" s="491"/>
      <c r="PYN161" s="491"/>
      <c r="PYO161" s="491"/>
      <c r="PYP161" s="491"/>
      <c r="PYQ161" s="491"/>
      <c r="PYR161" s="491"/>
      <c r="PYS161" s="491"/>
      <c r="PYT161" s="491"/>
      <c r="PYU161" s="491"/>
      <c r="PYV161" s="491"/>
      <c r="PYW161" s="491"/>
      <c r="PYX161" s="491"/>
      <c r="PYY161" s="491"/>
      <c r="PYZ161" s="491"/>
      <c r="PZA161" s="491"/>
      <c r="PZB161" s="491"/>
      <c r="PZC161" s="491"/>
      <c r="PZD161" s="491"/>
      <c r="PZE161" s="491"/>
      <c r="PZF161" s="491"/>
      <c r="PZG161" s="491"/>
      <c r="PZH161" s="491"/>
      <c r="PZI161" s="491"/>
      <c r="PZJ161" s="491"/>
      <c r="PZK161" s="491"/>
      <c r="PZL161" s="491"/>
      <c r="PZM161" s="491"/>
      <c r="PZN161" s="491"/>
      <c r="PZO161" s="491"/>
      <c r="PZP161" s="491"/>
      <c r="PZQ161" s="491"/>
      <c r="PZR161" s="491"/>
      <c r="PZS161" s="491"/>
      <c r="PZT161" s="491"/>
      <c r="PZU161" s="491"/>
      <c r="PZV161" s="491"/>
      <c r="PZW161" s="491"/>
      <c r="PZX161" s="491"/>
      <c r="PZY161" s="491"/>
      <c r="PZZ161" s="491"/>
      <c r="QAA161" s="491"/>
      <c r="QAB161" s="491"/>
      <c r="QAC161" s="491"/>
      <c r="QAD161" s="491"/>
      <c r="QAE161" s="491"/>
      <c r="QAF161" s="491"/>
      <c r="QAG161" s="491"/>
      <c r="QAH161" s="491"/>
      <c r="QAI161" s="491"/>
      <c r="QAJ161" s="491"/>
      <c r="QAK161" s="491"/>
      <c r="QAL161" s="491"/>
      <c r="QAM161" s="491"/>
      <c r="QAN161" s="491"/>
      <c r="QAO161" s="491"/>
      <c r="QAP161" s="491"/>
      <c r="QAQ161" s="491"/>
      <c r="QAR161" s="491"/>
      <c r="QAS161" s="491"/>
      <c r="QAT161" s="491"/>
      <c r="QAU161" s="491"/>
      <c r="QAV161" s="491"/>
      <c r="QAW161" s="491"/>
      <c r="QAX161" s="491"/>
      <c r="QAY161" s="491"/>
      <c r="QAZ161" s="491"/>
      <c r="QBA161" s="491"/>
      <c r="QBB161" s="491"/>
      <c r="QBC161" s="491"/>
      <c r="QBD161" s="491"/>
      <c r="QBE161" s="491"/>
      <c r="QBF161" s="491"/>
      <c r="QBG161" s="491"/>
      <c r="QBH161" s="491"/>
      <c r="QBI161" s="491"/>
      <c r="QBJ161" s="491"/>
      <c r="QBK161" s="491"/>
      <c r="QBL161" s="491"/>
      <c r="QBM161" s="491"/>
      <c r="QBN161" s="491"/>
      <c r="QBO161" s="491"/>
      <c r="QBP161" s="491"/>
      <c r="QBQ161" s="491"/>
      <c r="QBR161" s="491"/>
      <c r="QBS161" s="491"/>
      <c r="QBT161" s="491"/>
      <c r="QBU161" s="491"/>
      <c r="QBV161" s="491"/>
      <c r="QBW161" s="491"/>
      <c r="QBX161" s="491"/>
      <c r="QBY161" s="491"/>
      <c r="QBZ161" s="491"/>
      <c r="QCA161" s="491"/>
      <c r="QCB161" s="491"/>
      <c r="QCC161" s="491"/>
      <c r="QCD161" s="491"/>
      <c r="QCE161" s="491"/>
      <c r="QCF161" s="491"/>
      <c r="QCG161" s="491"/>
      <c r="QCH161" s="491"/>
      <c r="QCI161" s="491"/>
      <c r="QCJ161" s="491"/>
      <c r="QCK161" s="491"/>
      <c r="QCL161" s="491"/>
      <c r="QCM161" s="491"/>
      <c r="QCN161" s="491"/>
      <c r="QCO161" s="491"/>
      <c r="QCP161" s="491"/>
      <c r="QCQ161" s="491"/>
      <c r="QCR161" s="491"/>
      <c r="QCS161" s="491"/>
      <c r="QCT161" s="491"/>
      <c r="QCU161" s="491"/>
      <c r="QCV161" s="491"/>
      <c r="QCW161" s="491"/>
      <c r="QCX161" s="491"/>
      <c r="QCY161" s="491"/>
      <c r="QCZ161" s="491"/>
      <c r="QDA161" s="491"/>
      <c r="QDB161" s="491"/>
      <c r="QDC161" s="491"/>
      <c r="QDD161" s="491"/>
      <c r="QDE161" s="491"/>
      <c r="QDF161" s="491"/>
      <c r="QDG161" s="491"/>
      <c r="QDH161" s="491"/>
      <c r="QDI161" s="491"/>
      <c r="QDJ161" s="491"/>
      <c r="QDK161" s="491"/>
      <c r="QDL161" s="491"/>
      <c r="QDM161" s="491"/>
      <c r="QDN161" s="491"/>
      <c r="QDO161" s="491"/>
      <c r="QDP161" s="491"/>
      <c r="QDQ161" s="491"/>
      <c r="QDR161" s="491"/>
      <c r="QDS161" s="491"/>
      <c r="QDT161" s="491"/>
      <c r="QDU161" s="491"/>
      <c r="QDV161" s="491"/>
      <c r="QDW161" s="491"/>
      <c r="QDX161" s="491"/>
      <c r="QDY161" s="491"/>
      <c r="QDZ161" s="491"/>
      <c r="QEA161" s="491"/>
      <c r="QEB161" s="491"/>
      <c r="QEC161" s="491"/>
      <c r="QED161" s="491"/>
      <c r="QEE161" s="491"/>
      <c r="QEF161" s="491"/>
      <c r="QEG161" s="491"/>
      <c r="QEH161" s="491"/>
      <c r="QEI161" s="491"/>
      <c r="QEJ161" s="491"/>
      <c r="QEK161" s="491"/>
      <c r="QEL161" s="491"/>
      <c r="QEM161" s="491"/>
      <c r="QEN161" s="491"/>
      <c r="QEO161" s="491"/>
      <c r="QEP161" s="491"/>
      <c r="QEQ161" s="491"/>
      <c r="QER161" s="491"/>
      <c r="QES161" s="491"/>
      <c r="QET161" s="491"/>
      <c r="QEU161" s="491"/>
      <c r="QEV161" s="491"/>
      <c r="QEW161" s="491"/>
      <c r="QEX161" s="491"/>
      <c r="QEY161" s="491"/>
      <c r="QEZ161" s="491"/>
      <c r="QFA161" s="491"/>
      <c r="QFB161" s="491"/>
      <c r="QFC161" s="491"/>
      <c r="QFD161" s="491"/>
      <c r="QFE161" s="491"/>
      <c r="QFF161" s="491"/>
      <c r="QFG161" s="491"/>
      <c r="QFH161" s="491"/>
      <c r="QFI161" s="491"/>
      <c r="QFJ161" s="491"/>
      <c r="QFK161" s="491"/>
      <c r="QFL161" s="491"/>
      <c r="QFM161" s="491"/>
      <c r="QFN161" s="491"/>
      <c r="QFO161" s="491"/>
      <c r="QFP161" s="491"/>
      <c r="QFQ161" s="491"/>
      <c r="QFR161" s="491"/>
      <c r="QFS161" s="491"/>
      <c r="QFT161" s="491"/>
      <c r="QFU161" s="491"/>
      <c r="QFV161" s="491"/>
      <c r="QFW161" s="491"/>
      <c r="QFX161" s="491"/>
      <c r="QFY161" s="491"/>
      <c r="QFZ161" s="491"/>
      <c r="QGA161" s="491"/>
      <c r="QGB161" s="491"/>
      <c r="QGC161" s="491"/>
      <c r="QGD161" s="491"/>
      <c r="QGE161" s="491"/>
      <c r="QGF161" s="491"/>
      <c r="QGG161" s="491"/>
      <c r="QGH161" s="491"/>
      <c r="QGI161" s="491"/>
      <c r="QGJ161" s="491"/>
      <c r="QGK161" s="491"/>
      <c r="QGL161" s="491"/>
      <c r="QGM161" s="491"/>
      <c r="QGN161" s="491"/>
      <c r="QGO161" s="491"/>
      <c r="QGP161" s="491"/>
      <c r="QGQ161" s="491"/>
      <c r="QGR161" s="491"/>
      <c r="QGS161" s="491"/>
      <c r="QGT161" s="491"/>
      <c r="QGU161" s="491"/>
      <c r="QGV161" s="491"/>
      <c r="QGW161" s="491"/>
      <c r="QGX161" s="491"/>
      <c r="QGY161" s="491"/>
      <c r="QGZ161" s="491"/>
      <c r="QHA161" s="491"/>
      <c r="QHB161" s="491"/>
      <c r="QHC161" s="491"/>
      <c r="QHD161" s="491"/>
      <c r="QHE161" s="491"/>
      <c r="QHF161" s="491"/>
      <c r="QHG161" s="491"/>
      <c r="QHH161" s="491"/>
      <c r="QHI161" s="491"/>
      <c r="QHJ161" s="491"/>
      <c r="QHK161" s="491"/>
      <c r="QHL161" s="491"/>
      <c r="QHM161" s="491"/>
      <c r="QHN161" s="491"/>
      <c r="QHO161" s="491"/>
      <c r="QHP161" s="491"/>
      <c r="QHQ161" s="491"/>
      <c r="QHR161" s="491"/>
      <c r="QHS161" s="491"/>
      <c r="QHT161" s="491"/>
      <c r="QHU161" s="491"/>
      <c r="QHV161" s="491"/>
      <c r="QHW161" s="491"/>
      <c r="QHX161" s="491"/>
      <c r="QHY161" s="491"/>
      <c r="QHZ161" s="491"/>
      <c r="QIA161" s="491"/>
      <c r="QIB161" s="491"/>
      <c r="QIC161" s="491"/>
      <c r="QID161" s="491"/>
      <c r="QIE161" s="491"/>
      <c r="QIF161" s="491"/>
      <c r="QIG161" s="491"/>
      <c r="QIH161" s="491"/>
      <c r="QII161" s="491"/>
      <c r="QIJ161" s="491"/>
      <c r="QIK161" s="491"/>
      <c r="QIL161" s="491"/>
      <c r="QIM161" s="491"/>
      <c r="QIN161" s="491"/>
      <c r="QIO161" s="491"/>
      <c r="QIP161" s="491"/>
      <c r="QIQ161" s="491"/>
      <c r="QIR161" s="491"/>
      <c r="QIS161" s="491"/>
      <c r="QIT161" s="491"/>
      <c r="QIU161" s="491"/>
      <c r="QIV161" s="491"/>
      <c r="QIW161" s="491"/>
      <c r="QIX161" s="491"/>
      <c r="QIY161" s="491"/>
      <c r="QIZ161" s="491"/>
      <c r="QJA161" s="491"/>
      <c r="QJB161" s="491"/>
      <c r="QJC161" s="491"/>
      <c r="QJD161" s="491"/>
      <c r="QJE161" s="491"/>
      <c r="QJF161" s="491"/>
      <c r="QJG161" s="491"/>
      <c r="QJH161" s="491"/>
      <c r="QJI161" s="491"/>
      <c r="QJJ161" s="491"/>
      <c r="QJK161" s="491"/>
      <c r="QJL161" s="491"/>
      <c r="QJM161" s="491"/>
      <c r="QJN161" s="491"/>
      <c r="QJO161" s="491"/>
      <c r="QJP161" s="491"/>
      <c r="QJQ161" s="491"/>
      <c r="QJR161" s="491"/>
      <c r="QJS161" s="491"/>
      <c r="QJT161" s="491"/>
      <c r="QJU161" s="491"/>
      <c r="QJV161" s="491"/>
      <c r="QJW161" s="491"/>
      <c r="QJX161" s="491"/>
      <c r="QJY161" s="491"/>
      <c r="QJZ161" s="491"/>
      <c r="QKA161" s="491"/>
      <c r="QKB161" s="491"/>
      <c r="QKC161" s="491"/>
      <c r="QKD161" s="491"/>
      <c r="QKE161" s="491"/>
      <c r="QKF161" s="491"/>
      <c r="QKG161" s="491"/>
      <c r="QKH161" s="491"/>
      <c r="QKI161" s="491"/>
      <c r="QKJ161" s="491"/>
      <c r="QKK161" s="491"/>
      <c r="QKL161" s="491"/>
      <c r="QKM161" s="491"/>
      <c r="QKN161" s="491"/>
      <c r="QKO161" s="491"/>
      <c r="QKP161" s="491"/>
      <c r="QKQ161" s="491"/>
      <c r="QKR161" s="491"/>
      <c r="QKS161" s="491"/>
      <c r="QKT161" s="491"/>
      <c r="QKU161" s="491"/>
      <c r="QKV161" s="491"/>
      <c r="QKW161" s="491"/>
      <c r="QKX161" s="491"/>
      <c r="QKY161" s="491"/>
      <c r="QKZ161" s="491"/>
      <c r="QLA161" s="491"/>
      <c r="QLB161" s="491"/>
      <c r="QLC161" s="491"/>
      <c r="QLD161" s="491"/>
      <c r="QLE161" s="491"/>
      <c r="QLF161" s="491"/>
      <c r="QLG161" s="491"/>
      <c r="QLH161" s="491"/>
      <c r="QLI161" s="491"/>
      <c r="QLJ161" s="491"/>
      <c r="QLK161" s="491"/>
      <c r="QLL161" s="491"/>
      <c r="QLM161" s="491"/>
      <c r="QLN161" s="491"/>
      <c r="QLO161" s="491"/>
      <c r="QLP161" s="491"/>
      <c r="QLQ161" s="491"/>
      <c r="QLR161" s="491"/>
      <c r="QLS161" s="491"/>
      <c r="QLT161" s="491"/>
      <c r="QLU161" s="491"/>
      <c r="QLV161" s="491"/>
      <c r="QLW161" s="491"/>
      <c r="QLX161" s="491"/>
      <c r="QLY161" s="491"/>
      <c r="QLZ161" s="491"/>
      <c r="QMA161" s="491"/>
      <c r="QMB161" s="491"/>
      <c r="QMC161" s="491"/>
      <c r="QMD161" s="491"/>
      <c r="QME161" s="491"/>
      <c r="QMF161" s="491"/>
      <c r="QMG161" s="491"/>
      <c r="QMH161" s="491"/>
      <c r="QMI161" s="491"/>
      <c r="QMJ161" s="491"/>
      <c r="QMK161" s="491"/>
      <c r="QML161" s="491"/>
      <c r="QMM161" s="491"/>
      <c r="QMN161" s="491"/>
      <c r="QMO161" s="491"/>
      <c r="QMP161" s="491"/>
      <c r="QMQ161" s="491"/>
      <c r="QMR161" s="491"/>
      <c r="QMS161" s="491"/>
      <c r="QMT161" s="491"/>
      <c r="QMU161" s="491"/>
      <c r="QMV161" s="491"/>
      <c r="QMW161" s="491"/>
      <c r="QMX161" s="491"/>
      <c r="QMY161" s="491"/>
      <c r="QMZ161" s="491"/>
      <c r="QNA161" s="491"/>
      <c r="QNB161" s="491"/>
      <c r="QNC161" s="491"/>
      <c r="QND161" s="491"/>
      <c r="QNE161" s="491"/>
      <c r="QNF161" s="491"/>
      <c r="QNG161" s="491"/>
      <c r="QNH161" s="491"/>
      <c r="QNI161" s="491"/>
      <c r="QNJ161" s="491"/>
      <c r="QNK161" s="491"/>
      <c r="QNL161" s="491"/>
      <c r="QNM161" s="491"/>
      <c r="QNN161" s="491"/>
      <c r="QNO161" s="491"/>
      <c r="QNP161" s="491"/>
      <c r="QNQ161" s="491"/>
      <c r="QNR161" s="491"/>
      <c r="QNS161" s="491"/>
      <c r="QNT161" s="491"/>
      <c r="QNU161" s="491"/>
      <c r="QNV161" s="491"/>
      <c r="QNW161" s="491"/>
      <c r="QNX161" s="491"/>
      <c r="QNY161" s="491"/>
      <c r="QNZ161" s="491"/>
      <c r="QOA161" s="491"/>
      <c r="QOB161" s="491"/>
      <c r="QOC161" s="491"/>
      <c r="QOD161" s="491"/>
      <c r="QOE161" s="491"/>
      <c r="QOF161" s="491"/>
      <c r="QOG161" s="491"/>
      <c r="QOH161" s="491"/>
      <c r="QOI161" s="491"/>
      <c r="QOJ161" s="491"/>
      <c r="QOK161" s="491"/>
      <c r="QOL161" s="491"/>
      <c r="QOM161" s="491"/>
      <c r="QON161" s="491"/>
      <c r="QOO161" s="491"/>
      <c r="QOP161" s="491"/>
      <c r="QOQ161" s="491"/>
      <c r="QOR161" s="491"/>
      <c r="QOS161" s="491"/>
      <c r="QOT161" s="491"/>
      <c r="QOU161" s="491"/>
      <c r="QOV161" s="491"/>
      <c r="QOW161" s="491"/>
      <c r="QOX161" s="491"/>
      <c r="QOY161" s="491"/>
      <c r="QOZ161" s="491"/>
      <c r="QPA161" s="491"/>
      <c r="QPB161" s="491"/>
      <c r="QPC161" s="491"/>
      <c r="QPD161" s="491"/>
      <c r="QPE161" s="491"/>
      <c r="QPF161" s="491"/>
      <c r="QPG161" s="491"/>
      <c r="QPH161" s="491"/>
      <c r="QPI161" s="491"/>
      <c r="QPJ161" s="491"/>
      <c r="QPK161" s="491"/>
      <c r="QPL161" s="491"/>
      <c r="QPM161" s="491"/>
      <c r="QPN161" s="491"/>
      <c r="QPO161" s="491"/>
      <c r="QPP161" s="491"/>
      <c r="QPQ161" s="491"/>
      <c r="QPR161" s="491"/>
      <c r="QPS161" s="491"/>
      <c r="QPT161" s="491"/>
      <c r="QPU161" s="491"/>
      <c r="QPV161" s="491"/>
      <c r="QPW161" s="491"/>
      <c r="QPX161" s="491"/>
      <c r="QPY161" s="491"/>
      <c r="QPZ161" s="491"/>
      <c r="QQA161" s="491"/>
      <c r="QQB161" s="491"/>
      <c r="QQC161" s="491"/>
      <c r="QQD161" s="491"/>
      <c r="QQE161" s="491"/>
      <c r="QQF161" s="491"/>
      <c r="QQG161" s="491"/>
      <c r="QQH161" s="491"/>
      <c r="QQI161" s="491"/>
      <c r="QQJ161" s="491"/>
      <c r="QQK161" s="491"/>
      <c r="QQL161" s="491"/>
      <c r="QQM161" s="491"/>
      <c r="QQN161" s="491"/>
      <c r="QQO161" s="491"/>
      <c r="QQP161" s="491"/>
      <c r="QQQ161" s="491"/>
      <c r="QQR161" s="491"/>
      <c r="QQS161" s="491"/>
      <c r="QQT161" s="491"/>
      <c r="QQU161" s="491"/>
      <c r="QQV161" s="491"/>
      <c r="QQW161" s="491"/>
      <c r="QQX161" s="491"/>
      <c r="QQY161" s="491"/>
      <c r="QQZ161" s="491"/>
      <c r="QRA161" s="491"/>
      <c r="QRB161" s="491"/>
      <c r="QRC161" s="491"/>
      <c r="QRD161" s="491"/>
      <c r="QRE161" s="491"/>
      <c r="QRF161" s="491"/>
      <c r="QRG161" s="491"/>
      <c r="QRH161" s="491"/>
      <c r="QRI161" s="491"/>
      <c r="QRJ161" s="491"/>
      <c r="QRK161" s="491"/>
      <c r="QRL161" s="491"/>
      <c r="QRM161" s="491"/>
      <c r="QRN161" s="491"/>
      <c r="QRO161" s="491"/>
      <c r="QRP161" s="491"/>
      <c r="QRQ161" s="491"/>
      <c r="QRR161" s="491"/>
      <c r="QRS161" s="491"/>
      <c r="QRT161" s="491"/>
      <c r="QRU161" s="491"/>
      <c r="QRV161" s="491"/>
      <c r="QRW161" s="491"/>
      <c r="QRX161" s="491"/>
      <c r="QRY161" s="491"/>
      <c r="QRZ161" s="491"/>
      <c r="QSA161" s="491"/>
      <c r="QSB161" s="491"/>
      <c r="QSC161" s="491"/>
      <c r="QSD161" s="491"/>
      <c r="QSE161" s="491"/>
      <c r="QSF161" s="491"/>
      <c r="QSG161" s="491"/>
      <c r="QSH161" s="491"/>
      <c r="QSI161" s="491"/>
      <c r="QSJ161" s="491"/>
      <c r="QSK161" s="491"/>
      <c r="QSL161" s="491"/>
      <c r="QSM161" s="491"/>
      <c r="QSN161" s="491"/>
      <c r="QSO161" s="491"/>
      <c r="QSP161" s="491"/>
      <c r="QSQ161" s="491"/>
      <c r="QSR161" s="491"/>
      <c r="QSS161" s="491"/>
      <c r="QST161" s="491"/>
      <c r="QSU161" s="491"/>
      <c r="QSV161" s="491"/>
      <c r="QSW161" s="491"/>
      <c r="QSX161" s="491"/>
      <c r="QSY161" s="491"/>
      <c r="QSZ161" s="491"/>
      <c r="QTA161" s="491"/>
      <c r="QTB161" s="491"/>
      <c r="QTC161" s="491"/>
      <c r="QTD161" s="491"/>
      <c r="QTE161" s="491"/>
      <c r="QTF161" s="491"/>
      <c r="QTG161" s="491"/>
      <c r="QTH161" s="491"/>
      <c r="QTI161" s="491"/>
      <c r="QTJ161" s="491"/>
      <c r="QTK161" s="491"/>
      <c r="QTL161" s="491"/>
      <c r="QTM161" s="491"/>
      <c r="QTN161" s="491"/>
      <c r="QTO161" s="491"/>
      <c r="QTP161" s="491"/>
      <c r="QTQ161" s="491"/>
      <c r="QTR161" s="491"/>
      <c r="QTS161" s="491"/>
      <c r="QTT161" s="491"/>
      <c r="QTU161" s="491"/>
      <c r="QTV161" s="491"/>
      <c r="QTW161" s="491"/>
      <c r="QTX161" s="491"/>
      <c r="QTY161" s="491"/>
      <c r="QTZ161" s="491"/>
      <c r="QUA161" s="491"/>
      <c r="QUB161" s="491"/>
      <c r="QUC161" s="491"/>
      <c r="QUD161" s="491"/>
      <c r="QUE161" s="491"/>
      <c r="QUF161" s="491"/>
      <c r="QUG161" s="491"/>
      <c r="QUH161" s="491"/>
      <c r="QUI161" s="491"/>
      <c r="QUJ161" s="491"/>
      <c r="QUK161" s="491"/>
      <c r="QUL161" s="491"/>
      <c r="QUM161" s="491"/>
      <c r="QUN161" s="491"/>
      <c r="QUO161" s="491"/>
      <c r="QUP161" s="491"/>
      <c r="QUQ161" s="491"/>
      <c r="QUR161" s="491"/>
      <c r="QUS161" s="491"/>
      <c r="QUT161" s="491"/>
      <c r="QUU161" s="491"/>
      <c r="QUV161" s="491"/>
      <c r="QUW161" s="491"/>
      <c r="QUX161" s="491"/>
      <c r="QUY161" s="491"/>
      <c r="QUZ161" s="491"/>
      <c r="QVA161" s="491"/>
      <c r="QVB161" s="491"/>
      <c r="QVC161" s="491"/>
      <c r="QVD161" s="491"/>
      <c r="QVE161" s="491"/>
      <c r="QVF161" s="491"/>
      <c r="QVG161" s="491"/>
      <c r="QVH161" s="491"/>
      <c r="QVI161" s="491"/>
      <c r="QVJ161" s="491"/>
      <c r="QVK161" s="491"/>
      <c r="QVL161" s="491"/>
      <c r="QVM161" s="491"/>
      <c r="QVN161" s="491"/>
      <c r="QVO161" s="491"/>
      <c r="QVP161" s="491"/>
      <c r="QVQ161" s="491"/>
      <c r="QVR161" s="491"/>
      <c r="QVS161" s="491"/>
      <c r="QVT161" s="491"/>
      <c r="QVU161" s="491"/>
      <c r="QVV161" s="491"/>
      <c r="QVW161" s="491"/>
      <c r="QVX161" s="491"/>
      <c r="QVY161" s="491"/>
      <c r="QVZ161" s="491"/>
      <c r="QWA161" s="491"/>
      <c r="QWB161" s="491"/>
      <c r="QWC161" s="491"/>
      <c r="QWD161" s="491"/>
      <c r="QWE161" s="491"/>
      <c r="QWF161" s="491"/>
      <c r="QWG161" s="491"/>
      <c r="QWH161" s="491"/>
      <c r="QWI161" s="491"/>
      <c r="QWJ161" s="491"/>
      <c r="QWK161" s="491"/>
      <c r="QWL161" s="491"/>
      <c r="QWM161" s="491"/>
      <c r="QWN161" s="491"/>
      <c r="QWO161" s="491"/>
      <c r="QWP161" s="491"/>
      <c r="QWQ161" s="491"/>
      <c r="QWR161" s="491"/>
      <c r="QWS161" s="491"/>
      <c r="QWT161" s="491"/>
      <c r="QWU161" s="491"/>
      <c r="QWV161" s="491"/>
      <c r="QWW161" s="491"/>
      <c r="QWX161" s="491"/>
      <c r="QWY161" s="491"/>
      <c r="QWZ161" s="491"/>
      <c r="QXA161" s="491"/>
      <c r="QXB161" s="491"/>
      <c r="QXC161" s="491"/>
      <c r="QXD161" s="491"/>
      <c r="QXE161" s="491"/>
      <c r="QXF161" s="491"/>
      <c r="QXG161" s="491"/>
      <c r="QXH161" s="491"/>
      <c r="QXI161" s="491"/>
      <c r="QXJ161" s="491"/>
      <c r="QXK161" s="491"/>
      <c r="QXL161" s="491"/>
      <c r="QXM161" s="491"/>
      <c r="QXN161" s="491"/>
      <c r="QXO161" s="491"/>
      <c r="QXP161" s="491"/>
      <c r="QXQ161" s="491"/>
      <c r="QXR161" s="491"/>
      <c r="QXS161" s="491"/>
      <c r="QXT161" s="491"/>
      <c r="QXU161" s="491"/>
      <c r="QXV161" s="491"/>
      <c r="QXW161" s="491"/>
      <c r="QXX161" s="491"/>
      <c r="QXY161" s="491"/>
      <c r="QXZ161" s="491"/>
      <c r="QYA161" s="491"/>
      <c r="QYB161" s="491"/>
      <c r="QYC161" s="491"/>
      <c r="QYD161" s="491"/>
      <c r="QYE161" s="491"/>
      <c r="QYF161" s="491"/>
      <c r="QYG161" s="491"/>
      <c r="QYH161" s="491"/>
      <c r="QYI161" s="491"/>
      <c r="QYJ161" s="491"/>
      <c r="QYK161" s="491"/>
      <c r="QYL161" s="491"/>
      <c r="QYM161" s="491"/>
      <c r="QYN161" s="491"/>
      <c r="QYO161" s="491"/>
      <c r="QYP161" s="491"/>
      <c r="QYQ161" s="491"/>
      <c r="QYR161" s="491"/>
      <c r="QYS161" s="491"/>
      <c r="QYT161" s="491"/>
      <c r="QYU161" s="491"/>
      <c r="QYV161" s="491"/>
      <c r="QYW161" s="491"/>
      <c r="QYX161" s="491"/>
      <c r="QYY161" s="491"/>
      <c r="QYZ161" s="491"/>
      <c r="QZA161" s="491"/>
      <c r="QZB161" s="491"/>
      <c r="QZC161" s="491"/>
      <c r="QZD161" s="491"/>
      <c r="QZE161" s="491"/>
      <c r="QZF161" s="491"/>
      <c r="QZG161" s="491"/>
      <c r="QZH161" s="491"/>
      <c r="QZI161" s="491"/>
      <c r="QZJ161" s="491"/>
      <c r="QZK161" s="491"/>
      <c r="QZL161" s="491"/>
      <c r="QZM161" s="491"/>
      <c r="QZN161" s="491"/>
      <c r="QZO161" s="491"/>
      <c r="QZP161" s="491"/>
      <c r="QZQ161" s="491"/>
      <c r="QZR161" s="491"/>
      <c r="QZS161" s="491"/>
      <c r="QZT161" s="491"/>
      <c r="QZU161" s="491"/>
      <c r="QZV161" s="491"/>
      <c r="QZW161" s="491"/>
      <c r="QZX161" s="491"/>
      <c r="QZY161" s="491"/>
      <c r="QZZ161" s="491"/>
      <c r="RAA161" s="491"/>
      <c r="RAB161" s="491"/>
      <c r="RAC161" s="491"/>
      <c r="RAD161" s="491"/>
      <c r="RAE161" s="491"/>
      <c r="RAF161" s="491"/>
      <c r="RAG161" s="491"/>
      <c r="RAH161" s="491"/>
      <c r="RAI161" s="491"/>
      <c r="RAJ161" s="491"/>
      <c r="RAK161" s="491"/>
      <c r="RAL161" s="491"/>
      <c r="RAM161" s="491"/>
      <c r="RAN161" s="491"/>
      <c r="RAO161" s="491"/>
      <c r="RAP161" s="491"/>
      <c r="RAQ161" s="491"/>
      <c r="RAR161" s="491"/>
      <c r="RAS161" s="491"/>
      <c r="RAT161" s="491"/>
      <c r="RAU161" s="491"/>
      <c r="RAV161" s="491"/>
      <c r="RAW161" s="491"/>
      <c r="RAX161" s="491"/>
      <c r="RAY161" s="491"/>
      <c r="RAZ161" s="491"/>
      <c r="RBA161" s="491"/>
      <c r="RBB161" s="491"/>
      <c r="RBC161" s="491"/>
      <c r="RBD161" s="491"/>
      <c r="RBE161" s="491"/>
      <c r="RBF161" s="491"/>
      <c r="RBG161" s="491"/>
      <c r="RBH161" s="491"/>
      <c r="RBI161" s="491"/>
      <c r="RBJ161" s="491"/>
      <c r="RBK161" s="491"/>
      <c r="RBL161" s="491"/>
      <c r="RBM161" s="491"/>
      <c r="RBN161" s="491"/>
      <c r="RBO161" s="491"/>
      <c r="RBP161" s="491"/>
      <c r="RBQ161" s="491"/>
      <c r="RBR161" s="491"/>
      <c r="RBS161" s="491"/>
      <c r="RBT161" s="491"/>
      <c r="RBU161" s="491"/>
      <c r="RBV161" s="491"/>
      <c r="RBW161" s="491"/>
      <c r="RBX161" s="491"/>
      <c r="RBY161" s="491"/>
      <c r="RBZ161" s="491"/>
      <c r="RCA161" s="491"/>
      <c r="RCB161" s="491"/>
      <c r="RCC161" s="491"/>
      <c r="RCD161" s="491"/>
      <c r="RCE161" s="491"/>
      <c r="RCF161" s="491"/>
      <c r="RCG161" s="491"/>
      <c r="RCH161" s="491"/>
      <c r="RCI161" s="491"/>
      <c r="RCJ161" s="491"/>
      <c r="RCK161" s="491"/>
      <c r="RCL161" s="491"/>
      <c r="RCM161" s="491"/>
      <c r="RCN161" s="491"/>
      <c r="RCO161" s="491"/>
      <c r="RCP161" s="491"/>
      <c r="RCQ161" s="491"/>
      <c r="RCR161" s="491"/>
      <c r="RCS161" s="491"/>
      <c r="RCT161" s="491"/>
      <c r="RCU161" s="491"/>
      <c r="RCV161" s="491"/>
      <c r="RCW161" s="491"/>
      <c r="RCX161" s="491"/>
      <c r="RCY161" s="491"/>
      <c r="RCZ161" s="491"/>
      <c r="RDA161" s="491"/>
      <c r="RDB161" s="491"/>
      <c r="RDC161" s="491"/>
      <c r="RDD161" s="491"/>
      <c r="RDE161" s="491"/>
      <c r="RDF161" s="491"/>
      <c r="RDG161" s="491"/>
      <c r="RDH161" s="491"/>
      <c r="RDI161" s="491"/>
      <c r="RDJ161" s="491"/>
      <c r="RDK161" s="491"/>
      <c r="RDL161" s="491"/>
      <c r="RDM161" s="491"/>
      <c r="RDN161" s="491"/>
      <c r="RDO161" s="491"/>
      <c r="RDP161" s="491"/>
      <c r="RDQ161" s="491"/>
      <c r="RDR161" s="491"/>
      <c r="RDS161" s="491"/>
      <c r="RDT161" s="491"/>
      <c r="RDU161" s="491"/>
      <c r="RDV161" s="491"/>
      <c r="RDW161" s="491"/>
      <c r="RDX161" s="491"/>
      <c r="RDY161" s="491"/>
      <c r="RDZ161" s="491"/>
      <c r="REA161" s="491"/>
      <c r="REB161" s="491"/>
      <c r="REC161" s="491"/>
      <c r="RED161" s="491"/>
      <c r="REE161" s="491"/>
      <c r="REF161" s="491"/>
      <c r="REG161" s="491"/>
      <c r="REH161" s="491"/>
      <c r="REI161" s="491"/>
      <c r="REJ161" s="491"/>
      <c r="REK161" s="491"/>
      <c r="REL161" s="491"/>
      <c r="REM161" s="491"/>
      <c r="REN161" s="491"/>
      <c r="REO161" s="491"/>
      <c r="REP161" s="491"/>
      <c r="REQ161" s="491"/>
      <c r="RER161" s="491"/>
      <c r="RES161" s="491"/>
      <c r="RET161" s="491"/>
      <c r="REU161" s="491"/>
      <c r="REV161" s="491"/>
      <c r="REW161" s="491"/>
      <c r="REX161" s="491"/>
      <c r="REY161" s="491"/>
      <c r="REZ161" s="491"/>
      <c r="RFA161" s="491"/>
      <c r="RFB161" s="491"/>
      <c r="RFC161" s="491"/>
      <c r="RFD161" s="491"/>
      <c r="RFE161" s="491"/>
      <c r="RFF161" s="491"/>
      <c r="RFG161" s="491"/>
      <c r="RFH161" s="491"/>
      <c r="RFI161" s="491"/>
      <c r="RFJ161" s="491"/>
      <c r="RFK161" s="491"/>
      <c r="RFL161" s="491"/>
      <c r="RFM161" s="491"/>
      <c r="RFN161" s="491"/>
      <c r="RFO161" s="491"/>
      <c r="RFP161" s="491"/>
      <c r="RFQ161" s="491"/>
      <c r="RFR161" s="491"/>
      <c r="RFS161" s="491"/>
      <c r="RFT161" s="491"/>
      <c r="RFU161" s="491"/>
      <c r="RFV161" s="491"/>
      <c r="RFW161" s="491"/>
      <c r="RFX161" s="491"/>
      <c r="RFY161" s="491"/>
      <c r="RFZ161" s="491"/>
      <c r="RGA161" s="491"/>
      <c r="RGB161" s="491"/>
      <c r="RGC161" s="491"/>
      <c r="RGD161" s="491"/>
      <c r="RGE161" s="491"/>
      <c r="RGF161" s="491"/>
      <c r="RGG161" s="491"/>
      <c r="RGH161" s="491"/>
      <c r="RGI161" s="491"/>
      <c r="RGJ161" s="491"/>
      <c r="RGK161" s="491"/>
      <c r="RGL161" s="491"/>
      <c r="RGM161" s="491"/>
      <c r="RGN161" s="491"/>
      <c r="RGO161" s="491"/>
      <c r="RGP161" s="491"/>
      <c r="RGQ161" s="491"/>
      <c r="RGR161" s="491"/>
      <c r="RGS161" s="491"/>
      <c r="RGT161" s="491"/>
      <c r="RGU161" s="491"/>
      <c r="RGV161" s="491"/>
      <c r="RGW161" s="491"/>
      <c r="RGX161" s="491"/>
      <c r="RGY161" s="491"/>
      <c r="RGZ161" s="491"/>
      <c r="RHA161" s="491"/>
      <c r="RHB161" s="491"/>
      <c r="RHC161" s="491"/>
      <c r="RHD161" s="491"/>
      <c r="RHE161" s="491"/>
      <c r="RHF161" s="491"/>
      <c r="RHG161" s="491"/>
      <c r="RHH161" s="491"/>
      <c r="RHI161" s="491"/>
      <c r="RHJ161" s="491"/>
      <c r="RHK161" s="491"/>
      <c r="RHL161" s="491"/>
      <c r="RHM161" s="491"/>
      <c r="RHN161" s="491"/>
      <c r="RHO161" s="491"/>
      <c r="RHP161" s="491"/>
      <c r="RHQ161" s="491"/>
      <c r="RHR161" s="491"/>
      <c r="RHS161" s="491"/>
      <c r="RHT161" s="491"/>
      <c r="RHU161" s="491"/>
      <c r="RHV161" s="491"/>
      <c r="RHW161" s="491"/>
      <c r="RHX161" s="491"/>
      <c r="RHY161" s="491"/>
      <c r="RHZ161" s="491"/>
      <c r="RIA161" s="491"/>
      <c r="RIB161" s="491"/>
      <c r="RIC161" s="491"/>
      <c r="RID161" s="491"/>
      <c r="RIE161" s="491"/>
      <c r="RIF161" s="491"/>
      <c r="RIG161" s="491"/>
      <c r="RIH161" s="491"/>
      <c r="RII161" s="491"/>
      <c r="RIJ161" s="491"/>
      <c r="RIK161" s="491"/>
      <c r="RIL161" s="491"/>
      <c r="RIM161" s="491"/>
      <c r="RIN161" s="491"/>
      <c r="RIO161" s="491"/>
      <c r="RIP161" s="491"/>
      <c r="RIQ161" s="491"/>
      <c r="RIR161" s="491"/>
      <c r="RIS161" s="491"/>
      <c r="RIT161" s="491"/>
      <c r="RIU161" s="491"/>
      <c r="RIV161" s="491"/>
      <c r="RIW161" s="491"/>
      <c r="RIX161" s="491"/>
      <c r="RIY161" s="491"/>
      <c r="RIZ161" s="491"/>
      <c r="RJA161" s="491"/>
      <c r="RJB161" s="491"/>
      <c r="RJC161" s="491"/>
      <c r="RJD161" s="491"/>
      <c r="RJE161" s="491"/>
      <c r="RJF161" s="491"/>
      <c r="RJG161" s="491"/>
      <c r="RJH161" s="491"/>
      <c r="RJI161" s="491"/>
      <c r="RJJ161" s="491"/>
      <c r="RJK161" s="491"/>
      <c r="RJL161" s="491"/>
      <c r="RJM161" s="491"/>
      <c r="RJN161" s="491"/>
      <c r="RJO161" s="491"/>
      <c r="RJP161" s="491"/>
      <c r="RJQ161" s="491"/>
      <c r="RJR161" s="491"/>
      <c r="RJS161" s="491"/>
      <c r="RJT161" s="491"/>
      <c r="RJU161" s="491"/>
      <c r="RJV161" s="491"/>
      <c r="RJW161" s="491"/>
      <c r="RJX161" s="491"/>
      <c r="RJY161" s="491"/>
      <c r="RJZ161" s="491"/>
      <c r="RKA161" s="491"/>
      <c r="RKB161" s="491"/>
      <c r="RKC161" s="491"/>
      <c r="RKD161" s="491"/>
      <c r="RKE161" s="491"/>
      <c r="RKF161" s="491"/>
      <c r="RKG161" s="491"/>
      <c r="RKH161" s="491"/>
      <c r="RKI161" s="491"/>
      <c r="RKJ161" s="491"/>
      <c r="RKK161" s="491"/>
      <c r="RKL161" s="491"/>
      <c r="RKM161" s="491"/>
      <c r="RKN161" s="491"/>
      <c r="RKO161" s="491"/>
      <c r="RKP161" s="491"/>
      <c r="RKQ161" s="491"/>
      <c r="RKR161" s="491"/>
      <c r="RKS161" s="491"/>
      <c r="RKT161" s="491"/>
      <c r="RKU161" s="491"/>
      <c r="RKV161" s="491"/>
      <c r="RKW161" s="491"/>
      <c r="RKX161" s="491"/>
      <c r="RKY161" s="491"/>
      <c r="RKZ161" s="491"/>
      <c r="RLA161" s="491"/>
      <c r="RLB161" s="491"/>
      <c r="RLC161" s="491"/>
      <c r="RLD161" s="491"/>
      <c r="RLE161" s="491"/>
      <c r="RLF161" s="491"/>
      <c r="RLG161" s="491"/>
      <c r="RLH161" s="491"/>
      <c r="RLI161" s="491"/>
      <c r="RLJ161" s="491"/>
      <c r="RLK161" s="491"/>
      <c r="RLL161" s="491"/>
      <c r="RLM161" s="491"/>
      <c r="RLN161" s="491"/>
      <c r="RLO161" s="491"/>
      <c r="RLP161" s="491"/>
      <c r="RLQ161" s="491"/>
      <c r="RLR161" s="491"/>
      <c r="RLS161" s="491"/>
      <c r="RLT161" s="491"/>
      <c r="RLU161" s="491"/>
      <c r="RLV161" s="491"/>
      <c r="RLW161" s="491"/>
      <c r="RLX161" s="491"/>
      <c r="RLY161" s="491"/>
      <c r="RLZ161" s="491"/>
      <c r="RMA161" s="491"/>
      <c r="RMB161" s="491"/>
      <c r="RMC161" s="491"/>
      <c r="RMD161" s="491"/>
      <c r="RME161" s="491"/>
      <c r="RMF161" s="491"/>
      <c r="RMG161" s="491"/>
      <c r="RMH161" s="491"/>
      <c r="RMI161" s="491"/>
      <c r="RMJ161" s="491"/>
      <c r="RMK161" s="491"/>
      <c r="RML161" s="491"/>
      <c r="RMM161" s="491"/>
      <c r="RMN161" s="491"/>
      <c r="RMO161" s="491"/>
      <c r="RMP161" s="491"/>
      <c r="RMQ161" s="491"/>
      <c r="RMR161" s="491"/>
      <c r="RMS161" s="491"/>
      <c r="RMT161" s="491"/>
      <c r="RMU161" s="491"/>
      <c r="RMV161" s="491"/>
      <c r="RMW161" s="491"/>
      <c r="RMX161" s="491"/>
      <c r="RMY161" s="491"/>
      <c r="RMZ161" s="491"/>
      <c r="RNA161" s="491"/>
      <c r="RNB161" s="491"/>
      <c r="RNC161" s="491"/>
      <c r="RND161" s="491"/>
      <c r="RNE161" s="491"/>
      <c r="RNF161" s="491"/>
      <c r="RNG161" s="491"/>
      <c r="RNH161" s="491"/>
      <c r="RNI161" s="491"/>
      <c r="RNJ161" s="491"/>
      <c r="RNK161" s="491"/>
      <c r="RNL161" s="491"/>
      <c r="RNM161" s="491"/>
      <c r="RNN161" s="491"/>
      <c r="RNO161" s="491"/>
      <c r="RNP161" s="491"/>
      <c r="RNQ161" s="491"/>
      <c r="RNR161" s="491"/>
      <c r="RNS161" s="491"/>
      <c r="RNT161" s="491"/>
      <c r="RNU161" s="491"/>
      <c r="RNV161" s="491"/>
      <c r="RNW161" s="491"/>
      <c r="RNX161" s="491"/>
      <c r="RNY161" s="491"/>
      <c r="RNZ161" s="491"/>
      <c r="ROA161" s="491"/>
      <c r="ROB161" s="491"/>
      <c r="ROC161" s="491"/>
      <c r="ROD161" s="491"/>
      <c r="ROE161" s="491"/>
      <c r="ROF161" s="491"/>
      <c r="ROG161" s="491"/>
      <c r="ROH161" s="491"/>
      <c r="ROI161" s="491"/>
      <c r="ROJ161" s="491"/>
      <c r="ROK161" s="491"/>
      <c r="ROL161" s="491"/>
      <c r="ROM161" s="491"/>
      <c r="RON161" s="491"/>
      <c r="ROO161" s="491"/>
      <c r="ROP161" s="491"/>
      <c r="ROQ161" s="491"/>
      <c r="ROR161" s="491"/>
      <c r="ROS161" s="491"/>
      <c r="ROT161" s="491"/>
      <c r="ROU161" s="491"/>
      <c r="ROV161" s="491"/>
      <c r="ROW161" s="491"/>
      <c r="ROX161" s="491"/>
      <c r="ROY161" s="491"/>
      <c r="ROZ161" s="491"/>
      <c r="RPA161" s="491"/>
      <c r="RPB161" s="491"/>
      <c r="RPC161" s="491"/>
      <c r="RPD161" s="491"/>
      <c r="RPE161" s="491"/>
      <c r="RPF161" s="491"/>
      <c r="RPG161" s="491"/>
      <c r="RPH161" s="491"/>
      <c r="RPI161" s="491"/>
      <c r="RPJ161" s="491"/>
      <c r="RPK161" s="491"/>
      <c r="RPL161" s="491"/>
      <c r="RPM161" s="491"/>
      <c r="RPN161" s="491"/>
      <c r="RPO161" s="491"/>
      <c r="RPP161" s="491"/>
      <c r="RPQ161" s="491"/>
      <c r="RPR161" s="491"/>
      <c r="RPS161" s="491"/>
      <c r="RPT161" s="491"/>
      <c r="RPU161" s="491"/>
      <c r="RPV161" s="491"/>
      <c r="RPW161" s="491"/>
      <c r="RPX161" s="491"/>
      <c r="RPY161" s="491"/>
      <c r="RPZ161" s="491"/>
      <c r="RQA161" s="491"/>
      <c r="RQB161" s="491"/>
      <c r="RQC161" s="491"/>
      <c r="RQD161" s="491"/>
      <c r="RQE161" s="491"/>
      <c r="RQF161" s="491"/>
      <c r="RQG161" s="491"/>
      <c r="RQH161" s="491"/>
      <c r="RQI161" s="491"/>
      <c r="RQJ161" s="491"/>
      <c r="RQK161" s="491"/>
      <c r="RQL161" s="491"/>
      <c r="RQM161" s="491"/>
      <c r="RQN161" s="491"/>
      <c r="RQO161" s="491"/>
      <c r="RQP161" s="491"/>
      <c r="RQQ161" s="491"/>
      <c r="RQR161" s="491"/>
      <c r="RQS161" s="491"/>
      <c r="RQT161" s="491"/>
      <c r="RQU161" s="491"/>
      <c r="RQV161" s="491"/>
      <c r="RQW161" s="491"/>
      <c r="RQX161" s="491"/>
      <c r="RQY161" s="491"/>
      <c r="RQZ161" s="491"/>
      <c r="RRA161" s="491"/>
      <c r="RRB161" s="491"/>
      <c r="RRC161" s="491"/>
      <c r="RRD161" s="491"/>
      <c r="RRE161" s="491"/>
      <c r="RRF161" s="491"/>
      <c r="RRG161" s="491"/>
      <c r="RRH161" s="491"/>
      <c r="RRI161" s="491"/>
      <c r="RRJ161" s="491"/>
      <c r="RRK161" s="491"/>
      <c r="RRL161" s="491"/>
      <c r="RRM161" s="491"/>
      <c r="RRN161" s="491"/>
      <c r="RRO161" s="491"/>
      <c r="RRP161" s="491"/>
      <c r="RRQ161" s="491"/>
      <c r="RRR161" s="491"/>
      <c r="RRS161" s="491"/>
      <c r="RRT161" s="491"/>
      <c r="RRU161" s="491"/>
      <c r="RRV161" s="491"/>
      <c r="RRW161" s="491"/>
      <c r="RRX161" s="491"/>
      <c r="RRY161" s="491"/>
      <c r="RRZ161" s="491"/>
      <c r="RSA161" s="491"/>
      <c r="RSB161" s="491"/>
      <c r="RSC161" s="491"/>
      <c r="RSD161" s="491"/>
      <c r="RSE161" s="491"/>
      <c r="RSF161" s="491"/>
      <c r="RSG161" s="491"/>
      <c r="RSH161" s="491"/>
      <c r="RSI161" s="491"/>
      <c r="RSJ161" s="491"/>
      <c r="RSK161" s="491"/>
      <c r="RSL161" s="491"/>
      <c r="RSM161" s="491"/>
      <c r="RSN161" s="491"/>
      <c r="RSO161" s="491"/>
      <c r="RSP161" s="491"/>
      <c r="RSQ161" s="491"/>
      <c r="RSR161" s="491"/>
      <c r="RSS161" s="491"/>
      <c r="RST161" s="491"/>
      <c r="RSU161" s="491"/>
      <c r="RSV161" s="491"/>
      <c r="RSW161" s="491"/>
      <c r="RSX161" s="491"/>
      <c r="RSY161" s="491"/>
      <c r="RSZ161" s="491"/>
      <c r="RTA161" s="491"/>
      <c r="RTB161" s="491"/>
      <c r="RTC161" s="491"/>
      <c r="RTD161" s="491"/>
      <c r="RTE161" s="491"/>
      <c r="RTF161" s="491"/>
      <c r="RTG161" s="491"/>
      <c r="RTH161" s="491"/>
      <c r="RTI161" s="491"/>
      <c r="RTJ161" s="491"/>
      <c r="RTK161" s="491"/>
      <c r="RTL161" s="491"/>
      <c r="RTM161" s="491"/>
      <c r="RTN161" s="491"/>
      <c r="RTO161" s="491"/>
      <c r="RTP161" s="491"/>
      <c r="RTQ161" s="491"/>
      <c r="RTR161" s="491"/>
      <c r="RTS161" s="491"/>
      <c r="RTT161" s="491"/>
      <c r="RTU161" s="491"/>
      <c r="RTV161" s="491"/>
      <c r="RTW161" s="491"/>
      <c r="RTX161" s="491"/>
      <c r="RTY161" s="491"/>
      <c r="RTZ161" s="491"/>
      <c r="RUA161" s="491"/>
      <c r="RUB161" s="491"/>
      <c r="RUC161" s="491"/>
      <c r="RUD161" s="491"/>
      <c r="RUE161" s="491"/>
      <c r="RUF161" s="491"/>
      <c r="RUG161" s="491"/>
      <c r="RUH161" s="491"/>
      <c r="RUI161" s="491"/>
      <c r="RUJ161" s="491"/>
      <c r="RUK161" s="491"/>
      <c r="RUL161" s="491"/>
      <c r="RUM161" s="491"/>
      <c r="RUN161" s="491"/>
      <c r="RUO161" s="491"/>
      <c r="RUP161" s="491"/>
      <c r="RUQ161" s="491"/>
      <c r="RUR161" s="491"/>
      <c r="RUS161" s="491"/>
      <c r="RUT161" s="491"/>
      <c r="RUU161" s="491"/>
      <c r="RUV161" s="491"/>
      <c r="RUW161" s="491"/>
      <c r="RUX161" s="491"/>
      <c r="RUY161" s="491"/>
      <c r="RUZ161" s="491"/>
      <c r="RVA161" s="491"/>
      <c r="RVB161" s="491"/>
      <c r="RVC161" s="491"/>
      <c r="RVD161" s="491"/>
      <c r="RVE161" s="491"/>
      <c r="RVF161" s="491"/>
      <c r="RVG161" s="491"/>
      <c r="RVH161" s="491"/>
      <c r="RVI161" s="491"/>
      <c r="RVJ161" s="491"/>
      <c r="RVK161" s="491"/>
      <c r="RVL161" s="491"/>
      <c r="RVM161" s="491"/>
      <c r="RVN161" s="491"/>
      <c r="RVO161" s="491"/>
      <c r="RVP161" s="491"/>
      <c r="RVQ161" s="491"/>
      <c r="RVR161" s="491"/>
      <c r="RVS161" s="491"/>
      <c r="RVT161" s="491"/>
      <c r="RVU161" s="491"/>
      <c r="RVV161" s="491"/>
      <c r="RVW161" s="491"/>
      <c r="RVX161" s="491"/>
      <c r="RVY161" s="491"/>
      <c r="RVZ161" s="491"/>
      <c r="RWA161" s="491"/>
      <c r="RWB161" s="491"/>
      <c r="RWC161" s="491"/>
      <c r="RWD161" s="491"/>
      <c r="RWE161" s="491"/>
      <c r="RWF161" s="491"/>
      <c r="RWG161" s="491"/>
      <c r="RWH161" s="491"/>
      <c r="RWI161" s="491"/>
      <c r="RWJ161" s="491"/>
      <c r="RWK161" s="491"/>
      <c r="RWL161" s="491"/>
      <c r="RWM161" s="491"/>
      <c r="RWN161" s="491"/>
      <c r="RWO161" s="491"/>
      <c r="RWP161" s="491"/>
      <c r="RWQ161" s="491"/>
      <c r="RWR161" s="491"/>
      <c r="RWS161" s="491"/>
      <c r="RWT161" s="491"/>
      <c r="RWU161" s="491"/>
      <c r="RWV161" s="491"/>
      <c r="RWW161" s="491"/>
      <c r="RWX161" s="491"/>
      <c r="RWY161" s="491"/>
      <c r="RWZ161" s="491"/>
      <c r="RXA161" s="491"/>
      <c r="RXB161" s="491"/>
      <c r="RXC161" s="491"/>
      <c r="RXD161" s="491"/>
      <c r="RXE161" s="491"/>
      <c r="RXF161" s="491"/>
      <c r="RXG161" s="491"/>
      <c r="RXH161" s="491"/>
      <c r="RXI161" s="491"/>
      <c r="RXJ161" s="491"/>
      <c r="RXK161" s="491"/>
      <c r="RXL161" s="491"/>
      <c r="RXM161" s="491"/>
      <c r="RXN161" s="491"/>
      <c r="RXO161" s="491"/>
      <c r="RXP161" s="491"/>
      <c r="RXQ161" s="491"/>
      <c r="RXR161" s="491"/>
      <c r="RXS161" s="491"/>
      <c r="RXT161" s="491"/>
      <c r="RXU161" s="491"/>
      <c r="RXV161" s="491"/>
      <c r="RXW161" s="491"/>
      <c r="RXX161" s="491"/>
      <c r="RXY161" s="491"/>
      <c r="RXZ161" s="491"/>
      <c r="RYA161" s="491"/>
      <c r="RYB161" s="491"/>
      <c r="RYC161" s="491"/>
      <c r="RYD161" s="491"/>
      <c r="RYE161" s="491"/>
      <c r="RYF161" s="491"/>
      <c r="RYG161" s="491"/>
      <c r="RYH161" s="491"/>
      <c r="RYI161" s="491"/>
      <c r="RYJ161" s="491"/>
      <c r="RYK161" s="491"/>
      <c r="RYL161" s="491"/>
      <c r="RYM161" s="491"/>
      <c r="RYN161" s="491"/>
      <c r="RYO161" s="491"/>
      <c r="RYP161" s="491"/>
      <c r="RYQ161" s="491"/>
      <c r="RYR161" s="491"/>
      <c r="RYS161" s="491"/>
      <c r="RYT161" s="491"/>
      <c r="RYU161" s="491"/>
      <c r="RYV161" s="491"/>
      <c r="RYW161" s="491"/>
      <c r="RYX161" s="491"/>
      <c r="RYY161" s="491"/>
      <c r="RYZ161" s="491"/>
      <c r="RZA161" s="491"/>
      <c r="RZB161" s="491"/>
      <c r="RZC161" s="491"/>
      <c r="RZD161" s="491"/>
      <c r="RZE161" s="491"/>
      <c r="RZF161" s="491"/>
      <c r="RZG161" s="491"/>
      <c r="RZH161" s="491"/>
      <c r="RZI161" s="491"/>
      <c r="RZJ161" s="491"/>
      <c r="RZK161" s="491"/>
      <c r="RZL161" s="491"/>
      <c r="RZM161" s="491"/>
      <c r="RZN161" s="491"/>
      <c r="RZO161" s="491"/>
      <c r="RZP161" s="491"/>
      <c r="RZQ161" s="491"/>
      <c r="RZR161" s="491"/>
      <c r="RZS161" s="491"/>
      <c r="RZT161" s="491"/>
      <c r="RZU161" s="491"/>
      <c r="RZV161" s="491"/>
      <c r="RZW161" s="491"/>
      <c r="RZX161" s="491"/>
      <c r="RZY161" s="491"/>
      <c r="RZZ161" s="491"/>
      <c r="SAA161" s="491"/>
      <c r="SAB161" s="491"/>
      <c r="SAC161" s="491"/>
      <c r="SAD161" s="491"/>
      <c r="SAE161" s="491"/>
      <c r="SAF161" s="491"/>
      <c r="SAG161" s="491"/>
      <c r="SAH161" s="491"/>
      <c r="SAI161" s="491"/>
      <c r="SAJ161" s="491"/>
      <c r="SAK161" s="491"/>
      <c r="SAL161" s="491"/>
      <c r="SAM161" s="491"/>
      <c r="SAN161" s="491"/>
      <c r="SAO161" s="491"/>
      <c r="SAP161" s="491"/>
      <c r="SAQ161" s="491"/>
      <c r="SAR161" s="491"/>
      <c r="SAS161" s="491"/>
      <c r="SAT161" s="491"/>
      <c r="SAU161" s="491"/>
      <c r="SAV161" s="491"/>
      <c r="SAW161" s="491"/>
      <c r="SAX161" s="491"/>
      <c r="SAY161" s="491"/>
      <c r="SAZ161" s="491"/>
      <c r="SBA161" s="491"/>
      <c r="SBB161" s="491"/>
      <c r="SBC161" s="491"/>
      <c r="SBD161" s="491"/>
      <c r="SBE161" s="491"/>
      <c r="SBF161" s="491"/>
      <c r="SBG161" s="491"/>
      <c r="SBH161" s="491"/>
      <c r="SBI161" s="491"/>
      <c r="SBJ161" s="491"/>
      <c r="SBK161" s="491"/>
      <c r="SBL161" s="491"/>
      <c r="SBM161" s="491"/>
      <c r="SBN161" s="491"/>
      <c r="SBO161" s="491"/>
      <c r="SBP161" s="491"/>
      <c r="SBQ161" s="491"/>
      <c r="SBR161" s="491"/>
      <c r="SBS161" s="491"/>
      <c r="SBT161" s="491"/>
      <c r="SBU161" s="491"/>
      <c r="SBV161" s="491"/>
      <c r="SBW161" s="491"/>
      <c r="SBX161" s="491"/>
      <c r="SBY161" s="491"/>
      <c r="SBZ161" s="491"/>
      <c r="SCA161" s="491"/>
      <c r="SCB161" s="491"/>
      <c r="SCC161" s="491"/>
      <c r="SCD161" s="491"/>
      <c r="SCE161" s="491"/>
      <c r="SCF161" s="491"/>
      <c r="SCG161" s="491"/>
      <c r="SCH161" s="491"/>
      <c r="SCI161" s="491"/>
      <c r="SCJ161" s="491"/>
      <c r="SCK161" s="491"/>
      <c r="SCL161" s="491"/>
      <c r="SCM161" s="491"/>
      <c r="SCN161" s="491"/>
      <c r="SCO161" s="491"/>
      <c r="SCP161" s="491"/>
      <c r="SCQ161" s="491"/>
      <c r="SCR161" s="491"/>
      <c r="SCS161" s="491"/>
      <c r="SCT161" s="491"/>
      <c r="SCU161" s="491"/>
      <c r="SCV161" s="491"/>
      <c r="SCW161" s="491"/>
      <c r="SCX161" s="491"/>
      <c r="SCY161" s="491"/>
      <c r="SCZ161" s="491"/>
      <c r="SDA161" s="491"/>
      <c r="SDB161" s="491"/>
      <c r="SDC161" s="491"/>
      <c r="SDD161" s="491"/>
      <c r="SDE161" s="491"/>
      <c r="SDF161" s="491"/>
      <c r="SDG161" s="491"/>
      <c r="SDH161" s="491"/>
      <c r="SDI161" s="491"/>
      <c r="SDJ161" s="491"/>
      <c r="SDK161" s="491"/>
      <c r="SDL161" s="491"/>
      <c r="SDM161" s="491"/>
      <c r="SDN161" s="491"/>
      <c r="SDO161" s="491"/>
      <c r="SDP161" s="491"/>
      <c r="SDQ161" s="491"/>
      <c r="SDR161" s="491"/>
      <c r="SDS161" s="491"/>
      <c r="SDT161" s="491"/>
      <c r="SDU161" s="491"/>
      <c r="SDV161" s="491"/>
      <c r="SDW161" s="491"/>
      <c r="SDX161" s="491"/>
      <c r="SDY161" s="491"/>
      <c r="SDZ161" s="491"/>
      <c r="SEA161" s="491"/>
      <c r="SEB161" s="491"/>
      <c r="SEC161" s="491"/>
      <c r="SED161" s="491"/>
      <c r="SEE161" s="491"/>
      <c r="SEF161" s="491"/>
      <c r="SEG161" s="491"/>
      <c r="SEH161" s="491"/>
      <c r="SEI161" s="491"/>
      <c r="SEJ161" s="491"/>
      <c r="SEK161" s="491"/>
      <c r="SEL161" s="491"/>
      <c r="SEM161" s="491"/>
      <c r="SEN161" s="491"/>
      <c r="SEO161" s="491"/>
      <c r="SEP161" s="491"/>
      <c r="SEQ161" s="491"/>
      <c r="SER161" s="491"/>
      <c r="SES161" s="491"/>
      <c r="SET161" s="491"/>
      <c r="SEU161" s="491"/>
      <c r="SEV161" s="491"/>
      <c r="SEW161" s="491"/>
      <c r="SEX161" s="491"/>
      <c r="SEY161" s="491"/>
      <c r="SEZ161" s="491"/>
      <c r="SFA161" s="491"/>
      <c r="SFB161" s="491"/>
      <c r="SFC161" s="491"/>
      <c r="SFD161" s="491"/>
      <c r="SFE161" s="491"/>
      <c r="SFF161" s="491"/>
      <c r="SFG161" s="491"/>
      <c r="SFH161" s="491"/>
      <c r="SFI161" s="491"/>
      <c r="SFJ161" s="491"/>
      <c r="SFK161" s="491"/>
      <c r="SFL161" s="491"/>
      <c r="SFM161" s="491"/>
      <c r="SFN161" s="491"/>
      <c r="SFO161" s="491"/>
      <c r="SFP161" s="491"/>
      <c r="SFQ161" s="491"/>
      <c r="SFR161" s="491"/>
      <c r="SFS161" s="491"/>
      <c r="SFT161" s="491"/>
      <c r="SFU161" s="491"/>
      <c r="SFV161" s="491"/>
      <c r="SFW161" s="491"/>
      <c r="SFX161" s="491"/>
      <c r="SFY161" s="491"/>
      <c r="SFZ161" s="491"/>
      <c r="SGA161" s="491"/>
      <c r="SGB161" s="491"/>
      <c r="SGC161" s="491"/>
      <c r="SGD161" s="491"/>
      <c r="SGE161" s="491"/>
      <c r="SGF161" s="491"/>
      <c r="SGG161" s="491"/>
      <c r="SGH161" s="491"/>
      <c r="SGI161" s="491"/>
      <c r="SGJ161" s="491"/>
      <c r="SGK161" s="491"/>
      <c r="SGL161" s="491"/>
      <c r="SGM161" s="491"/>
      <c r="SGN161" s="491"/>
      <c r="SGO161" s="491"/>
      <c r="SGP161" s="491"/>
      <c r="SGQ161" s="491"/>
      <c r="SGR161" s="491"/>
      <c r="SGS161" s="491"/>
      <c r="SGT161" s="491"/>
      <c r="SGU161" s="491"/>
      <c r="SGV161" s="491"/>
      <c r="SGW161" s="491"/>
      <c r="SGX161" s="491"/>
      <c r="SGY161" s="491"/>
      <c r="SGZ161" s="491"/>
      <c r="SHA161" s="491"/>
      <c r="SHB161" s="491"/>
      <c r="SHC161" s="491"/>
      <c r="SHD161" s="491"/>
      <c r="SHE161" s="491"/>
      <c r="SHF161" s="491"/>
      <c r="SHG161" s="491"/>
      <c r="SHH161" s="491"/>
      <c r="SHI161" s="491"/>
      <c r="SHJ161" s="491"/>
      <c r="SHK161" s="491"/>
      <c r="SHL161" s="491"/>
      <c r="SHM161" s="491"/>
      <c r="SHN161" s="491"/>
      <c r="SHO161" s="491"/>
      <c r="SHP161" s="491"/>
      <c r="SHQ161" s="491"/>
      <c r="SHR161" s="491"/>
      <c r="SHS161" s="491"/>
      <c r="SHT161" s="491"/>
      <c r="SHU161" s="491"/>
      <c r="SHV161" s="491"/>
      <c r="SHW161" s="491"/>
      <c r="SHX161" s="491"/>
      <c r="SHY161" s="491"/>
      <c r="SHZ161" s="491"/>
      <c r="SIA161" s="491"/>
      <c r="SIB161" s="491"/>
      <c r="SIC161" s="491"/>
      <c r="SID161" s="491"/>
      <c r="SIE161" s="491"/>
      <c r="SIF161" s="491"/>
      <c r="SIG161" s="491"/>
      <c r="SIH161" s="491"/>
      <c r="SII161" s="491"/>
      <c r="SIJ161" s="491"/>
      <c r="SIK161" s="491"/>
      <c r="SIL161" s="491"/>
      <c r="SIM161" s="491"/>
      <c r="SIN161" s="491"/>
      <c r="SIO161" s="491"/>
      <c r="SIP161" s="491"/>
      <c r="SIQ161" s="491"/>
      <c r="SIR161" s="491"/>
      <c r="SIS161" s="491"/>
      <c r="SIT161" s="491"/>
      <c r="SIU161" s="491"/>
      <c r="SIV161" s="491"/>
      <c r="SIW161" s="491"/>
      <c r="SIX161" s="491"/>
      <c r="SIY161" s="491"/>
      <c r="SIZ161" s="491"/>
      <c r="SJA161" s="491"/>
      <c r="SJB161" s="491"/>
      <c r="SJC161" s="491"/>
      <c r="SJD161" s="491"/>
      <c r="SJE161" s="491"/>
      <c r="SJF161" s="491"/>
      <c r="SJG161" s="491"/>
      <c r="SJH161" s="491"/>
      <c r="SJI161" s="491"/>
      <c r="SJJ161" s="491"/>
      <c r="SJK161" s="491"/>
      <c r="SJL161" s="491"/>
      <c r="SJM161" s="491"/>
      <c r="SJN161" s="491"/>
      <c r="SJO161" s="491"/>
      <c r="SJP161" s="491"/>
      <c r="SJQ161" s="491"/>
      <c r="SJR161" s="491"/>
      <c r="SJS161" s="491"/>
      <c r="SJT161" s="491"/>
      <c r="SJU161" s="491"/>
      <c r="SJV161" s="491"/>
      <c r="SJW161" s="491"/>
      <c r="SJX161" s="491"/>
      <c r="SJY161" s="491"/>
      <c r="SJZ161" s="491"/>
      <c r="SKA161" s="491"/>
      <c r="SKB161" s="491"/>
      <c r="SKC161" s="491"/>
      <c r="SKD161" s="491"/>
      <c r="SKE161" s="491"/>
      <c r="SKF161" s="491"/>
      <c r="SKG161" s="491"/>
      <c r="SKH161" s="491"/>
      <c r="SKI161" s="491"/>
      <c r="SKJ161" s="491"/>
      <c r="SKK161" s="491"/>
      <c r="SKL161" s="491"/>
      <c r="SKM161" s="491"/>
      <c r="SKN161" s="491"/>
      <c r="SKO161" s="491"/>
      <c r="SKP161" s="491"/>
      <c r="SKQ161" s="491"/>
      <c r="SKR161" s="491"/>
      <c r="SKS161" s="491"/>
      <c r="SKT161" s="491"/>
      <c r="SKU161" s="491"/>
      <c r="SKV161" s="491"/>
      <c r="SKW161" s="491"/>
      <c r="SKX161" s="491"/>
      <c r="SKY161" s="491"/>
      <c r="SKZ161" s="491"/>
      <c r="SLA161" s="491"/>
      <c r="SLB161" s="491"/>
      <c r="SLC161" s="491"/>
      <c r="SLD161" s="491"/>
      <c r="SLE161" s="491"/>
      <c r="SLF161" s="491"/>
      <c r="SLG161" s="491"/>
      <c r="SLH161" s="491"/>
      <c r="SLI161" s="491"/>
      <c r="SLJ161" s="491"/>
      <c r="SLK161" s="491"/>
      <c r="SLL161" s="491"/>
      <c r="SLM161" s="491"/>
      <c r="SLN161" s="491"/>
      <c r="SLO161" s="491"/>
      <c r="SLP161" s="491"/>
      <c r="SLQ161" s="491"/>
      <c r="SLR161" s="491"/>
      <c r="SLS161" s="491"/>
      <c r="SLT161" s="491"/>
      <c r="SLU161" s="491"/>
      <c r="SLV161" s="491"/>
      <c r="SLW161" s="491"/>
      <c r="SLX161" s="491"/>
      <c r="SLY161" s="491"/>
      <c r="SLZ161" s="491"/>
      <c r="SMA161" s="491"/>
      <c r="SMB161" s="491"/>
      <c r="SMC161" s="491"/>
      <c r="SMD161" s="491"/>
      <c r="SME161" s="491"/>
      <c r="SMF161" s="491"/>
      <c r="SMG161" s="491"/>
      <c r="SMH161" s="491"/>
      <c r="SMI161" s="491"/>
      <c r="SMJ161" s="491"/>
      <c r="SMK161" s="491"/>
      <c r="SML161" s="491"/>
      <c r="SMM161" s="491"/>
      <c r="SMN161" s="491"/>
      <c r="SMO161" s="491"/>
      <c r="SMP161" s="491"/>
      <c r="SMQ161" s="491"/>
      <c r="SMR161" s="491"/>
      <c r="SMS161" s="491"/>
      <c r="SMT161" s="491"/>
      <c r="SMU161" s="491"/>
      <c r="SMV161" s="491"/>
      <c r="SMW161" s="491"/>
      <c r="SMX161" s="491"/>
      <c r="SMY161" s="491"/>
      <c r="SMZ161" s="491"/>
      <c r="SNA161" s="491"/>
      <c r="SNB161" s="491"/>
      <c r="SNC161" s="491"/>
      <c r="SND161" s="491"/>
      <c r="SNE161" s="491"/>
      <c r="SNF161" s="491"/>
      <c r="SNG161" s="491"/>
      <c r="SNH161" s="491"/>
      <c r="SNI161" s="491"/>
      <c r="SNJ161" s="491"/>
      <c r="SNK161" s="491"/>
      <c r="SNL161" s="491"/>
      <c r="SNM161" s="491"/>
      <c r="SNN161" s="491"/>
      <c r="SNO161" s="491"/>
      <c r="SNP161" s="491"/>
      <c r="SNQ161" s="491"/>
      <c r="SNR161" s="491"/>
      <c r="SNS161" s="491"/>
      <c r="SNT161" s="491"/>
      <c r="SNU161" s="491"/>
      <c r="SNV161" s="491"/>
      <c r="SNW161" s="491"/>
      <c r="SNX161" s="491"/>
      <c r="SNY161" s="491"/>
      <c r="SNZ161" s="491"/>
      <c r="SOA161" s="491"/>
      <c r="SOB161" s="491"/>
      <c r="SOC161" s="491"/>
      <c r="SOD161" s="491"/>
      <c r="SOE161" s="491"/>
      <c r="SOF161" s="491"/>
      <c r="SOG161" s="491"/>
      <c r="SOH161" s="491"/>
      <c r="SOI161" s="491"/>
      <c r="SOJ161" s="491"/>
      <c r="SOK161" s="491"/>
      <c r="SOL161" s="491"/>
      <c r="SOM161" s="491"/>
      <c r="SON161" s="491"/>
      <c r="SOO161" s="491"/>
      <c r="SOP161" s="491"/>
      <c r="SOQ161" s="491"/>
      <c r="SOR161" s="491"/>
      <c r="SOS161" s="491"/>
      <c r="SOT161" s="491"/>
      <c r="SOU161" s="491"/>
      <c r="SOV161" s="491"/>
      <c r="SOW161" s="491"/>
      <c r="SOX161" s="491"/>
      <c r="SOY161" s="491"/>
      <c r="SOZ161" s="491"/>
      <c r="SPA161" s="491"/>
      <c r="SPB161" s="491"/>
      <c r="SPC161" s="491"/>
      <c r="SPD161" s="491"/>
      <c r="SPE161" s="491"/>
      <c r="SPF161" s="491"/>
      <c r="SPG161" s="491"/>
      <c r="SPH161" s="491"/>
      <c r="SPI161" s="491"/>
      <c r="SPJ161" s="491"/>
      <c r="SPK161" s="491"/>
      <c r="SPL161" s="491"/>
      <c r="SPM161" s="491"/>
      <c r="SPN161" s="491"/>
      <c r="SPO161" s="491"/>
      <c r="SPP161" s="491"/>
      <c r="SPQ161" s="491"/>
      <c r="SPR161" s="491"/>
      <c r="SPS161" s="491"/>
      <c r="SPT161" s="491"/>
      <c r="SPU161" s="491"/>
      <c r="SPV161" s="491"/>
      <c r="SPW161" s="491"/>
      <c r="SPX161" s="491"/>
      <c r="SPY161" s="491"/>
      <c r="SPZ161" s="491"/>
      <c r="SQA161" s="491"/>
      <c r="SQB161" s="491"/>
      <c r="SQC161" s="491"/>
      <c r="SQD161" s="491"/>
      <c r="SQE161" s="491"/>
      <c r="SQF161" s="491"/>
      <c r="SQG161" s="491"/>
      <c r="SQH161" s="491"/>
      <c r="SQI161" s="491"/>
      <c r="SQJ161" s="491"/>
      <c r="SQK161" s="491"/>
      <c r="SQL161" s="491"/>
      <c r="SQM161" s="491"/>
      <c r="SQN161" s="491"/>
      <c r="SQO161" s="491"/>
      <c r="SQP161" s="491"/>
      <c r="SQQ161" s="491"/>
      <c r="SQR161" s="491"/>
      <c r="SQS161" s="491"/>
      <c r="SQT161" s="491"/>
      <c r="SQU161" s="491"/>
      <c r="SQV161" s="491"/>
      <c r="SQW161" s="491"/>
      <c r="SQX161" s="491"/>
      <c r="SQY161" s="491"/>
      <c r="SQZ161" s="491"/>
      <c r="SRA161" s="491"/>
      <c r="SRB161" s="491"/>
      <c r="SRC161" s="491"/>
      <c r="SRD161" s="491"/>
      <c r="SRE161" s="491"/>
      <c r="SRF161" s="491"/>
      <c r="SRG161" s="491"/>
      <c r="SRH161" s="491"/>
      <c r="SRI161" s="491"/>
      <c r="SRJ161" s="491"/>
      <c r="SRK161" s="491"/>
      <c r="SRL161" s="491"/>
      <c r="SRM161" s="491"/>
      <c r="SRN161" s="491"/>
      <c r="SRO161" s="491"/>
      <c r="SRP161" s="491"/>
      <c r="SRQ161" s="491"/>
      <c r="SRR161" s="491"/>
      <c r="SRS161" s="491"/>
      <c r="SRT161" s="491"/>
      <c r="SRU161" s="491"/>
      <c r="SRV161" s="491"/>
      <c r="SRW161" s="491"/>
      <c r="SRX161" s="491"/>
      <c r="SRY161" s="491"/>
      <c r="SRZ161" s="491"/>
      <c r="SSA161" s="491"/>
      <c r="SSB161" s="491"/>
      <c r="SSC161" s="491"/>
      <c r="SSD161" s="491"/>
      <c r="SSE161" s="491"/>
      <c r="SSF161" s="491"/>
      <c r="SSG161" s="491"/>
      <c r="SSH161" s="491"/>
      <c r="SSI161" s="491"/>
      <c r="SSJ161" s="491"/>
      <c r="SSK161" s="491"/>
      <c r="SSL161" s="491"/>
      <c r="SSM161" s="491"/>
      <c r="SSN161" s="491"/>
      <c r="SSO161" s="491"/>
      <c r="SSP161" s="491"/>
      <c r="SSQ161" s="491"/>
      <c r="SSR161" s="491"/>
      <c r="SSS161" s="491"/>
      <c r="SST161" s="491"/>
      <c r="SSU161" s="491"/>
      <c r="SSV161" s="491"/>
      <c r="SSW161" s="491"/>
      <c r="SSX161" s="491"/>
      <c r="SSY161" s="491"/>
      <c r="SSZ161" s="491"/>
      <c r="STA161" s="491"/>
      <c r="STB161" s="491"/>
      <c r="STC161" s="491"/>
      <c r="STD161" s="491"/>
      <c r="STE161" s="491"/>
      <c r="STF161" s="491"/>
      <c r="STG161" s="491"/>
      <c r="STH161" s="491"/>
      <c r="STI161" s="491"/>
      <c r="STJ161" s="491"/>
      <c r="STK161" s="491"/>
      <c r="STL161" s="491"/>
      <c r="STM161" s="491"/>
      <c r="STN161" s="491"/>
      <c r="STO161" s="491"/>
      <c r="STP161" s="491"/>
      <c r="STQ161" s="491"/>
      <c r="STR161" s="491"/>
      <c r="STS161" s="491"/>
      <c r="STT161" s="491"/>
      <c r="STU161" s="491"/>
      <c r="STV161" s="491"/>
      <c r="STW161" s="491"/>
      <c r="STX161" s="491"/>
      <c r="STY161" s="491"/>
      <c r="STZ161" s="491"/>
      <c r="SUA161" s="491"/>
      <c r="SUB161" s="491"/>
      <c r="SUC161" s="491"/>
      <c r="SUD161" s="491"/>
      <c r="SUE161" s="491"/>
      <c r="SUF161" s="491"/>
      <c r="SUG161" s="491"/>
      <c r="SUH161" s="491"/>
      <c r="SUI161" s="491"/>
      <c r="SUJ161" s="491"/>
      <c r="SUK161" s="491"/>
      <c r="SUL161" s="491"/>
      <c r="SUM161" s="491"/>
      <c r="SUN161" s="491"/>
      <c r="SUO161" s="491"/>
      <c r="SUP161" s="491"/>
      <c r="SUQ161" s="491"/>
      <c r="SUR161" s="491"/>
      <c r="SUS161" s="491"/>
      <c r="SUT161" s="491"/>
      <c r="SUU161" s="491"/>
      <c r="SUV161" s="491"/>
      <c r="SUW161" s="491"/>
      <c r="SUX161" s="491"/>
      <c r="SUY161" s="491"/>
      <c r="SUZ161" s="491"/>
      <c r="SVA161" s="491"/>
      <c r="SVB161" s="491"/>
      <c r="SVC161" s="491"/>
      <c r="SVD161" s="491"/>
      <c r="SVE161" s="491"/>
      <c r="SVF161" s="491"/>
      <c r="SVG161" s="491"/>
      <c r="SVH161" s="491"/>
      <c r="SVI161" s="491"/>
      <c r="SVJ161" s="491"/>
      <c r="SVK161" s="491"/>
      <c r="SVL161" s="491"/>
      <c r="SVM161" s="491"/>
      <c r="SVN161" s="491"/>
      <c r="SVO161" s="491"/>
      <c r="SVP161" s="491"/>
      <c r="SVQ161" s="491"/>
      <c r="SVR161" s="491"/>
      <c r="SVS161" s="491"/>
      <c r="SVT161" s="491"/>
      <c r="SVU161" s="491"/>
      <c r="SVV161" s="491"/>
      <c r="SVW161" s="491"/>
      <c r="SVX161" s="491"/>
      <c r="SVY161" s="491"/>
      <c r="SVZ161" s="491"/>
      <c r="SWA161" s="491"/>
      <c r="SWB161" s="491"/>
      <c r="SWC161" s="491"/>
      <c r="SWD161" s="491"/>
      <c r="SWE161" s="491"/>
      <c r="SWF161" s="491"/>
      <c r="SWG161" s="491"/>
      <c r="SWH161" s="491"/>
      <c r="SWI161" s="491"/>
      <c r="SWJ161" s="491"/>
      <c r="SWK161" s="491"/>
      <c r="SWL161" s="491"/>
      <c r="SWM161" s="491"/>
      <c r="SWN161" s="491"/>
      <c r="SWO161" s="491"/>
      <c r="SWP161" s="491"/>
      <c r="SWQ161" s="491"/>
      <c r="SWR161" s="491"/>
      <c r="SWS161" s="491"/>
      <c r="SWT161" s="491"/>
      <c r="SWU161" s="491"/>
      <c r="SWV161" s="491"/>
      <c r="SWW161" s="491"/>
      <c r="SWX161" s="491"/>
      <c r="SWY161" s="491"/>
      <c r="SWZ161" s="491"/>
      <c r="SXA161" s="491"/>
      <c r="SXB161" s="491"/>
      <c r="SXC161" s="491"/>
      <c r="SXD161" s="491"/>
      <c r="SXE161" s="491"/>
      <c r="SXF161" s="491"/>
      <c r="SXG161" s="491"/>
      <c r="SXH161" s="491"/>
      <c r="SXI161" s="491"/>
      <c r="SXJ161" s="491"/>
      <c r="SXK161" s="491"/>
      <c r="SXL161" s="491"/>
      <c r="SXM161" s="491"/>
      <c r="SXN161" s="491"/>
      <c r="SXO161" s="491"/>
      <c r="SXP161" s="491"/>
      <c r="SXQ161" s="491"/>
      <c r="SXR161" s="491"/>
      <c r="SXS161" s="491"/>
      <c r="SXT161" s="491"/>
      <c r="SXU161" s="491"/>
      <c r="SXV161" s="491"/>
      <c r="SXW161" s="491"/>
      <c r="SXX161" s="491"/>
      <c r="SXY161" s="491"/>
      <c r="SXZ161" s="491"/>
      <c r="SYA161" s="491"/>
      <c r="SYB161" s="491"/>
      <c r="SYC161" s="491"/>
      <c r="SYD161" s="491"/>
      <c r="SYE161" s="491"/>
      <c r="SYF161" s="491"/>
      <c r="SYG161" s="491"/>
      <c r="SYH161" s="491"/>
      <c r="SYI161" s="491"/>
      <c r="SYJ161" s="491"/>
      <c r="SYK161" s="491"/>
      <c r="SYL161" s="491"/>
      <c r="SYM161" s="491"/>
      <c r="SYN161" s="491"/>
      <c r="SYO161" s="491"/>
      <c r="SYP161" s="491"/>
      <c r="SYQ161" s="491"/>
      <c r="SYR161" s="491"/>
      <c r="SYS161" s="491"/>
      <c r="SYT161" s="491"/>
      <c r="SYU161" s="491"/>
      <c r="SYV161" s="491"/>
      <c r="SYW161" s="491"/>
      <c r="SYX161" s="491"/>
      <c r="SYY161" s="491"/>
      <c r="SYZ161" s="491"/>
      <c r="SZA161" s="491"/>
      <c r="SZB161" s="491"/>
      <c r="SZC161" s="491"/>
      <c r="SZD161" s="491"/>
      <c r="SZE161" s="491"/>
      <c r="SZF161" s="491"/>
      <c r="SZG161" s="491"/>
      <c r="SZH161" s="491"/>
      <c r="SZI161" s="491"/>
      <c r="SZJ161" s="491"/>
      <c r="SZK161" s="491"/>
      <c r="SZL161" s="491"/>
      <c r="SZM161" s="491"/>
      <c r="SZN161" s="491"/>
      <c r="SZO161" s="491"/>
      <c r="SZP161" s="491"/>
      <c r="SZQ161" s="491"/>
      <c r="SZR161" s="491"/>
      <c r="SZS161" s="491"/>
      <c r="SZT161" s="491"/>
      <c r="SZU161" s="491"/>
      <c r="SZV161" s="491"/>
      <c r="SZW161" s="491"/>
      <c r="SZX161" s="491"/>
      <c r="SZY161" s="491"/>
      <c r="SZZ161" s="491"/>
      <c r="TAA161" s="491"/>
      <c r="TAB161" s="491"/>
      <c r="TAC161" s="491"/>
      <c r="TAD161" s="491"/>
      <c r="TAE161" s="491"/>
      <c r="TAF161" s="491"/>
      <c r="TAG161" s="491"/>
      <c r="TAH161" s="491"/>
      <c r="TAI161" s="491"/>
      <c r="TAJ161" s="491"/>
      <c r="TAK161" s="491"/>
      <c r="TAL161" s="491"/>
      <c r="TAM161" s="491"/>
      <c r="TAN161" s="491"/>
      <c r="TAO161" s="491"/>
      <c r="TAP161" s="491"/>
      <c r="TAQ161" s="491"/>
      <c r="TAR161" s="491"/>
      <c r="TAS161" s="491"/>
      <c r="TAT161" s="491"/>
      <c r="TAU161" s="491"/>
      <c r="TAV161" s="491"/>
      <c r="TAW161" s="491"/>
      <c r="TAX161" s="491"/>
      <c r="TAY161" s="491"/>
      <c r="TAZ161" s="491"/>
      <c r="TBA161" s="491"/>
      <c r="TBB161" s="491"/>
      <c r="TBC161" s="491"/>
      <c r="TBD161" s="491"/>
      <c r="TBE161" s="491"/>
      <c r="TBF161" s="491"/>
      <c r="TBG161" s="491"/>
      <c r="TBH161" s="491"/>
      <c r="TBI161" s="491"/>
      <c r="TBJ161" s="491"/>
      <c r="TBK161" s="491"/>
      <c r="TBL161" s="491"/>
      <c r="TBM161" s="491"/>
      <c r="TBN161" s="491"/>
      <c r="TBO161" s="491"/>
      <c r="TBP161" s="491"/>
      <c r="TBQ161" s="491"/>
      <c r="TBR161" s="491"/>
      <c r="TBS161" s="491"/>
      <c r="TBT161" s="491"/>
      <c r="TBU161" s="491"/>
      <c r="TBV161" s="491"/>
      <c r="TBW161" s="491"/>
      <c r="TBX161" s="491"/>
      <c r="TBY161" s="491"/>
      <c r="TBZ161" s="491"/>
      <c r="TCA161" s="491"/>
      <c r="TCB161" s="491"/>
      <c r="TCC161" s="491"/>
      <c r="TCD161" s="491"/>
      <c r="TCE161" s="491"/>
      <c r="TCF161" s="491"/>
      <c r="TCG161" s="491"/>
      <c r="TCH161" s="491"/>
      <c r="TCI161" s="491"/>
      <c r="TCJ161" s="491"/>
      <c r="TCK161" s="491"/>
      <c r="TCL161" s="491"/>
      <c r="TCM161" s="491"/>
      <c r="TCN161" s="491"/>
      <c r="TCO161" s="491"/>
      <c r="TCP161" s="491"/>
      <c r="TCQ161" s="491"/>
      <c r="TCR161" s="491"/>
      <c r="TCS161" s="491"/>
      <c r="TCT161" s="491"/>
      <c r="TCU161" s="491"/>
      <c r="TCV161" s="491"/>
      <c r="TCW161" s="491"/>
      <c r="TCX161" s="491"/>
      <c r="TCY161" s="491"/>
      <c r="TCZ161" s="491"/>
      <c r="TDA161" s="491"/>
      <c r="TDB161" s="491"/>
      <c r="TDC161" s="491"/>
      <c r="TDD161" s="491"/>
      <c r="TDE161" s="491"/>
      <c r="TDF161" s="491"/>
      <c r="TDG161" s="491"/>
      <c r="TDH161" s="491"/>
      <c r="TDI161" s="491"/>
      <c r="TDJ161" s="491"/>
      <c r="TDK161" s="491"/>
      <c r="TDL161" s="491"/>
      <c r="TDM161" s="491"/>
      <c r="TDN161" s="491"/>
      <c r="TDO161" s="491"/>
      <c r="TDP161" s="491"/>
      <c r="TDQ161" s="491"/>
      <c r="TDR161" s="491"/>
      <c r="TDS161" s="491"/>
      <c r="TDT161" s="491"/>
      <c r="TDU161" s="491"/>
      <c r="TDV161" s="491"/>
      <c r="TDW161" s="491"/>
      <c r="TDX161" s="491"/>
      <c r="TDY161" s="491"/>
      <c r="TDZ161" s="491"/>
      <c r="TEA161" s="491"/>
      <c r="TEB161" s="491"/>
      <c r="TEC161" s="491"/>
      <c r="TED161" s="491"/>
      <c r="TEE161" s="491"/>
      <c r="TEF161" s="491"/>
      <c r="TEG161" s="491"/>
      <c r="TEH161" s="491"/>
      <c r="TEI161" s="491"/>
      <c r="TEJ161" s="491"/>
      <c r="TEK161" s="491"/>
      <c r="TEL161" s="491"/>
      <c r="TEM161" s="491"/>
      <c r="TEN161" s="491"/>
      <c r="TEO161" s="491"/>
      <c r="TEP161" s="491"/>
      <c r="TEQ161" s="491"/>
      <c r="TER161" s="491"/>
      <c r="TES161" s="491"/>
      <c r="TET161" s="491"/>
      <c r="TEU161" s="491"/>
      <c r="TEV161" s="491"/>
      <c r="TEW161" s="491"/>
      <c r="TEX161" s="491"/>
      <c r="TEY161" s="491"/>
      <c r="TEZ161" s="491"/>
      <c r="TFA161" s="491"/>
      <c r="TFB161" s="491"/>
      <c r="TFC161" s="491"/>
      <c r="TFD161" s="491"/>
      <c r="TFE161" s="491"/>
      <c r="TFF161" s="491"/>
      <c r="TFG161" s="491"/>
      <c r="TFH161" s="491"/>
      <c r="TFI161" s="491"/>
      <c r="TFJ161" s="491"/>
      <c r="TFK161" s="491"/>
      <c r="TFL161" s="491"/>
      <c r="TFM161" s="491"/>
      <c r="TFN161" s="491"/>
      <c r="TFO161" s="491"/>
      <c r="TFP161" s="491"/>
      <c r="TFQ161" s="491"/>
      <c r="TFR161" s="491"/>
      <c r="TFS161" s="491"/>
      <c r="TFT161" s="491"/>
      <c r="TFU161" s="491"/>
      <c r="TFV161" s="491"/>
      <c r="TFW161" s="491"/>
      <c r="TFX161" s="491"/>
      <c r="TFY161" s="491"/>
      <c r="TFZ161" s="491"/>
      <c r="TGA161" s="491"/>
      <c r="TGB161" s="491"/>
      <c r="TGC161" s="491"/>
      <c r="TGD161" s="491"/>
      <c r="TGE161" s="491"/>
      <c r="TGF161" s="491"/>
      <c r="TGG161" s="491"/>
      <c r="TGH161" s="491"/>
      <c r="TGI161" s="491"/>
      <c r="TGJ161" s="491"/>
      <c r="TGK161" s="491"/>
      <c r="TGL161" s="491"/>
      <c r="TGM161" s="491"/>
      <c r="TGN161" s="491"/>
      <c r="TGO161" s="491"/>
      <c r="TGP161" s="491"/>
      <c r="TGQ161" s="491"/>
      <c r="TGR161" s="491"/>
      <c r="TGS161" s="491"/>
      <c r="TGT161" s="491"/>
      <c r="TGU161" s="491"/>
      <c r="TGV161" s="491"/>
      <c r="TGW161" s="491"/>
      <c r="TGX161" s="491"/>
      <c r="TGY161" s="491"/>
      <c r="TGZ161" s="491"/>
      <c r="THA161" s="491"/>
      <c r="THB161" s="491"/>
      <c r="THC161" s="491"/>
      <c r="THD161" s="491"/>
      <c r="THE161" s="491"/>
      <c r="THF161" s="491"/>
      <c r="THG161" s="491"/>
      <c r="THH161" s="491"/>
      <c r="THI161" s="491"/>
      <c r="THJ161" s="491"/>
      <c r="THK161" s="491"/>
      <c r="THL161" s="491"/>
      <c r="THM161" s="491"/>
      <c r="THN161" s="491"/>
      <c r="THO161" s="491"/>
      <c r="THP161" s="491"/>
      <c r="THQ161" s="491"/>
      <c r="THR161" s="491"/>
      <c r="THS161" s="491"/>
      <c r="THT161" s="491"/>
      <c r="THU161" s="491"/>
      <c r="THV161" s="491"/>
      <c r="THW161" s="491"/>
      <c r="THX161" s="491"/>
      <c r="THY161" s="491"/>
      <c r="THZ161" s="491"/>
      <c r="TIA161" s="491"/>
      <c r="TIB161" s="491"/>
      <c r="TIC161" s="491"/>
      <c r="TID161" s="491"/>
      <c r="TIE161" s="491"/>
      <c r="TIF161" s="491"/>
      <c r="TIG161" s="491"/>
      <c r="TIH161" s="491"/>
      <c r="TII161" s="491"/>
      <c r="TIJ161" s="491"/>
      <c r="TIK161" s="491"/>
      <c r="TIL161" s="491"/>
      <c r="TIM161" s="491"/>
      <c r="TIN161" s="491"/>
      <c r="TIO161" s="491"/>
      <c r="TIP161" s="491"/>
      <c r="TIQ161" s="491"/>
      <c r="TIR161" s="491"/>
      <c r="TIS161" s="491"/>
      <c r="TIT161" s="491"/>
      <c r="TIU161" s="491"/>
      <c r="TIV161" s="491"/>
      <c r="TIW161" s="491"/>
      <c r="TIX161" s="491"/>
      <c r="TIY161" s="491"/>
      <c r="TIZ161" s="491"/>
      <c r="TJA161" s="491"/>
      <c r="TJB161" s="491"/>
      <c r="TJC161" s="491"/>
      <c r="TJD161" s="491"/>
      <c r="TJE161" s="491"/>
      <c r="TJF161" s="491"/>
      <c r="TJG161" s="491"/>
      <c r="TJH161" s="491"/>
      <c r="TJI161" s="491"/>
      <c r="TJJ161" s="491"/>
      <c r="TJK161" s="491"/>
      <c r="TJL161" s="491"/>
      <c r="TJM161" s="491"/>
      <c r="TJN161" s="491"/>
      <c r="TJO161" s="491"/>
      <c r="TJP161" s="491"/>
      <c r="TJQ161" s="491"/>
      <c r="TJR161" s="491"/>
      <c r="TJS161" s="491"/>
      <c r="TJT161" s="491"/>
      <c r="TJU161" s="491"/>
      <c r="TJV161" s="491"/>
      <c r="TJW161" s="491"/>
      <c r="TJX161" s="491"/>
      <c r="TJY161" s="491"/>
      <c r="TJZ161" s="491"/>
      <c r="TKA161" s="491"/>
      <c r="TKB161" s="491"/>
      <c r="TKC161" s="491"/>
      <c r="TKD161" s="491"/>
      <c r="TKE161" s="491"/>
      <c r="TKF161" s="491"/>
      <c r="TKG161" s="491"/>
      <c r="TKH161" s="491"/>
      <c r="TKI161" s="491"/>
      <c r="TKJ161" s="491"/>
      <c r="TKK161" s="491"/>
      <c r="TKL161" s="491"/>
      <c r="TKM161" s="491"/>
      <c r="TKN161" s="491"/>
      <c r="TKO161" s="491"/>
      <c r="TKP161" s="491"/>
      <c r="TKQ161" s="491"/>
      <c r="TKR161" s="491"/>
      <c r="TKS161" s="491"/>
      <c r="TKT161" s="491"/>
      <c r="TKU161" s="491"/>
      <c r="TKV161" s="491"/>
      <c r="TKW161" s="491"/>
      <c r="TKX161" s="491"/>
      <c r="TKY161" s="491"/>
      <c r="TKZ161" s="491"/>
      <c r="TLA161" s="491"/>
      <c r="TLB161" s="491"/>
      <c r="TLC161" s="491"/>
      <c r="TLD161" s="491"/>
      <c r="TLE161" s="491"/>
      <c r="TLF161" s="491"/>
      <c r="TLG161" s="491"/>
      <c r="TLH161" s="491"/>
      <c r="TLI161" s="491"/>
      <c r="TLJ161" s="491"/>
      <c r="TLK161" s="491"/>
      <c r="TLL161" s="491"/>
      <c r="TLM161" s="491"/>
      <c r="TLN161" s="491"/>
      <c r="TLO161" s="491"/>
      <c r="TLP161" s="491"/>
      <c r="TLQ161" s="491"/>
      <c r="TLR161" s="491"/>
      <c r="TLS161" s="491"/>
      <c r="TLT161" s="491"/>
      <c r="TLU161" s="491"/>
      <c r="TLV161" s="491"/>
      <c r="TLW161" s="491"/>
      <c r="TLX161" s="491"/>
      <c r="TLY161" s="491"/>
      <c r="TLZ161" s="491"/>
      <c r="TMA161" s="491"/>
      <c r="TMB161" s="491"/>
      <c r="TMC161" s="491"/>
      <c r="TMD161" s="491"/>
      <c r="TME161" s="491"/>
      <c r="TMF161" s="491"/>
      <c r="TMG161" s="491"/>
      <c r="TMH161" s="491"/>
      <c r="TMI161" s="491"/>
      <c r="TMJ161" s="491"/>
      <c r="TMK161" s="491"/>
      <c r="TML161" s="491"/>
      <c r="TMM161" s="491"/>
      <c r="TMN161" s="491"/>
      <c r="TMO161" s="491"/>
      <c r="TMP161" s="491"/>
      <c r="TMQ161" s="491"/>
      <c r="TMR161" s="491"/>
      <c r="TMS161" s="491"/>
      <c r="TMT161" s="491"/>
      <c r="TMU161" s="491"/>
      <c r="TMV161" s="491"/>
      <c r="TMW161" s="491"/>
      <c r="TMX161" s="491"/>
      <c r="TMY161" s="491"/>
      <c r="TMZ161" s="491"/>
      <c r="TNA161" s="491"/>
      <c r="TNB161" s="491"/>
      <c r="TNC161" s="491"/>
      <c r="TND161" s="491"/>
      <c r="TNE161" s="491"/>
      <c r="TNF161" s="491"/>
      <c r="TNG161" s="491"/>
      <c r="TNH161" s="491"/>
      <c r="TNI161" s="491"/>
      <c r="TNJ161" s="491"/>
      <c r="TNK161" s="491"/>
      <c r="TNL161" s="491"/>
      <c r="TNM161" s="491"/>
      <c r="TNN161" s="491"/>
      <c r="TNO161" s="491"/>
      <c r="TNP161" s="491"/>
      <c r="TNQ161" s="491"/>
      <c r="TNR161" s="491"/>
      <c r="TNS161" s="491"/>
      <c r="TNT161" s="491"/>
      <c r="TNU161" s="491"/>
      <c r="TNV161" s="491"/>
      <c r="TNW161" s="491"/>
      <c r="TNX161" s="491"/>
      <c r="TNY161" s="491"/>
      <c r="TNZ161" s="491"/>
      <c r="TOA161" s="491"/>
      <c r="TOB161" s="491"/>
      <c r="TOC161" s="491"/>
      <c r="TOD161" s="491"/>
      <c r="TOE161" s="491"/>
      <c r="TOF161" s="491"/>
      <c r="TOG161" s="491"/>
      <c r="TOH161" s="491"/>
      <c r="TOI161" s="491"/>
      <c r="TOJ161" s="491"/>
      <c r="TOK161" s="491"/>
      <c r="TOL161" s="491"/>
      <c r="TOM161" s="491"/>
      <c r="TON161" s="491"/>
      <c r="TOO161" s="491"/>
      <c r="TOP161" s="491"/>
      <c r="TOQ161" s="491"/>
      <c r="TOR161" s="491"/>
      <c r="TOS161" s="491"/>
      <c r="TOT161" s="491"/>
      <c r="TOU161" s="491"/>
      <c r="TOV161" s="491"/>
      <c r="TOW161" s="491"/>
      <c r="TOX161" s="491"/>
      <c r="TOY161" s="491"/>
      <c r="TOZ161" s="491"/>
      <c r="TPA161" s="491"/>
      <c r="TPB161" s="491"/>
      <c r="TPC161" s="491"/>
      <c r="TPD161" s="491"/>
      <c r="TPE161" s="491"/>
      <c r="TPF161" s="491"/>
      <c r="TPG161" s="491"/>
      <c r="TPH161" s="491"/>
      <c r="TPI161" s="491"/>
      <c r="TPJ161" s="491"/>
      <c r="TPK161" s="491"/>
      <c r="TPL161" s="491"/>
      <c r="TPM161" s="491"/>
      <c r="TPN161" s="491"/>
      <c r="TPO161" s="491"/>
      <c r="TPP161" s="491"/>
      <c r="TPQ161" s="491"/>
      <c r="TPR161" s="491"/>
      <c r="TPS161" s="491"/>
      <c r="TPT161" s="491"/>
      <c r="TPU161" s="491"/>
      <c r="TPV161" s="491"/>
      <c r="TPW161" s="491"/>
      <c r="TPX161" s="491"/>
      <c r="TPY161" s="491"/>
      <c r="TPZ161" s="491"/>
      <c r="TQA161" s="491"/>
      <c r="TQB161" s="491"/>
      <c r="TQC161" s="491"/>
      <c r="TQD161" s="491"/>
      <c r="TQE161" s="491"/>
      <c r="TQF161" s="491"/>
      <c r="TQG161" s="491"/>
      <c r="TQH161" s="491"/>
      <c r="TQI161" s="491"/>
      <c r="TQJ161" s="491"/>
      <c r="TQK161" s="491"/>
      <c r="TQL161" s="491"/>
      <c r="TQM161" s="491"/>
      <c r="TQN161" s="491"/>
      <c r="TQO161" s="491"/>
      <c r="TQP161" s="491"/>
      <c r="TQQ161" s="491"/>
      <c r="TQR161" s="491"/>
      <c r="TQS161" s="491"/>
      <c r="TQT161" s="491"/>
      <c r="TQU161" s="491"/>
      <c r="TQV161" s="491"/>
      <c r="TQW161" s="491"/>
      <c r="TQX161" s="491"/>
      <c r="TQY161" s="491"/>
      <c r="TQZ161" s="491"/>
      <c r="TRA161" s="491"/>
      <c r="TRB161" s="491"/>
      <c r="TRC161" s="491"/>
      <c r="TRD161" s="491"/>
      <c r="TRE161" s="491"/>
      <c r="TRF161" s="491"/>
      <c r="TRG161" s="491"/>
      <c r="TRH161" s="491"/>
      <c r="TRI161" s="491"/>
      <c r="TRJ161" s="491"/>
      <c r="TRK161" s="491"/>
      <c r="TRL161" s="491"/>
      <c r="TRM161" s="491"/>
      <c r="TRN161" s="491"/>
      <c r="TRO161" s="491"/>
      <c r="TRP161" s="491"/>
      <c r="TRQ161" s="491"/>
      <c r="TRR161" s="491"/>
      <c r="TRS161" s="491"/>
      <c r="TRT161" s="491"/>
      <c r="TRU161" s="491"/>
      <c r="TRV161" s="491"/>
      <c r="TRW161" s="491"/>
      <c r="TRX161" s="491"/>
      <c r="TRY161" s="491"/>
      <c r="TRZ161" s="491"/>
      <c r="TSA161" s="491"/>
      <c r="TSB161" s="491"/>
      <c r="TSC161" s="491"/>
      <c r="TSD161" s="491"/>
      <c r="TSE161" s="491"/>
      <c r="TSF161" s="491"/>
      <c r="TSG161" s="491"/>
      <c r="TSH161" s="491"/>
      <c r="TSI161" s="491"/>
      <c r="TSJ161" s="491"/>
      <c r="TSK161" s="491"/>
      <c r="TSL161" s="491"/>
      <c r="TSM161" s="491"/>
      <c r="TSN161" s="491"/>
      <c r="TSO161" s="491"/>
      <c r="TSP161" s="491"/>
      <c r="TSQ161" s="491"/>
      <c r="TSR161" s="491"/>
      <c r="TSS161" s="491"/>
      <c r="TST161" s="491"/>
      <c r="TSU161" s="491"/>
      <c r="TSV161" s="491"/>
      <c r="TSW161" s="491"/>
      <c r="TSX161" s="491"/>
      <c r="TSY161" s="491"/>
      <c r="TSZ161" s="491"/>
      <c r="TTA161" s="491"/>
      <c r="TTB161" s="491"/>
      <c r="TTC161" s="491"/>
      <c r="TTD161" s="491"/>
      <c r="TTE161" s="491"/>
      <c r="TTF161" s="491"/>
      <c r="TTG161" s="491"/>
      <c r="TTH161" s="491"/>
      <c r="TTI161" s="491"/>
      <c r="TTJ161" s="491"/>
      <c r="TTK161" s="491"/>
      <c r="TTL161" s="491"/>
      <c r="TTM161" s="491"/>
      <c r="TTN161" s="491"/>
      <c r="TTO161" s="491"/>
      <c r="TTP161" s="491"/>
      <c r="TTQ161" s="491"/>
      <c r="TTR161" s="491"/>
      <c r="TTS161" s="491"/>
      <c r="TTT161" s="491"/>
      <c r="TTU161" s="491"/>
      <c r="TTV161" s="491"/>
      <c r="TTW161" s="491"/>
      <c r="TTX161" s="491"/>
      <c r="TTY161" s="491"/>
      <c r="TTZ161" s="491"/>
      <c r="TUA161" s="491"/>
      <c r="TUB161" s="491"/>
      <c r="TUC161" s="491"/>
      <c r="TUD161" s="491"/>
      <c r="TUE161" s="491"/>
      <c r="TUF161" s="491"/>
      <c r="TUG161" s="491"/>
      <c r="TUH161" s="491"/>
      <c r="TUI161" s="491"/>
      <c r="TUJ161" s="491"/>
      <c r="TUK161" s="491"/>
      <c r="TUL161" s="491"/>
      <c r="TUM161" s="491"/>
      <c r="TUN161" s="491"/>
      <c r="TUO161" s="491"/>
      <c r="TUP161" s="491"/>
      <c r="TUQ161" s="491"/>
      <c r="TUR161" s="491"/>
      <c r="TUS161" s="491"/>
      <c r="TUT161" s="491"/>
      <c r="TUU161" s="491"/>
      <c r="TUV161" s="491"/>
      <c r="TUW161" s="491"/>
      <c r="TUX161" s="491"/>
      <c r="TUY161" s="491"/>
      <c r="TUZ161" s="491"/>
      <c r="TVA161" s="491"/>
      <c r="TVB161" s="491"/>
      <c r="TVC161" s="491"/>
      <c r="TVD161" s="491"/>
      <c r="TVE161" s="491"/>
      <c r="TVF161" s="491"/>
      <c r="TVG161" s="491"/>
      <c r="TVH161" s="491"/>
      <c r="TVI161" s="491"/>
      <c r="TVJ161" s="491"/>
      <c r="TVK161" s="491"/>
      <c r="TVL161" s="491"/>
      <c r="TVM161" s="491"/>
      <c r="TVN161" s="491"/>
      <c r="TVO161" s="491"/>
      <c r="TVP161" s="491"/>
      <c r="TVQ161" s="491"/>
      <c r="TVR161" s="491"/>
      <c r="TVS161" s="491"/>
      <c r="TVT161" s="491"/>
      <c r="TVU161" s="491"/>
      <c r="TVV161" s="491"/>
      <c r="TVW161" s="491"/>
      <c r="TVX161" s="491"/>
      <c r="TVY161" s="491"/>
      <c r="TVZ161" s="491"/>
      <c r="TWA161" s="491"/>
      <c r="TWB161" s="491"/>
      <c r="TWC161" s="491"/>
      <c r="TWD161" s="491"/>
      <c r="TWE161" s="491"/>
      <c r="TWF161" s="491"/>
      <c r="TWG161" s="491"/>
      <c r="TWH161" s="491"/>
      <c r="TWI161" s="491"/>
      <c r="TWJ161" s="491"/>
      <c r="TWK161" s="491"/>
      <c r="TWL161" s="491"/>
      <c r="TWM161" s="491"/>
      <c r="TWN161" s="491"/>
      <c r="TWO161" s="491"/>
      <c r="TWP161" s="491"/>
      <c r="TWQ161" s="491"/>
      <c r="TWR161" s="491"/>
      <c r="TWS161" s="491"/>
      <c r="TWT161" s="491"/>
      <c r="TWU161" s="491"/>
      <c r="TWV161" s="491"/>
      <c r="TWW161" s="491"/>
      <c r="TWX161" s="491"/>
      <c r="TWY161" s="491"/>
      <c r="TWZ161" s="491"/>
      <c r="TXA161" s="491"/>
      <c r="TXB161" s="491"/>
      <c r="TXC161" s="491"/>
      <c r="TXD161" s="491"/>
      <c r="TXE161" s="491"/>
      <c r="TXF161" s="491"/>
      <c r="TXG161" s="491"/>
      <c r="TXH161" s="491"/>
      <c r="TXI161" s="491"/>
      <c r="TXJ161" s="491"/>
      <c r="TXK161" s="491"/>
      <c r="TXL161" s="491"/>
      <c r="TXM161" s="491"/>
      <c r="TXN161" s="491"/>
      <c r="TXO161" s="491"/>
      <c r="TXP161" s="491"/>
      <c r="TXQ161" s="491"/>
      <c r="TXR161" s="491"/>
      <c r="TXS161" s="491"/>
      <c r="TXT161" s="491"/>
      <c r="TXU161" s="491"/>
      <c r="TXV161" s="491"/>
      <c r="TXW161" s="491"/>
      <c r="TXX161" s="491"/>
      <c r="TXY161" s="491"/>
      <c r="TXZ161" s="491"/>
      <c r="TYA161" s="491"/>
      <c r="TYB161" s="491"/>
      <c r="TYC161" s="491"/>
      <c r="TYD161" s="491"/>
      <c r="TYE161" s="491"/>
      <c r="TYF161" s="491"/>
      <c r="TYG161" s="491"/>
      <c r="TYH161" s="491"/>
      <c r="TYI161" s="491"/>
      <c r="TYJ161" s="491"/>
      <c r="TYK161" s="491"/>
      <c r="TYL161" s="491"/>
      <c r="TYM161" s="491"/>
      <c r="TYN161" s="491"/>
      <c r="TYO161" s="491"/>
      <c r="TYP161" s="491"/>
      <c r="TYQ161" s="491"/>
      <c r="TYR161" s="491"/>
      <c r="TYS161" s="491"/>
      <c r="TYT161" s="491"/>
      <c r="TYU161" s="491"/>
      <c r="TYV161" s="491"/>
      <c r="TYW161" s="491"/>
      <c r="TYX161" s="491"/>
      <c r="TYY161" s="491"/>
      <c r="TYZ161" s="491"/>
      <c r="TZA161" s="491"/>
      <c r="TZB161" s="491"/>
      <c r="TZC161" s="491"/>
      <c r="TZD161" s="491"/>
      <c r="TZE161" s="491"/>
      <c r="TZF161" s="491"/>
      <c r="TZG161" s="491"/>
      <c r="TZH161" s="491"/>
      <c r="TZI161" s="491"/>
      <c r="TZJ161" s="491"/>
      <c r="TZK161" s="491"/>
      <c r="TZL161" s="491"/>
      <c r="TZM161" s="491"/>
      <c r="TZN161" s="491"/>
      <c r="TZO161" s="491"/>
      <c r="TZP161" s="491"/>
      <c r="TZQ161" s="491"/>
      <c r="TZR161" s="491"/>
      <c r="TZS161" s="491"/>
      <c r="TZT161" s="491"/>
      <c r="TZU161" s="491"/>
      <c r="TZV161" s="491"/>
      <c r="TZW161" s="491"/>
      <c r="TZX161" s="491"/>
      <c r="TZY161" s="491"/>
      <c r="TZZ161" s="491"/>
      <c r="UAA161" s="491"/>
      <c r="UAB161" s="491"/>
      <c r="UAC161" s="491"/>
      <c r="UAD161" s="491"/>
      <c r="UAE161" s="491"/>
      <c r="UAF161" s="491"/>
      <c r="UAG161" s="491"/>
      <c r="UAH161" s="491"/>
      <c r="UAI161" s="491"/>
      <c r="UAJ161" s="491"/>
      <c r="UAK161" s="491"/>
      <c r="UAL161" s="491"/>
      <c r="UAM161" s="491"/>
      <c r="UAN161" s="491"/>
      <c r="UAO161" s="491"/>
      <c r="UAP161" s="491"/>
      <c r="UAQ161" s="491"/>
      <c r="UAR161" s="491"/>
      <c r="UAS161" s="491"/>
      <c r="UAT161" s="491"/>
      <c r="UAU161" s="491"/>
      <c r="UAV161" s="491"/>
      <c r="UAW161" s="491"/>
      <c r="UAX161" s="491"/>
      <c r="UAY161" s="491"/>
      <c r="UAZ161" s="491"/>
      <c r="UBA161" s="491"/>
      <c r="UBB161" s="491"/>
      <c r="UBC161" s="491"/>
      <c r="UBD161" s="491"/>
      <c r="UBE161" s="491"/>
      <c r="UBF161" s="491"/>
      <c r="UBG161" s="491"/>
      <c r="UBH161" s="491"/>
      <c r="UBI161" s="491"/>
      <c r="UBJ161" s="491"/>
      <c r="UBK161" s="491"/>
      <c r="UBL161" s="491"/>
      <c r="UBM161" s="491"/>
      <c r="UBN161" s="491"/>
      <c r="UBO161" s="491"/>
      <c r="UBP161" s="491"/>
      <c r="UBQ161" s="491"/>
      <c r="UBR161" s="491"/>
      <c r="UBS161" s="491"/>
      <c r="UBT161" s="491"/>
      <c r="UBU161" s="491"/>
      <c r="UBV161" s="491"/>
      <c r="UBW161" s="491"/>
      <c r="UBX161" s="491"/>
      <c r="UBY161" s="491"/>
      <c r="UBZ161" s="491"/>
      <c r="UCA161" s="491"/>
      <c r="UCB161" s="491"/>
      <c r="UCC161" s="491"/>
      <c r="UCD161" s="491"/>
      <c r="UCE161" s="491"/>
      <c r="UCF161" s="491"/>
      <c r="UCG161" s="491"/>
      <c r="UCH161" s="491"/>
      <c r="UCI161" s="491"/>
      <c r="UCJ161" s="491"/>
      <c r="UCK161" s="491"/>
      <c r="UCL161" s="491"/>
      <c r="UCM161" s="491"/>
      <c r="UCN161" s="491"/>
      <c r="UCO161" s="491"/>
      <c r="UCP161" s="491"/>
      <c r="UCQ161" s="491"/>
      <c r="UCR161" s="491"/>
      <c r="UCS161" s="491"/>
      <c r="UCT161" s="491"/>
      <c r="UCU161" s="491"/>
      <c r="UCV161" s="491"/>
      <c r="UCW161" s="491"/>
      <c r="UCX161" s="491"/>
      <c r="UCY161" s="491"/>
      <c r="UCZ161" s="491"/>
      <c r="UDA161" s="491"/>
      <c r="UDB161" s="491"/>
      <c r="UDC161" s="491"/>
      <c r="UDD161" s="491"/>
      <c r="UDE161" s="491"/>
      <c r="UDF161" s="491"/>
      <c r="UDG161" s="491"/>
      <c r="UDH161" s="491"/>
      <c r="UDI161" s="491"/>
      <c r="UDJ161" s="491"/>
      <c r="UDK161" s="491"/>
      <c r="UDL161" s="491"/>
      <c r="UDM161" s="491"/>
      <c r="UDN161" s="491"/>
      <c r="UDO161" s="491"/>
      <c r="UDP161" s="491"/>
      <c r="UDQ161" s="491"/>
      <c r="UDR161" s="491"/>
      <c r="UDS161" s="491"/>
      <c r="UDT161" s="491"/>
      <c r="UDU161" s="491"/>
      <c r="UDV161" s="491"/>
      <c r="UDW161" s="491"/>
      <c r="UDX161" s="491"/>
      <c r="UDY161" s="491"/>
      <c r="UDZ161" s="491"/>
      <c r="UEA161" s="491"/>
      <c r="UEB161" s="491"/>
      <c r="UEC161" s="491"/>
      <c r="UED161" s="491"/>
      <c r="UEE161" s="491"/>
      <c r="UEF161" s="491"/>
      <c r="UEG161" s="491"/>
      <c r="UEH161" s="491"/>
      <c r="UEI161" s="491"/>
      <c r="UEJ161" s="491"/>
      <c r="UEK161" s="491"/>
      <c r="UEL161" s="491"/>
      <c r="UEM161" s="491"/>
      <c r="UEN161" s="491"/>
      <c r="UEO161" s="491"/>
      <c r="UEP161" s="491"/>
      <c r="UEQ161" s="491"/>
      <c r="UER161" s="491"/>
      <c r="UES161" s="491"/>
      <c r="UET161" s="491"/>
      <c r="UEU161" s="491"/>
      <c r="UEV161" s="491"/>
      <c r="UEW161" s="491"/>
      <c r="UEX161" s="491"/>
      <c r="UEY161" s="491"/>
      <c r="UEZ161" s="491"/>
      <c r="UFA161" s="491"/>
      <c r="UFB161" s="491"/>
      <c r="UFC161" s="491"/>
      <c r="UFD161" s="491"/>
      <c r="UFE161" s="491"/>
      <c r="UFF161" s="491"/>
      <c r="UFG161" s="491"/>
      <c r="UFH161" s="491"/>
      <c r="UFI161" s="491"/>
      <c r="UFJ161" s="491"/>
      <c r="UFK161" s="491"/>
      <c r="UFL161" s="491"/>
      <c r="UFM161" s="491"/>
      <c r="UFN161" s="491"/>
      <c r="UFO161" s="491"/>
      <c r="UFP161" s="491"/>
      <c r="UFQ161" s="491"/>
      <c r="UFR161" s="491"/>
      <c r="UFS161" s="491"/>
      <c r="UFT161" s="491"/>
      <c r="UFU161" s="491"/>
      <c r="UFV161" s="491"/>
      <c r="UFW161" s="491"/>
      <c r="UFX161" s="491"/>
      <c r="UFY161" s="491"/>
      <c r="UFZ161" s="491"/>
      <c r="UGA161" s="491"/>
      <c r="UGB161" s="491"/>
      <c r="UGC161" s="491"/>
      <c r="UGD161" s="491"/>
      <c r="UGE161" s="491"/>
      <c r="UGF161" s="491"/>
      <c r="UGG161" s="491"/>
      <c r="UGH161" s="491"/>
      <c r="UGI161" s="491"/>
      <c r="UGJ161" s="491"/>
      <c r="UGK161" s="491"/>
      <c r="UGL161" s="491"/>
      <c r="UGM161" s="491"/>
      <c r="UGN161" s="491"/>
      <c r="UGO161" s="491"/>
      <c r="UGP161" s="491"/>
      <c r="UGQ161" s="491"/>
      <c r="UGR161" s="491"/>
      <c r="UGS161" s="491"/>
      <c r="UGT161" s="491"/>
      <c r="UGU161" s="491"/>
      <c r="UGV161" s="491"/>
      <c r="UGW161" s="491"/>
      <c r="UGX161" s="491"/>
      <c r="UGY161" s="491"/>
      <c r="UGZ161" s="491"/>
      <c r="UHA161" s="491"/>
      <c r="UHB161" s="491"/>
      <c r="UHC161" s="491"/>
      <c r="UHD161" s="491"/>
      <c r="UHE161" s="491"/>
      <c r="UHF161" s="491"/>
      <c r="UHG161" s="491"/>
      <c r="UHH161" s="491"/>
      <c r="UHI161" s="491"/>
      <c r="UHJ161" s="491"/>
      <c r="UHK161" s="491"/>
      <c r="UHL161" s="491"/>
      <c r="UHM161" s="491"/>
      <c r="UHN161" s="491"/>
      <c r="UHO161" s="491"/>
      <c r="UHP161" s="491"/>
      <c r="UHQ161" s="491"/>
      <c r="UHR161" s="491"/>
      <c r="UHS161" s="491"/>
      <c r="UHT161" s="491"/>
      <c r="UHU161" s="491"/>
      <c r="UHV161" s="491"/>
      <c r="UHW161" s="491"/>
      <c r="UHX161" s="491"/>
      <c r="UHY161" s="491"/>
      <c r="UHZ161" s="491"/>
      <c r="UIA161" s="491"/>
      <c r="UIB161" s="491"/>
      <c r="UIC161" s="491"/>
      <c r="UID161" s="491"/>
      <c r="UIE161" s="491"/>
      <c r="UIF161" s="491"/>
      <c r="UIG161" s="491"/>
      <c r="UIH161" s="491"/>
      <c r="UII161" s="491"/>
      <c r="UIJ161" s="491"/>
      <c r="UIK161" s="491"/>
      <c r="UIL161" s="491"/>
      <c r="UIM161" s="491"/>
      <c r="UIN161" s="491"/>
      <c r="UIO161" s="491"/>
      <c r="UIP161" s="491"/>
      <c r="UIQ161" s="491"/>
      <c r="UIR161" s="491"/>
      <c r="UIS161" s="491"/>
      <c r="UIT161" s="491"/>
      <c r="UIU161" s="491"/>
      <c r="UIV161" s="491"/>
      <c r="UIW161" s="491"/>
      <c r="UIX161" s="491"/>
      <c r="UIY161" s="491"/>
      <c r="UIZ161" s="491"/>
      <c r="UJA161" s="491"/>
      <c r="UJB161" s="491"/>
      <c r="UJC161" s="491"/>
      <c r="UJD161" s="491"/>
      <c r="UJE161" s="491"/>
      <c r="UJF161" s="491"/>
      <c r="UJG161" s="491"/>
      <c r="UJH161" s="491"/>
      <c r="UJI161" s="491"/>
      <c r="UJJ161" s="491"/>
      <c r="UJK161" s="491"/>
      <c r="UJL161" s="491"/>
      <c r="UJM161" s="491"/>
      <c r="UJN161" s="491"/>
      <c r="UJO161" s="491"/>
      <c r="UJP161" s="491"/>
      <c r="UJQ161" s="491"/>
      <c r="UJR161" s="491"/>
      <c r="UJS161" s="491"/>
      <c r="UJT161" s="491"/>
      <c r="UJU161" s="491"/>
      <c r="UJV161" s="491"/>
      <c r="UJW161" s="491"/>
      <c r="UJX161" s="491"/>
      <c r="UJY161" s="491"/>
      <c r="UJZ161" s="491"/>
      <c r="UKA161" s="491"/>
      <c r="UKB161" s="491"/>
      <c r="UKC161" s="491"/>
      <c r="UKD161" s="491"/>
      <c r="UKE161" s="491"/>
      <c r="UKF161" s="491"/>
      <c r="UKG161" s="491"/>
      <c r="UKH161" s="491"/>
      <c r="UKI161" s="491"/>
      <c r="UKJ161" s="491"/>
      <c r="UKK161" s="491"/>
      <c r="UKL161" s="491"/>
      <c r="UKM161" s="491"/>
      <c r="UKN161" s="491"/>
      <c r="UKO161" s="491"/>
      <c r="UKP161" s="491"/>
      <c r="UKQ161" s="491"/>
      <c r="UKR161" s="491"/>
      <c r="UKS161" s="491"/>
      <c r="UKT161" s="491"/>
      <c r="UKU161" s="491"/>
      <c r="UKV161" s="491"/>
      <c r="UKW161" s="491"/>
      <c r="UKX161" s="491"/>
      <c r="UKY161" s="491"/>
      <c r="UKZ161" s="491"/>
      <c r="ULA161" s="491"/>
      <c r="ULB161" s="491"/>
      <c r="ULC161" s="491"/>
      <c r="ULD161" s="491"/>
      <c r="ULE161" s="491"/>
      <c r="ULF161" s="491"/>
      <c r="ULG161" s="491"/>
      <c r="ULH161" s="491"/>
      <c r="ULI161" s="491"/>
      <c r="ULJ161" s="491"/>
      <c r="ULK161" s="491"/>
      <c r="ULL161" s="491"/>
      <c r="ULM161" s="491"/>
      <c r="ULN161" s="491"/>
      <c r="ULO161" s="491"/>
      <c r="ULP161" s="491"/>
      <c r="ULQ161" s="491"/>
      <c r="ULR161" s="491"/>
      <c r="ULS161" s="491"/>
      <c r="ULT161" s="491"/>
      <c r="ULU161" s="491"/>
      <c r="ULV161" s="491"/>
      <c r="ULW161" s="491"/>
      <c r="ULX161" s="491"/>
      <c r="ULY161" s="491"/>
      <c r="ULZ161" s="491"/>
      <c r="UMA161" s="491"/>
      <c r="UMB161" s="491"/>
      <c r="UMC161" s="491"/>
      <c r="UMD161" s="491"/>
      <c r="UME161" s="491"/>
      <c r="UMF161" s="491"/>
      <c r="UMG161" s="491"/>
      <c r="UMH161" s="491"/>
      <c r="UMI161" s="491"/>
      <c r="UMJ161" s="491"/>
      <c r="UMK161" s="491"/>
      <c r="UML161" s="491"/>
      <c r="UMM161" s="491"/>
      <c r="UMN161" s="491"/>
      <c r="UMO161" s="491"/>
      <c r="UMP161" s="491"/>
      <c r="UMQ161" s="491"/>
      <c r="UMR161" s="491"/>
      <c r="UMS161" s="491"/>
      <c r="UMT161" s="491"/>
      <c r="UMU161" s="491"/>
      <c r="UMV161" s="491"/>
      <c r="UMW161" s="491"/>
      <c r="UMX161" s="491"/>
      <c r="UMY161" s="491"/>
      <c r="UMZ161" s="491"/>
      <c r="UNA161" s="491"/>
      <c r="UNB161" s="491"/>
      <c r="UNC161" s="491"/>
      <c r="UND161" s="491"/>
      <c r="UNE161" s="491"/>
      <c r="UNF161" s="491"/>
      <c r="UNG161" s="491"/>
      <c r="UNH161" s="491"/>
      <c r="UNI161" s="491"/>
      <c r="UNJ161" s="491"/>
      <c r="UNK161" s="491"/>
      <c r="UNL161" s="491"/>
      <c r="UNM161" s="491"/>
      <c r="UNN161" s="491"/>
      <c r="UNO161" s="491"/>
      <c r="UNP161" s="491"/>
      <c r="UNQ161" s="491"/>
      <c r="UNR161" s="491"/>
      <c r="UNS161" s="491"/>
      <c r="UNT161" s="491"/>
      <c r="UNU161" s="491"/>
      <c r="UNV161" s="491"/>
      <c r="UNW161" s="491"/>
      <c r="UNX161" s="491"/>
      <c r="UNY161" s="491"/>
      <c r="UNZ161" s="491"/>
      <c r="UOA161" s="491"/>
      <c r="UOB161" s="491"/>
      <c r="UOC161" s="491"/>
      <c r="UOD161" s="491"/>
      <c r="UOE161" s="491"/>
      <c r="UOF161" s="491"/>
      <c r="UOG161" s="491"/>
      <c r="UOH161" s="491"/>
      <c r="UOI161" s="491"/>
      <c r="UOJ161" s="491"/>
      <c r="UOK161" s="491"/>
      <c r="UOL161" s="491"/>
      <c r="UOM161" s="491"/>
      <c r="UON161" s="491"/>
      <c r="UOO161" s="491"/>
      <c r="UOP161" s="491"/>
      <c r="UOQ161" s="491"/>
      <c r="UOR161" s="491"/>
      <c r="UOS161" s="491"/>
      <c r="UOT161" s="491"/>
      <c r="UOU161" s="491"/>
      <c r="UOV161" s="491"/>
      <c r="UOW161" s="491"/>
      <c r="UOX161" s="491"/>
      <c r="UOY161" s="491"/>
      <c r="UOZ161" s="491"/>
      <c r="UPA161" s="491"/>
      <c r="UPB161" s="491"/>
      <c r="UPC161" s="491"/>
      <c r="UPD161" s="491"/>
      <c r="UPE161" s="491"/>
      <c r="UPF161" s="491"/>
      <c r="UPG161" s="491"/>
      <c r="UPH161" s="491"/>
      <c r="UPI161" s="491"/>
      <c r="UPJ161" s="491"/>
      <c r="UPK161" s="491"/>
      <c r="UPL161" s="491"/>
      <c r="UPM161" s="491"/>
      <c r="UPN161" s="491"/>
      <c r="UPO161" s="491"/>
      <c r="UPP161" s="491"/>
      <c r="UPQ161" s="491"/>
      <c r="UPR161" s="491"/>
      <c r="UPS161" s="491"/>
      <c r="UPT161" s="491"/>
      <c r="UPU161" s="491"/>
      <c r="UPV161" s="491"/>
      <c r="UPW161" s="491"/>
      <c r="UPX161" s="491"/>
      <c r="UPY161" s="491"/>
      <c r="UPZ161" s="491"/>
      <c r="UQA161" s="491"/>
      <c r="UQB161" s="491"/>
      <c r="UQC161" s="491"/>
      <c r="UQD161" s="491"/>
      <c r="UQE161" s="491"/>
      <c r="UQF161" s="491"/>
      <c r="UQG161" s="491"/>
      <c r="UQH161" s="491"/>
      <c r="UQI161" s="491"/>
      <c r="UQJ161" s="491"/>
      <c r="UQK161" s="491"/>
      <c r="UQL161" s="491"/>
      <c r="UQM161" s="491"/>
      <c r="UQN161" s="491"/>
      <c r="UQO161" s="491"/>
      <c r="UQP161" s="491"/>
      <c r="UQQ161" s="491"/>
      <c r="UQR161" s="491"/>
      <c r="UQS161" s="491"/>
      <c r="UQT161" s="491"/>
      <c r="UQU161" s="491"/>
      <c r="UQV161" s="491"/>
      <c r="UQW161" s="491"/>
      <c r="UQX161" s="491"/>
      <c r="UQY161" s="491"/>
      <c r="UQZ161" s="491"/>
      <c r="URA161" s="491"/>
      <c r="URB161" s="491"/>
      <c r="URC161" s="491"/>
      <c r="URD161" s="491"/>
      <c r="URE161" s="491"/>
      <c r="URF161" s="491"/>
      <c r="URG161" s="491"/>
      <c r="URH161" s="491"/>
      <c r="URI161" s="491"/>
      <c r="URJ161" s="491"/>
      <c r="URK161" s="491"/>
      <c r="URL161" s="491"/>
      <c r="URM161" s="491"/>
      <c r="URN161" s="491"/>
      <c r="URO161" s="491"/>
      <c r="URP161" s="491"/>
      <c r="URQ161" s="491"/>
      <c r="URR161" s="491"/>
      <c r="URS161" s="491"/>
      <c r="URT161" s="491"/>
      <c r="URU161" s="491"/>
      <c r="URV161" s="491"/>
      <c r="URW161" s="491"/>
      <c r="URX161" s="491"/>
      <c r="URY161" s="491"/>
      <c r="URZ161" s="491"/>
      <c r="USA161" s="491"/>
      <c r="USB161" s="491"/>
      <c r="USC161" s="491"/>
      <c r="USD161" s="491"/>
      <c r="USE161" s="491"/>
      <c r="USF161" s="491"/>
      <c r="USG161" s="491"/>
      <c r="USH161" s="491"/>
      <c r="USI161" s="491"/>
      <c r="USJ161" s="491"/>
      <c r="USK161" s="491"/>
      <c r="USL161" s="491"/>
      <c r="USM161" s="491"/>
      <c r="USN161" s="491"/>
      <c r="USO161" s="491"/>
      <c r="USP161" s="491"/>
      <c r="USQ161" s="491"/>
      <c r="USR161" s="491"/>
      <c r="USS161" s="491"/>
      <c r="UST161" s="491"/>
      <c r="USU161" s="491"/>
      <c r="USV161" s="491"/>
      <c r="USW161" s="491"/>
      <c r="USX161" s="491"/>
      <c r="USY161" s="491"/>
      <c r="USZ161" s="491"/>
      <c r="UTA161" s="491"/>
      <c r="UTB161" s="491"/>
      <c r="UTC161" s="491"/>
      <c r="UTD161" s="491"/>
      <c r="UTE161" s="491"/>
      <c r="UTF161" s="491"/>
      <c r="UTG161" s="491"/>
      <c r="UTH161" s="491"/>
      <c r="UTI161" s="491"/>
      <c r="UTJ161" s="491"/>
      <c r="UTK161" s="491"/>
      <c r="UTL161" s="491"/>
      <c r="UTM161" s="491"/>
      <c r="UTN161" s="491"/>
      <c r="UTO161" s="491"/>
      <c r="UTP161" s="491"/>
      <c r="UTQ161" s="491"/>
      <c r="UTR161" s="491"/>
      <c r="UTS161" s="491"/>
      <c r="UTT161" s="491"/>
      <c r="UTU161" s="491"/>
      <c r="UTV161" s="491"/>
      <c r="UTW161" s="491"/>
      <c r="UTX161" s="491"/>
      <c r="UTY161" s="491"/>
      <c r="UTZ161" s="491"/>
      <c r="UUA161" s="491"/>
      <c r="UUB161" s="491"/>
      <c r="UUC161" s="491"/>
      <c r="UUD161" s="491"/>
      <c r="UUE161" s="491"/>
      <c r="UUF161" s="491"/>
      <c r="UUG161" s="491"/>
      <c r="UUH161" s="491"/>
      <c r="UUI161" s="491"/>
      <c r="UUJ161" s="491"/>
      <c r="UUK161" s="491"/>
      <c r="UUL161" s="491"/>
      <c r="UUM161" s="491"/>
      <c r="UUN161" s="491"/>
      <c r="UUO161" s="491"/>
      <c r="UUP161" s="491"/>
      <c r="UUQ161" s="491"/>
      <c r="UUR161" s="491"/>
      <c r="UUS161" s="491"/>
      <c r="UUT161" s="491"/>
      <c r="UUU161" s="491"/>
      <c r="UUV161" s="491"/>
      <c r="UUW161" s="491"/>
      <c r="UUX161" s="491"/>
      <c r="UUY161" s="491"/>
      <c r="UUZ161" s="491"/>
      <c r="UVA161" s="491"/>
      <c r="UVB161" s="491"/>
      <c r="UVC161" s="491"/>
      <c r="UVD161" s="491"/>
      <c r="UVE161" s="491"/>
      <c r="UVF161" s="491"/>
      <c r="UVG161" s="491"/>
      <c r="UVH161" s="491"/>
      <c r="UVI161" s="491"/>
      <c r="UVJ161" s="491"/>
      <c r="UVK161" s="491"/>
      <c r="UVL161" s="491"/>
      <c r="UVM161" s="491"/>
      <c r="UVN161" s="491"/>
      <c r="UVO161" s="491"/>
      <c r="UVP161" s="491"/>
      <c r="UVQ161" s="491"/>
      <c r="UVR161" s="491"/>
      <c r="UVS161" s="491"/>
      <c r="UVT161" s="491"/>
      <c r="UVU161" s="491"/>
      <c r="UVV161" s="491"/>
      <c r="UVW161" s="491"/>
      <c r="UVX161" s="491"/>
      <c r="UVY161" s="491"/>
      <c r="UVZ161" s="491"/>
      <c r="UWA161" s="491"/>
      <c r="UWB161" s="491"/>
      <c r="UWC161" s="491"/>
      <c r="UWD161" s="491"/>
      <c r="UWE161" s="491"/>
      <c r="UWF161" s="491"/>
      <c r="UWG161" s="491"/>
      <c r="UWH161" s="491"/>
      <c r="UWI161" s="491"/>
      <c r="UWJ161" s="491"/>
      <c r="UWK161" s="491"/>
      <c r="UWL161" s="491"/>
      <c r="UWM161" s="491"/>
      <c r="UWN161" s="491"/>
      <c r="UWO161" s="491"/>
      <c r="UWP161" s="491"/>
      <c r="UWQ161" s="491"/>
      <c r="UWR161" s="491"/>
      <c r="UWS161" s="491"/>
      <c r="UWT161" s="491"/>
      <c r="UWU161" s="491"/>
      <c r="UWV161" s="491"/>
      <c r="UWW161" s="491"/>
      <c r="UWX161" s="491"/>
      <c r="UWY161" s="491"/>
      <c r="UWZ161" s="491"/>
      <c r="UXA161" s="491"/>
      <c r="UXB161" s="491"/>
      <c r="UXC161" s="491"/>
      <c r="UXD161" s="491"/>
      <c r="UXE161" s="491"/>
      <c r="UXF161" s="491"/>
      <c r="UXG161" s="491"/>
      <c r="UXH161" s="491"/>
      <c r="UXI161" s="491"/>
      <c r="UXJ161" s="491"/>
      <c r="UXK161" s="491"/>
      <c r="UXL161" s="491"/>
      <c r="UXM161" s="491"/>
      <c r="UXN161" s="491"/>
      <c r="UXO161" s="491"/>
      <c r="UXP161" s="491"/>
      <c r="UXQ161" s="491"/>
      <c r="UXR161" s="491"/>
      <c r="UXS161" s="491"/>
      <c r="UXT161" s="491"/>
      <c r="UXU161" s="491"/>
      <c r="UXV161" s="491"/>
      <c r="UXW161" s="491"/>
      <c r="UXX161" s="491"/>
      <c r="UXY161" s="491"/>
      <c r="UXZ161" s="491"/>
      <c r="UYA161" s="491"/>
      <c r="UYB161" s="491"/>
      <c r="UYC161" s="491"/>
      <c r="UYD161" s="491"/>
      <c r="UYE161" s="491"/>
      <c r="UYF161" s="491"/>
      <c r="UYG161" s="491"/>
      <c r="UYH161" s="491"/>
      <c r="UYI161" s="491"/>
      <c r="UYJ161" s="491"/>
      <c r="UYK161" s="491"/>
      <c r="UYL161" s="491"/>
      <c r="UYM161" s="491"/>
      <c r="UYN161" s="491"/>
      <c r="UYO161" s="491"/>
      <c r="UYP161" s="491"/>
      <c r="UYQ161" s="491"/>
      <c r="UYR161" s="491"/>
      <c r="UYS161" s="491"/>
      <c r="UYT161" s="491"/>
      <c r="UYU161" s="491"/>
      <c r="UYV161" s="491"/>
      <c r="UYW161" s="491"/>
      <c r="UYX161" s="491"/>
      <c r="UYY161" s="491"/>
      <c r="UYZ161" s="491"/>
      <c r="UZA161" s="491"/>
      <c r="UZB161" s="491"/>
      <c r="UZC161" s="491"/>
      <c r="UZD161" s="491"/>
      <c r="UZE161" s="491"/>
      <c r="UZF161" s="491"/>
      <c r="UZG161" s="491"/>
      <c r="UZH161" s="491"/>
      <c r="UZI161" s="491"/>
      <c r="UZJ161" s="491"/>
      <c r="UZK161" s="491"/>
      <c r="UZL161" s="491"/>
      <c r="UZM161" s="491"/>
      <c r="UZN161" s="491"/>
      <c r="UZO161" s="491"/>
      <c r="UZP161" s="491"/>
      <c r="UZQ161" s="491"/>
      <c r="UZR161" s="491"/>
      <c r="UZS161" s="491"/>
      <c r="UZT161" s="491"/>
      <c r="UZU161" s="491"/>
      <c r="UZV161" s="491"/>
      <c r="UZW161" s="491"/>
      <c r="UZX161" s="491"/>
      <c r="UZY161" s="491"/>
      <c r="UZZ161" s="491"/>
      <c r="VAA161" s="491"/>
      <c r="VAB161" s="491"/>
      <c r="VAC161" s="491"/>
      <c r="VAD161" s="491"/>
      <c r="VAE161" s="491"/>
      <c r="VAF161" s="491"/>
      <c r="VAG161" s="491"/>
      <c r="VAH161" s="491"/>
      <c r="VAI161" s="491"/>
      <c r="VAJ161" s="491"/>
      <c r="VAK161" s="491"/>
      <c r="VAL161" s="491"/>
      <c r="VAM161" s="491"/>
      <c r="VAN161" s="491"/>
      <c r="VAO161" s="491"/>
      <c r="VAP161" s="491"/>
      <c r="VAQ161" s="491"/>
      <c r="VAR161" s="491"/>
      <c r="VAS161" s="491"/>
      <c r="VAT161" s="491"/>
      <c r="VAU161" s="491"/>
      <c r="VAV161" s="491"/>
      <c r="VAW161" s="491"/>
      <c r="VAX161" s="491"/>
      <c r="VAY161" s="491"/>
      <c r="VAZ161" s="491"/>
      <c r="VBA161" s="491"/>
      <c r="VBB161" s="491"/>
      <c r="VBC161" s="491"/>
      <c r="VBD161" s="491"/>
      <c r="VBE161" s="491"/>
      <c r="VBF161" s="491"/>
      <c r="VBG161" s="491"/>
      <c r="VBH161" s="491"/>
      <c r="VBI161" s="491"/>
      <c r="VBJ161" s="491"/>
      <c r="VBK161" s="491"/>
      <c r="VBL161" s="491"/>
      <c r="VBM161" s="491"/>
      <c r="VBN161" s="491"/>
      <c r="VBO161" s="491"/>
      <c r="VBP161" s="491"/>
      <c r="VBQ161" s="491"/>
      <c r="VBR161" s="491"/>
      <c r="VBS161" s="491"/>
      <c r="VBT161" s="491"/>
      <c r="VBU161" s="491"/>
      <c r="VBV161" s="491"/>
      <c r="VBW161" s="491"/>
      <c r="VBX161" s="491"/>
      <c r="VBY161" s="491"/>
      <c r="VBZ161" s="491"/>
      <c r="VCA161" s="491"/>
      <c r="VCB161" s="491"/>
      <c r="VCC161" s="491"/>
      <c r="VCD161" s="491"/>
      <c r="VCE161" s="491"/>
      <c r="VCF161" s="491"/>
      <c r="VCG161" s="491"/>
      <c r="VCH161" s="491"/>
      <c r="VCI161" s="491"/>
      <c r="VCJ161" s="491"/>
      <c r="VCK161" s="491"/>
      <c r="VCL161" s="491"/>
      <c r="VCM161" s="491"/>
      <c r="VCN161" s="491"/>
      <c r="VCO161" s="491"/>
      <c r="VCP161" s="491"/>
      <c r="VCQ161" s="491"/>
      <c r="VCR161" s="491"/>
      <c r="VCS161" s="491"/>
      <c r="VCT161" s="491"/>
      <c r="VCU161" s="491"/>
      <c r="VCV161" s="491"/>
      <c r="VCW161" s="491"/>
      <c r="VCX161" s="491"/>
      <c r="VCY161" s="491"/>
      <c r="VCZ161" s="491"/>
      <c r="VDA161" s="491"/>
      <c r="VDB161" s="491"/>
      <c r="VDC161" s="491"/>
      <c r="VDD161" s="491"/>
      <c r="VDE161" s="491"/>
      <c r="VDF161" s="491"/>
      <c r="VDG161" s="491"/>
      <c r="VDH161" s="491"/>
      <c r="VDI161" s="491"/>
      <c r="VDJ161" s="491"/>
      <c r="VDK161" s="491"/>
      <c r="VDL161" s="491"/>
      <c r="VDM161" s="491"/>
      <c r="VDN161" s="491"/>
      <c r="VDO161" s="491"/>
      <c r="VDP161" s="491"/>
      <c r="VDQ161" s="491"/>
      <c r="VDR161" s="491"/>
      <c r="VDS161" s="491"/>
      <c r="VDT161" s="491"/>
      <c r="VDU161" s="491"/>
      <c r="VDV161" s="491"/>
      <c r="VDW161" s="491"/>
      <c r="VDX161" s="491"/>
      <c r="VDY161" s="491"/>
      <c r="VDZ161" s="491"/>
      <c r="VEA161" s="491"/>
      <c r="VEB161" s="491"/>
      <c r="VEC161" s="491"/>
      <c r="VED161" s="491"/>
      <c r="VEE161" s="491"/>
      <c r="VEF161" s="491"/>
      <c r="VEG161" s="491"/>
      <c r="VEH161" s="491"/>
      <c r="VEI161" s="491"/>
      <c r="VEJ161" s="491"/>
      <c r="VEK161" s="491"/>
      <c r="VEL161" s="491"/>
      <c r="VEM161" s="491"/>
      <c r="VEN161" s="491"/>
      <c r="VEO161" s="491"/>
      <c r="VEP161" s="491"/>
      <c r="VEQ161" s="491"/>
      <c r="VER161" s="491"/>
      <c r="VES161" s="491"/>
      <c r="VET161" s="491"/>
      <c r="VEU161" s="491"/>
      <c r="VEV161" s="491"/>
      <c r="VEW161" s="491"/>
      <c r="VEX161" s="491"/>
      <c r="VEY161" s="491"/>
      <c r="VEZ161" s="491"/>
      <c r="VFA161" s="491"/>
      <c r="VFB161" s="491"/>
      <c r="VFC161" s="491"/>
      <c r="VFD161" s="491"/>
      <c r="VFE161" s="491"/>
      <c r="VFF161" s="491"/>
      <c r="VFG161" s="491"/>
      <c r="VFH161" s="491"/>
      <c r="VFI161" s="491"/>
      <c r="VFJ161" s="491"/>
      <c r="VFK161" s="491"/>
      <c r="VFL161" s="491"/>
      <c r="VFM161" s="491"/>
      <c r="VFN161" s="491"/>
      <c r="VFO161" s="491"/>
      <c r="VFP161" s="491"/>
      <c r="VFQ161" s="491"/>
      <c r="VFR161" s="491"/>
      <c r="VFS161" s="491"/>
      <c r="VFT161" s="491"/>
      <c r="VFU161" s="491"/>
      <c r="VFV161" s="491"/>
      <c r="VFW161" s="491"/>
      <c r="VFX161" s="491"/>
      <c r="VFY161" s="491"/>
      <c r="VFZ161" s="491"/>
      <c r="VGA161" s="491"/>
      <c r="VGB161" s="491"/>
      <c r="VGC161" s="491"/>
      <c r="VGD161" s="491"/>
      <c r="VGE161" s="491"/>
      <c r="VGF161" s="491"/>
      <c r="VGG161" s="491"/>
      <c r="VGH161" s="491"/>
      <c r="VGI161" s="491"/>
      <c r="VGJ161" s="491"/>
      <c r="VGK161" s="491"/>
      <c r="VGL161" s="491"/>
      <c r="VGM161" s="491"/>
      <c r="VGN161" s="491"/>
      <c r="VGO161" s="491"/>
      <c r="VGP161" s="491"/>
      <c r="VGQ161" s="491"/>
      <c r="VGR161" s="491"/>
      <c r="VGS161" s="491"/>
      <c r="VGT161" s="491"/>
      <c r="VGU161" s="491"/>
      <c r="VGV161" s="491"/>
      <c r="VGW161" s="491"/>
      <c r="VGX161" s="491"/>
      <c r="VGY161" s="491"/>
      <c r="VGZ161" s="491"/>
      <c r="VHA161" s="491"/>
      <c r="VHB161" s="491"/>
      <c r="VHC161" s="491"/>
      <c r="VHD161" s="491"/>
      <c r="VHE161" s="491"/>
      <c r="VHF161" s="491"/>
      <c r="VHG161" s="491"/>
      <c r="VHH161" s="491"/>
      <c r="VHI161" s="491"/>
      <c r="VHJ161" s="491"/>
      <c r="VHK161" s="491"/>
      <c r="VHL161" s="491"/>
      <c r="VHM161" s="491"/>
      <c r="VHN161" s="491"/>
      <c r="VHO161" s="491"/>
      <c r="VHP161" s="491"/>
      <c r="VHQ161" s="491"/>
      <c r="VHR161" s="491"/>
      <c r="VHS161" s="491"/>
      <c r="VHT161" s="491"/>
      <c r="VHU161" s="491"/>
      <c r="VHV161" s="491"/>
      <c r="VHW161" s="491"/>
      <c r="VHX161" s="491"/>
      <c r="VHY161" s="491"/>
      <c r="VHZ161" s="491"/>
      <c r="VIA161" s="491"/>
      <c r="VIB161" s="491"/>
      <c r="VIC161" s="491"/>
      <c r="VID161" s="491"/>
      <c r="VIE161" s="491"/>
      <c r="VIF161" s="491"/>
      <c r="VIG161" s="491"/>
      <c r="VIH161" s="491"/>
      <c r="VII161" s="491"/>
      <c r="VIJ161" s="491"/>
      <c r="VIK161" s="491"/>
      <c r="VIL161" s="491"/>
      <c r="VIM161" s="491"/>
      <c r="VIN161" s="491"/>
      <c r="VIO161" s="491"/>
      <c r="VIP161" s="491"/>
      <c r="VIQ161" s="491"/>
      <c r="VIR161" s="491"/>
      <c r="VIS161" s="491"/>
      <c r="VIT161" s="491"/>
      <c r="VIU161" s="491"/>
      <c r="VIV161" s="491"/>
      <c r="VIW161" s="491"/>
      <c r="VIX161" s="491"/>
      <c r="VIY161" s="491"/>
      <c r="VIZ161" s="491"/>
      <c r="VJA161" s="491"/>
      <c r="VJB161" s="491"/>
      <c r="VJC161" s="491"/>
      <c r="VJD161" s="491"/>
      <c r="VJE161" s="491"/>
      <c r="VJF161" s="491"/>
      <c r="VJG161" s="491"/>
      <c r="VJH161" s="491"/>
      <c r="VJI161" s="491"/>
      <c r="VJJ161" s="491"/>
      <c r="VJK161" s="491"/>
      <c r="VJL161" s="491"/>
      <c r="VJM161" s="491"/>
      <c r="VJN161" s="491"/>
      <c r="VJO161" s="491"/>
      <c r="VJP161" s="491"/>
      <c r="VJQ161" s="491"/>
      <c r="VJR161" s="491"/>
      <c r="VJS161" s="491"/>
      <c r="VJT161" s="491"/>
      <c r="VJU161" s="491"/>
      <c r="VJV161" s="491"/>
      <c r="VJW161" s="491"/>
      <c r="VJX161" s="491"/>
      <c r="VJY161" s="491"/>
      <c r="VJZ161" s="491"/>
      <c r="VKA161" s="491"/>
      <c r="VKB161" s="491"/>
      <c r="VKC161" s="491"/>
      <c r="VKD161" s="491"/>
      <c r="VKE161" s="491"/>
      <c r="VKF161" s="491"/>
      <c r="VKG161" s="491"/>
      <c r="VKH161" s="491"/>
      <c r="VKI161" s="491"/>
      <c r="VKJ161" s="491"/>
      <c r="VKK161" s="491"/>
      <c r="VKL161" s="491"/>
      <c r="VKM161" s="491"/>
      <c r="VKN161" s="491"/>
      <c r="VKO161" s="491"/>
      <c r="VKP161" s="491"/>
      <c r="VKQ161" s="491"/>
      <c r="VKR161" s="491"/>
      <c r="VKS161" s="491"/>
      <c r="VKT161" s="491"/>
      <c r="VKU161" s="491"/>
      <c r="VKV161" s="491"/>
      <c r="VKW161" s="491"/>
      <c r="VKX161" s="491"/>
      <c r="VKY161" s="491"/>
      <c r="VKZ161" s="491"/>
      <c r="VLA161" s="491"/>
      <c r="VLB161" s="491"/>
      <c r="VLC161" s="491"/>
      <c r="VLD161" s="491"/>
      <c r="VLE161" s="491"/>
      <c r="VLF161" s="491"/>
      <c r="VLG161" s="491"/>
      <c r="VLH161" s="491"/>
      <c r="VLI161" s="491"/>
      <c r="VLJ161" s="491"/>
      <c r="VLK161" s="491"/>
      <c r="VLL161" s="491"/>
      <c r="VLM161" s="491"/>
      <c r="VLN161" s="491"/>
      <c r="VLO161" s="491"/>
      <c r="VLP161" s="491"/>
      <c r="VLQ161" s="491"/>
      <c r="VLR161" s="491"/>
      <c r="VLS161" s="491"/>
      <c r="VLT161" s="491"/>
      <c r="VLU161" s="491"/>
      <c r="VLV161" s="491"/>
      <c r="VLW161" s="491"/>
      <c r="VLX161" s="491"/>
      <c r="VLY161" s="491"/>
      <c r="VLZ161" s="491"/>
      <c r="VMA161" s="491"/>
      <c r="VMB161" s="491"/>
      <c r="VMC161" s="491"/>
      <c r="VMD161" s="491"/>
      <c r="VME161" s="491"/>
      <c r="VMF161" s="491"/>
      <c r="VMG161" s="491"/>
      <c r="VMH161" s="491"/>
      <c r="VMI161" s="491"/>
      <c r="VMJ161" s="491"/>
      <c r="VMK161" s="491"/>
      <c r="VML161" s="491"/>
      <c r="VMM161" s="491"/>
      <c r="VMN161" s="491"/>
      <c r="VMO161" s="491"/>
      <c r="VMP161" s="491"/>
      <c r="VMQ161" s="491"/>
      <c r="VMR161" s="491"/>
      <c r="VMS161" s="491"/>
      <c r="VMT161" s="491"/>
      <c r="VMU161" s="491"/>
      <c r="VMV161" s="491"/>
      <c r="VMW161" s="491"/>
      <c r="VMX161" s="491"/>
      <c r="VMY161" s="491"/>
      <c r="VMZ161" s="491"/>
      <c r="VNA161" s="491"/>
      <c r="VNB161" s="491"/>
      <c r="VNC161" s="491"/>
      <c r="VND161" s="491"/>
      <c r="VNE161" s="491"/>
      <c r="VNF161" s="491"/>
      <c r="VNG161" s="491"/>
      <c r="VNH161" s="491"/>
      <c r="VNI161" s="491"/>
      <c r="VNJ161" s="491"/>
      <c r="VNK161" s="491"/>
      <c r="VNL161" s="491"/>
      <c r="VNM161" s="491"/>
      <c r="VNN161" s="491"/>
      <c r="VNO161" s="491"/>
      <c r="VNP161" s="491"/>
      <c r="VNQ161" s="491"/>
      <c r="VNR161" s="491"/>
      <c r="VNS161" s="491"/>
      <c r="VNT161" s="491"/>
      <c r="VNU161" s="491"/>
      <c r="VNV161" s="491"/>
      <c r="VNW161" s="491"/>
      <c r="VNX161" s="491"/>
      <c r="VNY161" s="491"/>
      <c r="VNZ161" s="491"/>
      <c r="VOA161" s="491"/>
      <c r="VOB161" s="491"/>
      <c r="VOC161" s="491"/>
      <c r="VOD161" s="491"/>
      <c r="VOE161" s="491"/>
      <c r="VOF161" s="491"/>
      <c r="VOG161" s="491"/>
      <c r="VOH161" s="491"/>
      <c r="VOI161" s="491"/>
      <c r="VOJ161" s="491"/>
      <c r="VOK161" s="491"/>
      <c r="VOL161" s="491"/>
      <c r="VOM161" s="491"/>
      <c r="VON161" s="491"/>
      <c r="VOO161" s="491"/>
      <c r="VOP161" s="491"/>
      <c r="VOQ161" s="491"/>
      <c r="VOR161" s="491"/>
      <c r="VOS161" s="491"/>
      <c r="VOT161" s="491"/>
      <c r="VOU161" s="491"/>
      <c r="VOV161" s="491"/>
      <c r="VOW161" s="491"/>
      <c r="VOX161" s="491"/>
      <c r="VOY161" s="491"/>
      <c r="VOZ161" s="491"/>
      <c r="VPA161" s="491"/>
      <c r="VPB161" s="491"/>
      <c r="VPC161" s="491"/>
      <c r="VPD161" s="491"/>
      <c r="VPE161" s="491"/>
      <c r="VPF161" s="491"/>
      <c r="VPG161" s="491"/>
      <c r="VPH161" s="491"/>
      <c r="VPI161" s="491"/>
      <c r="VPJ161" s="491"/>
      <c r="VPK161" s="491"/>
      <c r="VPL161" s="491"/>
      <c r="VPM161" s="491"/>
      <c r="VPN161" s="491"/>
      <c r="VPO161" s="491"/>
      <c r="VPP161" s="491"/>
      <c r="VPQ161" s="491"/>
      <c r="VPR161" s="491"/>
      <c r="VPS161" s="491"/>
      <c r="VPT161" s="491"/>
      <c r="VPU161" s="491"/>
      <c r="VPV161" s="491"/>
      <c r="VPW161" s="491"/>
      <c r="VPX161" s="491"/>
      <c r="VPY161" s="491"/>
      <c r="VPZ161" s="491"/>
      <c r="VQA161" s="491"/>
      <c r="VQB161" s="491"/>
      <c r="VQC161" s="491"/>
      <c r="VQD161" s="491"/>
      <c r="VQE161" s="491"/>
      <c r="VQF161" s="491"/>
      <c r="VQG161" s="491"/>
      <c r="VQH161" s="491"/>
      <c r="VQI161" s="491"/>
      <c r="VQJ161" s="491"/>
      <c r="VQK161" s="491"/>
      <c r="VQL161" s="491"/>
      <c r="VQM161" s="491"/>
      <c r="VQN161" s="491"/>
      <c r="VQO161" s="491"/>
      <c r="VQP161" s="491"/>
      <c r="VQQ161" s="491"/>
      <c r="VQR161" s="491"/>
      <c r="VQS161" s="491"/>
      <c r="VQT161" s="491"/>
      <c r="VQU161" s="491"/>
      <c r="VQV161" s="491"/>
      <c r="VQW161" s="491"/>
      <c r="VQX161" s="491"/>
      <c r="VQY161" s="491"/>
      <c r="VQZ161" s="491"/>
      <c r="VRA161" s="491"/>
      <c r="VRB161" s="491"/>
      <c r="VRC161" s="491"/>
      <c r="VRD161" s="491"/>
      <c r="VRE161" s="491"/>
      <c r="VRF161" s="491"/>
      <c r="VRG161" s="491"/>
      <c r="VRH161" s="491"/>
      <c r="VRI161" s="491"/>
      <c r="VRJ161" s="491"/>
      <c r="VRK161" s="491"/>
      <c r="VRL161" s="491"/>
      <c r="VRM161" s="491"/>
      <c r="VRN161" s="491"/>
      <c r="VRO161" s="491"/>
      <c r="VRP161" s="491"/>
      <c r="VRQ161" s="491"/>
      <c r="VRR161" s="491"/>
      <c r="VRS161" s="491"/>
      <c r="VRT161" s="491"/>
      <c r="VRU161" s="491"/>
      <c r="VRV161" s="491"/>
      <c r="VRW161" s="491"/>
      <c r="VRX161" s="491"/>
      <c r="VRY161" s="491"/>
      <c r="VRZ161" s="491"/>
      <c r="VSA161" s="491"/>
      <c r="VSB161" s="491"/>
      <c r="VSC161" s="491"/>
      <c r="VSD161" s="491"/>
      <c r="VSE161" s="491"/>
      <c r="VSF161" s="491"/>
      <c r="VSG161" s="491"/>
      <c r="VSH161" s="491"/>
      <c r="VSI161" s="491"/>
      <c r="VSJ161" s="491"/>
      <c r="VSK161" s="491"/>
      <c r="VSL161" s="491"/>
      <c r="VSM161" s="491"/>
      <c r="VSN161" s="491"/>
      <c r="VSO161" s="491"/>
      <c r="VSP161" s="491"/>
      <c r="VSQ161" s="491"/>
      <c r="VSR161" s="491"/>
      <c r="VSS161" s="491"/>
      <c r="VST161" s="491"/>
      <c r="VSU161" s="491"/>
      <c r="VSV161" s="491"/>
      <c r="VSW161" s="491"/>
      <c r="VSX161" s="491"/>
      <c r="VSY161" s="491"/>
      <c r="VSZ161" s="491"/>
      <c r="VTA161" s="491"/>
      <c r="VTB161" s="491"/>
      <c r="VTC161" s="491"/>
      <c r="VTD161" s="491"/>
      <c r="VTE161" s="491"/>
      <c r="VTF161" s="491"/>
      <c r="VTG161" s="491"/>
      <c r="VTH161" s="491"/>
      <c r="VTI161" s="491"/>
      <c r="VTJ161" s="491"/>
      <c r="VTK161" s="491"/>
      <c r="VTL161" s="491"/>
      <c r="VTM161" s="491"/>
      <c r="VTN161" s="491"/>
      <c r="VTO161" s="491"/>
      <c r="VTP161" s="491"/>
      <c r="VTQ161" s="491"/>
      <c r="VTR161" s="491"/>
      <c r="VTS161" s="491"/>
      <c r="VTT161" s="491"/>
      <c r="VTU161" s="491"/>
      <c r="VTV161" s="491"/>
      <c r="VTW161" s="491"/>
      <c r="VTX161" s="491"/>
      <c r="VTY161" s="491"/>
      <c r="VTZ161" s="491"/>
      <c r="VUA161" s="491"/>
      <c r="VUB161" s="491"/>
      <c r="VUC161" s="491"/>
      <c r="VUD161" s="491"/>
      <c r="VUE161" s="491"/>
      <c r="VUF161" s="491"/>
      <c r="VUG161" s="491"/>
      <c r="VUH161" s="491"/>
      <c r="VUI161" s="491"/>
      <c r="VUJ161" s="491"/>
      <c r="VUK161" s="491"/>
      <c r="VUL161" s="491"/>
      <c r="VUM161" s="491"/>
      <c r="VUN161" s="491"/>
      <c r="VUO161" s="491"/>
      <c r="VUP161" s="491"/>
      <c r="VUQ161" s="491"/>
      <c r="VUR161" s="491"/>
      <c r="VUS161" s="491"/>
      <c r="VUT161" s="491"/>
      <c r="VUU161" s="491"/>
      <c r="VUV161" s="491"/>
      <c r="VUW161" s="491"/>
      <c r="VUX161" s="491"/>
      <c r="VUY161" s="491"/>
      <c r="VUZ161" s="491"/>
      <c r="VVA161" s="491"/>
      <c r="VVB161" s="491"/>
      <c r="VVC161" s="491"/>
      <c r="VVD161" s="491"/>
      <c r="VVE161" s="491"/>
      <c r="VVF161" s="491"/>
      <c r="VVG161" s="491"/>
      <c r="VVH161" s="491"/>
      <c r="VVI161" s="491"/>
      <c r="VVJ161" s="491"/>
      <c r="VVK161" s="491"/>
      <c r="VVL161" s="491"/>
      <c r="VVM161" s="491"/>
      <c r="VVN161" s="491"/>
      <c r="VVO161" s="491"/>
      <c r="VVP161" s="491"/>
      <c r="VVQ161" s="491"/>
      <c r="VVR161" s="491"/>
      <c r="VVS161" s="491"/>
      <c r="VVT161" s="491"/>
      <c r="VVU161" s="491"/>
      <c r="VVV161" s="491"/>
      <c r="VVW161" s="491"/>
      <c r="VVX161" s="491"/>
      <c r="VVY161" s="491"/>
      <c r="VVZ161" s="491"/>
      <c r="VWA161" s="491"/>
      <c r="VWB161" s="491"/>
      <c r="VWC161" s="491"/>
      <c r="VWD161" s="491"/>
      <c r="VWE161" s="491"/>
      <c r="VWF161" s="491"/>
      <c r="VWG161" s="491"/>
      <c r="VWH161" s="491"/>
      <c r="VWI161" s="491"/>
      <c r="VWJ161" s="491"/>
      <c r="VWK161" s="491"/>
      <c r="VWL161" s="491"/>
      <c r="VWM161" s="491"/>
      <c r="VWN161" s="491"/>
      <c r="VWO161" s="491"/>
      <c r="VWP161" s="491"/>
      <c r="VWQ161" s="491"/>
      <c r="VWR161" s="491"/>
      <c r="VWS161" s="491"/>
      <c r="VWT161" s="491"/>
      <c r="VWU161" s="491"/>
      <c r="VWV161" s="491"/>
      <c r="VWW161" s="491"/>
      <c r="VWX161" s="491"/>
      <c r="VWY161" s="491"/>
      <c r="VWZ161" s="491"/>
      <c r="VXA161" s="491"/>
      <c r="VXB161" s="491"/>
      <c r="VXC161" s="491"/>
      <c r="VXD161" s="491"/>
      <c r="VXE161" s="491"/>
      <c r="VXF161" s="491"/>
      <c r="VXG161" s="491"/>
      <c r="VXH161" s="491"/>
      <c r="VXI161" s="491"/>
      <c r="VXJ161" s="491"/>
      <c r="VXK161" s="491"/>
      <c r="VXL161" s="491"/>
      <c r="VXM161" s="491"/>
      <c r="VXN161" s="491"/>
      <c r="VXO161" s="491"/>
      <c r="VXP161" s="491"/>
      <c r="VXQ161" s="491"/>
      <c r="VXR161" s="491"/>
      <c r="VXS161" s="491"/>
      <c r="VXT161" s="491"/>
      <c r="VXU161" s="491"/>
      <c r="VXV161" s="491"/>
      <c r="VXW161" s="491"/>
      <c r="VXX161" s="491"/>
      <c r="VXY161" s="491"/>
      <c r="VXZ161" s="491"/>
      <c r="VYA161" s="491"/>
      <c r="VYB161" s="491"/>
      <c r="VYC161" s="491"/>
      <c r="VYD161" s="491"/>
      <c r="VYE161" s="491"/>
      <c r="VYF161" s="491"/>
      <c r="VYG161" s="491"/>
      <c r="VYH161" s="491"/>
      <c r="VYI161" s="491"/>
      <c r="VYJ161" s="491"/>
      <c r="VYK161" s="491"/>
      <c r="VYL161" s="491"/>
      <c r="VYM161" s="491"/>
      <c r="VYN161" s="491"/>
      <c r="VYO161" s="491"/>
      <c r="VYP161" s="491"/>
      <c r="VYQ161" s="491"/>
      <c r="VYR161" s="491"/>
      <c r="VYS161" s="491"/>
      <c r="VYT161" s="491"/>
      <c r="VYU161" s="491"/>
      <c r="VYV161" s="491"/>
      <c r="VYW161" s="491"/>
      <c r="VYX161" s="491"/>
      <c r="VYY161" s="491"/>
      <c r="VYZ161" s="491"/>
      <c r="VZA161" s="491"/>
      <c r="VZB161" s="491"/>
      <c r="VZC161" s="491"/>
      <c r="VZD161" s="491"/>
      <c r="VZE161" s="491"/>
      <c r="VZF161" s="491"/>
      <c r="VZG161" s="491"/>
      <c r="VZH161" s="491"/>
      <c r="VZI161" s="491"/>
      <c r="VZJ161" s="491"/>
      <c r="VZK161" s="491"/>
      <c r="VZL161" s="491"/>
      <c r="VZM161" s="491"/>
      <c r="VZN161" s="491"/>
      <c r="VZO161" s="491"/>
      <c r="VZP161" s="491"/>
      <c r="VZQ161" s="491"/>
      <c r="VZR161" s="491"/>
      <c r="VZS161" s="491"/>
      <c r="VZT161" s="491"/>
      <c r="VZU161" s="491"/>
      <c r="VZV161" s="491"/>
      <c r="VZW161" s="491"/>
      <c r="VZX161" s="491"/>
      <c r="VZY161" s="491"/>
      <c r="VZZ161" s="491"/>
      <c r="WAA161" s="491"/>
      <c r="WAB161" s="491"/>
      <c r="WAC161" s="491"/>
      <c r="WAD161" s="491"/>
      <c r="WAE161" s="491"/>
      <c r="WAF161" s="491"/>
      <c r="WAG161" s="491"/>
      <c r="WAH161" s="491"/>
      <c r="WAI161" s="491"/>
      <c r="WAJ161" s="491"/>
      <c r="WAK161" s="491"/>
      <c r="WAL161" s="491"/>
      <c r="WAM161" s="491"/>
      <c r="WAN161" s="491"/>
      <c r="WAO161" s="491"/>
      <c r="WAP161" s="491"/>
      <c r="WAQ161" s="491"/>
      <c r="WAR161" s="491"/>
      <c r="WAS161" s="491"/>
      <c r="WAT161" s="491"/>
      <c r="WAU161" s="491"/>
      <c r="WAV161" s="491"/>
      <c r="WAW161" s="491"/>
      <c r="WAX161" s="491"/>
      <c r="WAY161" s="491"/>
      <c r="WAZ161" s="491"/>
      <c r="WBA161" s="491"/>
      <c r="WBB161" s="491"/>
      <c r="WBC161" s="491"/>
      <c r="WBD161" s="491"/>
      <c r="WBE161" s="491"/>
      <c r="WBF161" s="491"/>
      <c r="WBG161" s="491"/>
      <c r="WBH161" s="491"/>
      <c r="WBI161" s="491"/>
      <c r="WBJ161" s="491"/>
      <c r="WBK161" s="491"/>
      <c r="WBL161" s="491"/>
      <c r="WBM161" s="491"/>
      <c r="WBN161" s="491"/>
      <c r="WBO161" s="491"/>
      <c r="WBP161" s="491"/>
      <c r="WBQ161" s="491"/>
      <c r="WBR161" s="491"/>
      <c r="WBS161" s="491"/>
      <c r="WBT161" s="491"/>
      <c r="WBU161" s="491"/>
      <c r="WBV161" s="491"/>
      <c r="WBW161" s="491"/>
      <c r="WBX161" s="491"/>
      <c r="WBY161" s="491"/>
      <c r="WBZ161" s="491"/>
      <c r="WCA161" s="491"/>
      <c r="WCB161" s="491"/>
      <c r="WCC161" s="491"/>
      <c r="WCD161" s="491"/>
      <c r="WCE161" s="491"/>
      <c r="WCF161" s="491"/>
      <c r="WCG161" s="491"/>
      <c r="WCH161" s="491"/>
      <c r="WCI161" s="491"/>
      <c r="WCJ161" s="491"/>
      <c r="WCK161" s="491"/>
      <c r="WCL161" s="491"/>
      <c r="WCM161" s="491"/>
      <c r="WCN161" s="491"/>
      <c r="WCO161" s="491"/>
      <c r="WCP161" s="491"/>
      <c r="WCQ161" s="491"/>
      <c r="WCR161" s="491"/>
      <c r="WCS161" s="491"/>
      <c r="WCT161" s="491"/>
      <c r="WCU161" s="491"/>
      <c r="WCV161" s="491"/>
      <c r="WCW161" s="491"/>
      <c r="WCX161" s="491"/>
      <c r="WCY161" s="491"/>
      <c r="WCZ161" s="491"/>
      <c r="WDA161" s="491"/>
      <c r="WDB161" s="491"/>
      <c r="WDC161" s="491"/>
      <c r="WDD161" s="491"/>
      <c r="WDE161" s="491"/>
      <c r="WDF161" s="491"/>
      <c r="WDG161" s="491"/>
      <c r="WDH161" s="491"/>
      <c r="WDI161" s="491"/>
      <c r="WDJ161" s="491"/>
      <c r="WDK161" s="491"/>
      <c r="WDL161" s="491"/>
      <c r="WDM161" s="491"/>
      <c r="WDN161" s="491"/>
      <c r="WDO161" s="491"/>
      <c r="WDP161" s="491"/>
      <c r="WDQ161" s="491"/>
      <c r="WDR161" s="491"/>
      <c r="WDS161" s="491"/>
      <c r="WDT161" s="491"/>
      <c r="WDU161" s="491"/>
      <c r="WDV161" s="491"/>
      <c r="WDW161" s="491"/>
      <c r="WDX161" s="491"/>
      <c r="WDY161" s="491"/>
      <c r="WDZ161" s="491"/>
      <c r="WEA161" s="491"/>
      <c r="WEB161" s="491"/>
      <c r="WEC161" s="491"/>
      <c r="WED161" s="491"/>
      <c r="WEE161" s="491"/>
      <c r="WEF161" s="491"/>
      <c r="WEG161" s="491"/>
      <c r="WEH161" s="491"/>
      <c r="WEI161" s="491"/>
      <c r="WEJ161" s="491"/>
      <c r="WEK161" s="491"/>
      <c r="WEL161" s="491"/>
      <c r="WEM161" s="491"/>
      <c r="WEN161" s="491"/>
      <c r="WEO161" s="491"/>
      <c r="WEP161" s="491"/>
      <c r="WEQ161" s="491"/>
      <c r="WER161" s="491"/>
      <c r="WES161" s="491"/>
      <c r="WET161" s="491"/>
      <c r="WEU161" s="491"/>
      <c r="WEV161" s="491"/>
      <c r="WEW161" s="491"/>
      <c r="WEX161" s="491"/>
      <c r="WEY161" s="491"/>
      <c r="WEZ161" s="491"/>
      <c r="WFA161" s="491"/>
      <c r="WFB161" s="491"/>
      <c r="WFC161" s="491"/>
      <c r="WFD161" s="491"/>
      <c r="WFE161" s="491"/>
      <c r="WFF161" s="491"/>
      <c r="WFG161" s="491"/>
      <c r="WFH161" s="491"/>
      <c r="WFI161" s="491"/>
      <c r="WFJ161" s="491"/>
      <c r="WFK161" s="491"/>
      <c r="WFL161" s="491"/>
      <c r="WFM161" s="491"/>
      <c r="WFN161" s="491"/>
      <c r="WFO161" s="491"/>
      <c r="WFP161" s="491"/>
      <c r="WFQ161" s="491"/>
      <c r="WFR161" s="491"/>
      <c r="WFS161" s="491"/>
      <c r="WFT161" s="491"/>
      <c r="WFU161" s="491"/>
      <c r="WFV161" s="491"/>
      <c r="WFW161" s="491"/>
      <c r="WFX161" s="491"/>
      <c r="WFY161" s="491"/>
      <c r="WFZ161" s="491"/>
      <c r="WGA161" s="491"/>
      <c r="WGB161" s="491"/>
      <c r="WGC161" s="491"/>
      <c r="WGD161" s="491"/>
      <c r="WGE161" s="491"/>
      <c r="WGF161" s="491"/>
      <c r="WGG161" s="491"/>
      <c r="WGH161" s="491"/>
      <c r="WGI161" s="491"/>
      <c r="WGJ161" s="491"/>
      <c r="WGK161" s="491"/>
      <c r="WGL161" s="491"/>
      <c r="WGM161" s="491"/>
      <c r="WGN161" s="491"/>
      <c r="WGO161" s="491"/>
      <c r="WGP161" s="491"/>
      <c r="WGQ161" s="491"/>
      <c r="WGR161" s="491"/>
      <c r="WGS161" s="491"/>
      <c r="WGT161" s="491"/>
      <c r="WGU161" s="491"/>
      <c r="WGV161" s="491"/>
      <c r="WGW161" s="491"/>
      <c r="WGX161" s="491"/>
      <c r="WGY161" s="491"/>
      <c r="WGZ161" s="491"/>
      <c r="WHA161" s="491"/>
      <c r="WHB161" s="491"/>
      <c r="WHC161" s="491"/>
      <c r="WHD161" s="491"/>
      <c r="WHE161" s="491"/>
      <c r="WHF161" s="491"/>
      <c r="WHG161" s="491"/>
      <c r="WHH161" s="491"/>
      <c r="WHI161" s="491"/>
      <c r="WHJ161" s="491"/>
      <c r="WHK161" s="491"/>
      <c r="WHL161" s="491"/>
      <c r="WHM161" s="491"/>
      <c r="WHN161" s="491"/>
      <c r="WHO161" s="491"/>
      <c r="WHP161" s="491"/>
      <c r="WHQ161" s="491"/>
      <c r="WHR161" s="491"/>
      <c r="WHS161" s="491"/>
      <c r="WHT161" s="491"/>
      <c r="WHU161" s="491"/>
      <c r="WHV161" s="491"/>
      <c r="WHW161" s="491"/>
      <c r="WHX161" s="491"/>
      <c r="WHY161" s="491"/>
      <c r="WHZ161" s="491"/>
      <c r="WIA161" s="491"/>
      <c r="WIB161" s="491"/>
      <c r="WIC161" s="491"/>
      <c r="WID161" s="491"/>
      <c r="WIE161" s="491"/>
      <c r="WIF161" s="491"/>
      <c r="WIG161" s="491"/>
      <c r="WIH161" s="491"/>
      <c r="WII161" s="491"/>
      <c r="WIJ161" s="491"/>
      <c r="WIK161" s="491"/>
      <c r="WIL161" s="491"/>
      <c r="WIM161" s="491"/>
      <c r="WIN161" s="491"/>
      <c r="WIO161" s="491"/>
      <c r="WIP161" s="491"/>
      <c r="WIQ161" s="491"/>
      <c r="WIR161" s="491"/>
      <c r="WIS161" s="491"/>
      <c r="WIT161" s="491"/>
      <c r="WIU161" s="491"/>
      <c r="WIV161" s="491"/>
      <c r="WIW161" s="491"/>
      <c r="WIX161" s="491"/>
      <c r="WIY161" s="491"/>
      <c r="WIZ161" s="491"/>
      <c r="WJA161" s="491"/>
      <c r="WJB161" s="491"/>
      <c r="WJC161" s="491"/>
      <c r="WJD161" s="491"/>
      <c r="WJE161" s="491"/>
      <c r="WJF161" s="491"/>
      <c r="WJG161" s="491"/>
      <c r="WJH161" s="491"/>
      <c r="WJI161" s="491"/>
      <c r="WJJ161" s="491"/>
      <c r="WJK161" s="491"/>
      <c r="WJL161" s="491"/>
      <c r="WJM161" s="491"/>
      <c r="WJN161" s="491"/>
      <c r="WJO161" s="491"/>
      <c r="WJP161" s="491"/>
      <c r="WJQ161" s="491"/>
      <c r="WJR161" s="491"/>
      <c r="WJS161" s="491"/>
      <c r="WJT161" s="491"/>
      <c r="WJU161" s="491"/>
      <c r="WJV161" s="491"/>
      <c r="WJW161" s="491"/>
      <c r="WJX161" s="491"/>
      <c r="WJY161" s="491"/>
      <c r="WJZ161" s="491"/>
      <c r="WKA161" s="491"/>
      <c r="WKB161" s="491"/>
      <c r="WKC161" s="491"/>
      <c r="WKD161" s="491"/>
      <c r="WKE161" s="491"/>
      <c r="WKF161" s="491"/>
      <c r="WKG161" s="491"/>
      <c r="WKH161" s="491"/>
      <c r="WKI161" s="491"/>
      <c r="WKJ161" s="491"/>
      <c r="WKK161" s="491"/>
      <c r="WKL161" s="491"/>
      <c r="WKM161" s="491"/>
      <c r="WKN161" s="491"/>
      <c r="WKO161" s="491"/>
      <c r="WKP161" s="491"/>
      <c r="WKQ161" s="491"/>
      <c r="WKR161" s="491"/>
      <c r="WKS161" s="491"/>
      <c r="WKT161" s="491"/>
      <c r="WKU161" s="491"/>
      <c r="WKV161" s="491"/>
      <c r="WKW161" s="491"/>
      <c r="WKX161" s="491"/>
      <c r="WKY161" s="491"/>
      <c r="WKZ161" s="491"/>
      <c r="WLA161" s="491"/>
      <c r="WLB161" s="491"/>
      <c r="WLC161" s="491"/>
      <c r="WLD161" s="491"/>
      <c r="WLE161" s="491"/>
      <c r="WLF161" s="491"/>
      <c r="WLG161" s="491"/>
      <c r="WLH161" s="491"/>
      <c r="WLI161" s="491"/>
      <c r="WLJ161" s="491"/>
      <c r="WLK161" s="491"/>
      <c r="WLL161" s="491"/>
      <c r="WLM161" s="491"/>
      <c r="WLN161" s="491"/>
      <c r="WLO161" s="491"/>
      <c r="WLP161" s="491"/>
      <c r="WLQ161" s="491"/>
      <c r="WLR161" s="491"/>
      <c r="WLS161" s="491"/>
      <c r="WLT161" s="491"/>
      <c r="WLU161" s="491"/>
      <c r="WLV161" s="491"/>
      <c r="WLW161" s="491"/>
      <c r="WLX161" s="491"/>
      <c r="WLY161" s="491"/>
      <c r="WLZ161" s="491"/>
      <c r="WMA161" s="491"/>
      <c r="WMB161" s="491"/>
      <c r="WMC161" s="491"/>
      <c r="WMD161" s="491"/>
      <c r="WME161" s="491"/>
      <c r="WMF161" s="491"/>
      <c r="WMG161" s="491"/>
      <c r="WMH161" s="491"/>
      <c r="WMI161" s="491"/>
      <c r="WMJ161" s="491"/>
      <c r="WMK161" s="491"/>
      <c r="WML161" s="491"/>
      <c r="WMM161" s="491"/>
      <c r="WMN161" s="491"/>
      <c r="WMO161" s="491"/>
      <c r="WMP161" s="491"/>
      <c r="WMQ161" s="491"/>
      <c r="WMR161" s="491"/>
      <c r="WMS161" s="491"/>
      <c r="WMT161" s="491"/>
      <c r="WMU161" s="491"/>
      <c r="WMV161" s="491"/>
      <c r="WMW161" s="491"/>
      <c r="WMX161" s="491"/>
      <c r="WMY161" s="491"/>
      <c r="WMZ161" s="491"/>
      <c r="WNA161" s="491"/>
      <c r="WNB161" s="491"/>
      <c r="WNC161" s="491"/>
      <c r="WND161" s="491"/>
      <c r="WNE161" s="491"/>
      <c r="WNF161" s="491"/>
      <c r="WNG161" s="491"/>
      <c r="WNH161" s="491"/>
      <c r="WNI161" s="491"/>
      <c r="WNJ161" s="491"/>
      <c r="WNK161" s="491"/>
      <c r="WNL161" s="491"/>
      <c r="WNM161" s="491"/>
      <c r="WNN161" s="491"/>
      <c r="WNO161" s="491"/>
      <c r="WNP161" s="491"/>
      <c r="WNQ161" s="491"/>
      <c r="WNR161" s="491"/>
      <c r="WNS161" s="491"/>
      <c r="WNT161" s="491"/>
      <c r="WNU161" s="491"/>
      <c r="WNV161" s="491"/>
      <c r="WNW161" s="491"/>
      <c r="WNX161" s="491"/>
      <c r="WNY161" s="491"/>
      <c r="WNZ161" s="491"/>
      <c r="WOA161" s="491"/>
      <c r="WOB161" s="491"/>
      <c r="WOC161" s="491"/>
      <c r="WOD161" s="491"/>
      <c r="WOE161" s="491"/>
      <c r="WOF161" s="491"/>
      <c r="WOG161" s="491"/>
      <c r="WOH161" s="491"/>
      <c r="WOI161" s="491"/>
      <c r="WOJ161" s="491"/>
      <c r="WOK161" s="491"/>
      <c r="WOL161" s="491"/>
      <c r="WOM161" s="491"/>
      <c r="WON161" s="491"/>
      <c r="WOO161" s="491"/>
      <c r="WOP161" s="491"/>
      <c r="WOQ161" s="491"/>
      <c r="WOR161" s="491"/>
      <c r="WOS161" s="491"/>
      <c r="WOT161" s="491"/>
      <c r="WOU161" s="491"/>
      <c r="WOV161" s="491"/>
      <c r="WOW161" s="491"/>
      <c r="WOX161" s="491"/>
      <c r="WOY161" s="491"/>
      <c r="WOZ161" s="491"/>
      <c r="WPA161" s="491"/>
      <c r="WPB161" s="491"/>
      <c r="WPC161" s="491"/>
      <c r="WPD161" s="491"/>
      <c r="WPE161" s="491"/>
      <c r="WPF161" s="491"/>
      <c r="WPG161" s="491"/>
      <c r="WPH161" s="491"/>
      <c r="WPI161" s="491"/>
      <c r="WPJ161" s="491"/>
      <c r="WPK161" s="491"/>
      <c r="WPL161" s="491"/>
      <c r="WPM161" s="491"/>
      <c r="WPN161" s="491"/>
      <c r="WPO161" s="491"/>
      <c r="WPP161" s="491"/>
      <c r="WPQ161" s="491"/>
      <c r="WPR161" s="491"/>
      <c r="WPS161" s="491"/>
      <c r="WPT161" s="491"/>
      <c r="WPU161" s="491"/>
      <c r="WPV161" s="491"/>
      <c r="WPW161" s="491"/>
      <c r="WPX161" s="491"/>
      <c r="WPY161" s="491"/>
      <c r="WPZ161" s="491"/>
      <c r="WQA161" s="491"/>
      <c r="WQB161" s="491"/>
      <c r="WQC161" s="491"/>
      <c r="WQD161" s="491"/>
      <c r="WQE161" s="491"/>
      <c r="WQF161" s="491"/>
      <c r="WQG161" s="491"/>
      <c r="WQH161" s="491"/>
      <c r="WQI161" s="491"/>
      <c r="WQJ161" s="491"/>
      <c r="WQK161" s="491"/>
      <c r="WQL161" s="491"/>
      <c r="WQM161" s="491"/>
      <c r="WQN161" s="491"/>
      <c r="WQO161" s="491"/>
      <c r="WQP161" s="491"/>
      <c r="WQQ161" s="491"/>
      <c r="WQR161" s="491"/>
      <c r="WQS161" s="491"/>
      <c r="WQT161" s="491"/>
      <c r="WQU161" s="491"/>
      <c r="WQV161" s="491"/>
      <c r="WQW161" s="491"/>
      <c r="WQX161" s="491"/>
      <c r="WQY161" s="491"/>
      <c r="WQZ161" s="491"/>
      <c r="WRA161" s="491"/>
      <c r="WRB161" s="491"/>
      <c r="WRC161" s="491"/>
      <c r="WRD161" s="491"/>
      <c r="WRE161" s="491"/>
      <c r="WRF161" s="491"/>
      <c r="WRG161" s="491"/>
      <c r="WRH161" s="491"/>
      <c r="WRI161" s="491"/>
      <c r="WRJ161" s="491"/>
      <c r="WRK161" s="491"/>
      <c r="WRL161" s="491"/>
      <c r="WRM161" s="491"/>
      <c r="WRN161" s="491"/>
      <c r="WRO161" s="491"/>
      <c r="WRP161" s="491"/>
      <c r="WRQ161" s="491"/>
      <c r="WRR161" s="491"/>
      <c r="WRS161" s="491"/>
      <c r="WRT161" s="491"/>
      <c r="WRU161" s="491"/>
      <c r="WRV161" s="491"/>
      <c r="WRW161" s="491"/>
      <c r="WRX161" s="491"/>
      <c r="WRY161" s="491"/>
      <c r="WRZ161" s="491"/>
      <c r="WSA161" s="491"/>
      <c r="WSB161" s="491"/>
      <c r="WSC161" s="491"/>
      <c r="WSD161" s="491"/>
      <c r="WSE161" s="491"/>
      <c r="WSF161" s="491"/>
      <c r="WSG161" s="491"/>
      <c r="WSH161" s="491"/>
      <c r="WSI161" s="491"/>
      <c r="WSJ161" s="491"/>
      <c r="WSK161" s="491"/>
      <c r="WSL161" s="491"/>
      <c r="WSM161" s="491"/>
      <c r="WSN161" s="491"/>
      <c r="WSO161" s="491"/>
      <c r="WSP161" s="491"/>
      <c r="WSQ161" s="491"/>
      <c r="WSR161" s="491"/>
      <c r="WSS161" s="491"/>
      <c r="WST161" s="491"/>
      <c r="WSU161" s="491"/>
      <c r="WSV161" s="491"/>
      <c r="WSW161" s="491"/>
      <c r="WSX161" s="491"/>
      <c r="WSY161" s="491"/>
      <c r="WSZ161" s="491"/>
      <c r="WTA161" s="491"/>
      <c r="WTB161" s="491"/>
      <c r="WTC161" s="491"/>
      <c r="WTD161" s="491"/>
      <c r="WTE161" s="491"/>
      <c r="WTF161" s="491"/>
      <c r="WTG161" s="491"/>
      <c r="WTH161" s="491"/>
      <c r="WTI161" s="491"/>
      <c r="WTJ161" s="491"/>
      <c r="WTK161" s="491"/>
      <c r="WTL161" s="491"/>
      <c r="WTM161" s="491"/>
      <c r="WTN161" s="491"/>
      <c r="WTO161" s="491"/>
      <c r="WTP161" s="491"/>
      <c r="WTQ161" s="491"/>
      <c r="WTR161" s="491"/>
      <c r="WTS161" s="491"/>
      <c r="WTT161" s="491"/>
      <c r="WTU161" s="491"/>
      <c r="WTV161" s="491"/>
      <c r="WTW161" s="491"/>
      <c r="WTX161" s="491"/>
      <c r="WTY161" s="491"/>
      <c r="WTZ161" s="491"/>
      <c r="WUA161" s="491"/>
      <c r="WUB161" s="491"/>
      <c r="WUC161" s="491"/>
      <c r="WUD161" s="491"/>
      <c r="WUE161" s="491"/>
      <c r="WUF161" s="491"/>
      <c r="WUG161" s="491"/>
      <c r="WUH161" s="491"/>
      <c r="WUI161" s="491"/>
      <c r="WUJ161" s="491"/>
      <c r="WUK161" s="491"/>
      <c r="WUL161" s="491"/>
      <c r="WUM161" s="491"/>
      <c r="WUN161" s="491"/>
      <c r="WUO161" s="491"/>
      <c r="WUP161" s="491"/>
      <c r="WUQ161" s="491"/>
      <c r="WUR161" s="491"/>
      <c r="WUS161" s="491"/>
      <c r="WUT161" s="491"/>
      <c r="WUU161" s="491"/>
      <c r="WUV161" s="491"/>
      <c r="WUW161" s="491"/>
      <c r="WUX161" s="491"/>
      <c r="WUY161" s="491"/>
      <c r="WUZ161" s="491"/>
      <c r="WVA161" s="491"/>
      <c r="WVB161" s="491"/>
      <c r="WVC161" s="491"/>
      <c r="WVD161" s="491"/>
      <c r="WVE161" s="491"/>
      <c r="WVF161" s="491"/>
      <c r="WVG161" s="491"/>
      <c r="WVH161" s="491"/>
      <c r="WVI161" s="491"/>
      <c r="WVJ161" s="491"/>
      <c r="WVK161" s="491"/>
      <c r="WVL161" s="491"/>
      <c r="WVM161" s="491"/>
      <c r="WVN161" s="491"/>
      <c r="WVO161" s="491"/>
      <c r="WVP161" s="491"/>
      <c r="WVQ161" s="491"/>
      <c r="WVR161" s="491"/>
      <c r="WVS161" s="491"/>
      <c r="WVT161" s="491"/>
      <c r="WVU161" s="491"/>
      <c r="WVV161" s="491"/>
      <c r="WVW161" s="491"/>
      <c r="WVX161" s="491"/>
      <c r="WVY161" s="491"/>
      <c r="WVZ161" s="491"/>
      <c r="WWA161" s="491"/>
      <c r="WWB161" s="491"/>
      <c r="WWC161" s="491"/>
      <c r="WWD161" s="491"/>
      <c r="WWE161" s="491"/>
      <c r="WWF161" s="491"/>
      <c r="WWG161" s="491"/>
      <c r="WWH161" s="491"/>
      <c r="WWI161" s="491"/>
      <c r="WWJ161" s="491"/>
      <c r="WWK161" s="491"/>
      <c r="WWL161" s="491"/>
      <c r="WWM161" s="491"/>
      <c r="WWN161" s="491"/>
      <c r="WWO161" s="491"/>
      <c r="WWP161" s="491"/>
      <c r="WWQ161" s="491"/>
      <c r="WWR161" s="491"/>
      <c r="WWS161" s="491"/>
      <c r="WWT161" s="491"/>
      <c r="WWU161" s="491"/>
      <c r="WWV161" s="491"/>
      <c r="WWW161" s="491"/>
      <c r="WWX161" s="491"/>
      <c r="WWY161" s="491"/>
      <c r="WWZ161" s="491"/>
      <c r="WXA161" s="491"/>
      <c r="WXB161" s="491"/>
      <c r="WXC161" s="491"/>
      <c r="WXD161" s="491"/>
      <c r="WXE161" s="491"/>
      <c r="WXF161" s="491"/>
      <c r="WXG161" s="491"/>
      <c r="WXH161" s="491"/>
      <c r="WXI161" s="491"/>
      <c r="WXJ161" s="491"/>
      <c r="WXK161" s="491"/>
      <c r="WXL161" s="491"/>
      <c r="WXM161" s="491"/>
      <c r="WXN161" s="491"/>
      <c r="WXO161" s="491"/>
      <c r="WXP161" s="491"/>
      <c r="WXQ161" s="491"/>
      <c r="WXR161" s="491"/>
      <c r="WXS161" s="491"/>
      <c r="WXT161" s="491"/>
      <c r="WXU161" s="491"/>
      <c r="WXV161" s="491"/>
      <c r="WXW161" s="491"/>
      <c r="WXX161" s="491"/>
      <c r="WXY161" s="491"/>
      <c r="WXZ161" s="491"/>
      <c r="WYA161" s="491"/>
      <c r="WYB161" s="491"/>
      <c r="WYC161" s="491"/>
      <c r="WYD161" s="491"/>
      <c r="WYE161" s="491"/>
      <c r="WYF161" s="491"/>
      <c r="WYG161" s="491"/>
      <c r="WYH161" s="491"/>
      <c r="WYI161" s="491"/>
      <c r="WYJ161" s="491"/>
      <c r="WYK161" s="491"/>
      <c r="WYL161" s="491"/>
      <c r="WYM161" s="491"/>
      <c r="WYN161" s="491"/>
      <c r="WYO161" s="491"/>
      <c r="WYP161" s="491"/>
      <c r="WYQ161" s="491"/>
      <c r="WYR161" s="491"/>
      <c r="WYS161" s="491"/>
      <c r="WYT161" s="491"/>
      <c r="WYU161" s="491"/>
      <c r="WYV161" s="491"/>
      <c r="WYW161" s="491"/>
      <c r="WYX161" s="491"/>
      <c r="WYY161" s="491"/>
      <c r="WYZ161" s="491"/>
      <c r="WZA161" s="491"/>
      <c r="WZB161" s="491"/>
      <c r="WZC161" s="491"/>
      <c r="WZD161" s="491"/>
      <c r="WZE161" s="491"/>
      <c r="WZF161" s="491"/>
      <c r="WZG161" s="491"/>
      <c r="WZH161" s="491"/>
      <c r="WZI161" s="491"/>
      <c r="WZJ161" s="491"/>
      <c r="WZK161" s="491"/>
      <c r="WZL161" s="491"/>
      <c r="WZM161" s="491"/>
      <c r="WZN161" s="491"/>
      <c r="WZO161" s="491"/>
      <c r="WZP161" s="491"/>
      <c r="WZQ161" s="491"/>
      <c r="WZR161" s="491"/>
      <c r="WZS161" s="491"/>
      <c r="WZT161" s="491"/>
      <c r="WZU161" s="491"/>
      <c r="WZV161" s="491"/>
      <c r="WZW161" s="491"/>
      <c r="WZX161" s="491"/>
      <c r="WZY161" s="491"/>
      <c r="WZZ161" s="491"/>
      <c r="XAA161" s="491"/>
      <c r="XAB161" s="491"/>
      <c r="XAC161" s="491"/>
      <c r="XAD161" s="491"/>
      <c r="XAE161" s="491"/>
      <c r="XAF161" s="491"/>
      <c r="XAG161" s="491"/>
      <c r="XAH161" s="491"/>
      <c r="XAI161" s="491"/>
      <c r="XAJ161" s="491"/>
      <c r="XAK161" s="491"/>
      <c r="XAL161" s="491"/>
      <c r="XAM161" s="491"/>
      <c r="XAN161" s="491"/>
      <c r="XAO161" s="491"/>
      <c r="XAP161" s="491"/>
      <c r="XAQ161" s="491"/>
      <c r="XAR161" s="491"/>
      <c r="XAS161" s="491"/>
      <c r="XAT161" s="491"/>
      <c r="XAU161" s="491"/>
      <c r="XAV161" s="491"/>
      <c r="XAW161" s="491"/>
      <c r="XAX161" s="491"/>
      <c r="XAY161" s="491"/>
      <c r="XAZ161" s="491"/>
      <c r="XBA161" s="491"/>
      <c r="XBB161" s="491"/>
      <c r="XBC161" s="491"/>
      <c r="XBD161" s="491"/>
      <c r="XBE161" s="491"/>
      <c r="XBF161" s="491"/>
      <c r="XBG161" s="491"/>
      <c r="XBH161" s="491"/>
      <c r="XBI161" s="491"/>
      <c r="XBJ161" s="491"/>
      <c r="XBK161" s="491"/>
      <c r="XBL161" s="491"/>
      <c r="XBM161" s="491"/>
      <c r="XBN161" s="491"/>
      <c r="XBO161" s="491"/>
      <c r="XBP161" s="491"/>
      <c r="XBQ161" s="491"/>
      <c r="XBR161" s="491"/>
      <c r="XBS161" s="491"/>
      <c r="XBT161" s="491"/>
      <c r="XBU161" s="491"/>
      <c r="XBV161" s="491"/>
      <c r="XBW161" s="491"/>
      <c r="XBX161" s="491"/>
      <c r="XBY161" s="491"/>
      <c r="XBZ161" s="491"/>
      <c r="XCA161" s="491"/>
      <c r="XCB161" s="491"/>
      <c r="XCC161" s="491"/>
      <c r="XCD161" s="491"/>
      <c r="XCE161" s="491"/>
      <c r="XCF161" s="491"/>
      <c r="XCG161" s="491"/>
      <c r="XCH161" s="491"/>
      <c r="XCI161" s="491"/>
      <c r="XCJ161" s="491"/>
      <c r="XCK161" s="491"/>
      <c r="XCL161" s="491"/>
      <c r="XCM161" s="491"/>
      <c r="XCN161" s="491"/>
      <c r="XCO161" s="491"/>
      <c r="XCP161" s="491"/>
      <c r="XCQ161" s="491"/>
      <c r="XCR161" s="491"/>
      <c r="XCS161" s="491"/>
      <c r="XCT161" s="491"/>
      <c r="XCU161" s="491"/>
      <c r="XCV161" s="491"/>
      <c r="XCW161" s="491"/>
      <c r="XCX161" s="491"/>
      <c r="XCY161" s="491"/>
    </row>
    <row r="162" spans="1:16327" s="198" customFormat="1" x14ac:dyDescent="0.3">
      <c r="A162" s="196" t="s">
        <v>184</v>
      </c>
      <c r="B162" s="645" t="s">
        <v>1560</v>
      </c>
      <c r="C162" s="621" t="s">
        <v>1561</v>
      </c>
      <c r="D162" s="622" t="s">
        <v>1562</v>
      </c>
      <c r="E162" s="622" t="s">
        <v>1563</v>
      </c>
      <c r="F162" s="622" t="s">
        <v>1564</v>
      </c>
      <c r="G162" s="622" t="s">
        <v>1565</v>
      </c>
      <c r="H162" s="622" t="s">
        <v>1566</v>
      </c>
      <c r="I162" s="622" t="s">
        <v>1567</v>
      </c>
      <c r="J162" s="622" t="s">
        <v>1568</v>
      </c>
      <c r="K162" s="622" t="s">
        <v>1569</v>
      </c>
      <c r="L162" s="622" t="s">
        <v>1570</v>
      </c>
      <c r="M162" s="622" t="s">
        <v>1571</v>
      </c>
      <c r="N162" s="622" t="s">
        <v>1572</v>
      </c>
      <c r="O162" s="648" t="s">
        <v>1573</v>
      </c>
      <c r="P162" s="621" t="s">
        <v>1574</v>
      </c>
      <c r="Q162" s="622" t="s">
        <v>1575</v>
      </c>
      <c r="R162" s="622" t="s">
        <v>1576</v>
      </c>
      <c r="S162" s="622" t="s">
        <v>1577</v>
      </c>
      <c r="T162" s="622" t="s">
        <v>1578</v>
      </c>
      <c r="U162" s="622" t="s">
        <v>1579</v>
      </c>
      <c r="V162" s="622" t="s">
        <v>1580</v>
      </c>
      <c r="W162" s="622" t="s">
        <v>1581</v>
      </c>
      <c r="X162" s="648" t="s">
        <v>1582</v>
      </c>
      <c r="Y162" s="622" t="s">
        <v>1583</v>
      </c>
      <c r="Z162" s="622" t="s">
        <v>1584</v>
      </c>
      <c r="AA162" s="622" t="s">
        <v>1585</v>
      </c>
      <c r="AB162" s="622" t="s">
        <v>1586</v>
      </c>
      <c r="AC162" s="648" t="s">
        <v>1587</v>
      </c>
      <c r="AD162" s="622" t="s">
        <v>1588</v>
      </c>
      <c r="AE162" s="622" t="s">
        <v>1589</v>
      </c>
      <c r="AF162" s="622" t="s">
        <v>1590</v>
      </c>
      <c r="AG162" s="622" t="s">
        <v>1591</v>
      </c>
      <c r="AH162" s="622" t="s">
        <v>1592</v>
      </c>
      <c r="AI162" s="622" t="s">
        <v>1593</v>
      </c>
      <c r="AJ162" s="648" t="s">
        <v>1594</v>
      </c>
      <c r="AK162" s="622" t="s">
        <v>1595</v>
      </c>
      <c r="AL162" s="622" t="s">
        <v>1596</v>
      </c>
      <c r="AM162" s="648" t="s">
        <v>1597</v>
      </c>
      <c r="AN162" s="622" t="s">
        <v>1598</v>
      </c>
      <c r="AO162" s="622" t="s">
        <v>1599</v>
      </c>
      <c r="AP162" s="622" t="s">
        <v>1600</v>
      </c>
      <c r="AQ162" s="622" t="s">
        <v>1601</v>
      </c>
      <c r="AR162" s="622" t="s">
        <v>1602</v>
      </c>
      <c r="AS162" s="622" t="s">
        <v>1603</v>
      </c>
      <c r="AT162" s="622" t="s">
        <v>1604</v>
      </c>
      <c r="AU162" s="622" t="s">
        <v>1605</v>
      </c>
      <c r="AV162" s="622" t="s">
        <v>1606</v>
      </c>
      <c r="AW162" s="622" t="s">
        <v>1607</v>
      </c>
      <c r="AX162" s="648" t="s">
        <v>1608</v>
      </c>
      <c r="AY162" s="622" t="s">
        <v>1609</v>
      </c>
      <c r="AZ162" s="622" t="s">
        <v>1610</v>
      </c>
      <c r="BA162" s="622" t="s">
        <v>1611</v>
      </c>
      <c r="BB162" s="622" t="s">
        <v>1612</v>
      </c>
      <c r="BC162" s="622" t="s">
        <v>1613</v>
      </c>
      <c r="BD162" s="648" t="s">
        <v>1614</v>
      </c>
      <c r="BE162" s="621" t="s">
        <v>1615</v>
      </c>
      <c r="BF162" s="622" t="s">
        <v>1616</v>
      </c>
      <c r="BG162" s="622" t="s">
        <v>1617</v>
      </c>
      <c r="BH162" s="622" t="s">
        <v>1618</v>
      </c>
      <c r="BI162" s="622" t="s">
        <v>1619</v>
      </c>
      <c r="BJ162" s="622" t="s">
        <v>1620</v>
      </c>
      <c r="BK162" s="622" t="s">
        <v>1621</v>
      </c>
      <c r="BL162" s="622" t="s">
        <v>1622</v>
      </c>
      <c r="BM162" s="648" t="s">
        <v>1623</v>
      </c>
      <c r="BN162" s="622" t="s">
        <v>1624</v>
      </c>
      <c r="BO162" s="622" t="s">
        <v>1625</v>
      </c>
      <c r="BP162" s="622" t="s">
        <v>1626</v>
      </c>
      <c r="BQ162" s="622" t="s">
        <v>1627</v>
      </c>
      <c r="BR162" s="622" t="s">
        <v>1628</v>
      </c>
      <c r="BS162" s="648" t="s">
        <v>1629</v>
      </c>
      <c r="BT162" s="621" t="s">
        <v>1630</v>
      </c>
      <c r="BU162" s="622" t="s">
        <v>1631</v>
      </c>
      <c r="BV162" s="622" t="s">
        <v>1632</v>
      </c>
      <c r="BW162" s="622" t="s">
        <v>1633</v>
      </c>
      <c r="BX162" s="622" t="s">
        <v>1588</v>
      </c>
      <c r="BY162" s="622" t="s">
        <v>1634</v>
      </c>
      <c r="BZ162" s="622" t="s">
        <v>1635</v>
      </c>
      <c r="CA162" s="622" t="s">
        <v>1636</v>
      </c>
      <c r="CB162" s="622" t="s">
        <v>1637</v>
      </c>
      <c r="CC162" s="622" t="s">
        <v>1638</v>
      </c>
      <c r="CD162" s="622" t="s">
        <v>1639</v>
      </c>
      <c r="CE162" s="622" t="s">
        <v>1640</v>
      </c>
      <c r="CF162" s="648" t="s">
        <v>1641</v>
      </c>
      <c r="CG162" s="621" t="s">
        <v>1642</v>
      </c>
      <c r="CH162" s="622" t="s">
        <v>1643</v>
      </c>
      <c r="CI162" s="622" t="s">
        <v>1644</v>
      </c>
      <c r="CJ162" s="622" t="s">
        <v>1645</v>
      </c>
      <c r="CK162" s="622" t="s">
        <v>1646</v>
      </c>
      <c r="CL162" s="622" t="s">
        <v>1647</v>
      </c>
      <c r="CM162" s="622" t="s">
        <v>1648</v>
      </c>
      <c r="CN162" s="622" t="s">
        <v>1649</v>
      </c>
      <c r="CO162" s="622" t="s">
        <v>1650</v>
      </c>
      <c r="CP162" s="622" t="s">
        <v>1651</v>
      </c>
      <c r="CQ162" s="622" t="s">
        <v>1652</v>
      </c>
      <c r="CR162" s="622" t="s">
        <v>1653</v>
      </c>
      <c r="CS162" s="622" t="s">
        <v>1654</v>
      </c>
      <c r="CT162" s="648" t="s">
        <v>1655</v>
      </c>
      <c r="CU162" s="622" t="s">
        <v>1656</v>
      </c>
      <c r="CV162" s="622" t="s">
        <v>1657</v>
      </c>
      <c r="CW162" s="622" t="s">
        <v>1658</v>
      </c>
      <c r="CX162" s="622" t="s">
        <v>1659</v>
      </c>
      <c r="CY162" s="622" t="s">
        <v>1660</v>
      </c>
      <c r="CZ162" s="648" t="s">
        <v>1661</v>
      </c>
      <c r="DA162" s="621" t="s">
        <v>1662</v>
      </c>
      <c r="DB162" s="622" t="s">
        <v>1663</v>
      </c>
      <c r="DC162" s="622" t="s">
        <v>1664</v>
      </c>
      <c r="DD162" s="622" t="s">
        <v>1665</v>
      </c>
      <c r="DE162" s="622" t="s">
        <v>1611</v>
      </c>
      <c r="DF162" s="622" t="s">
        <v>1666</v>
      </c>
      <c r="DG162" s="623" t="s">
        <v>1667</v>
      </c>
      <c r="DH162" s="624" t="s">
        <v>1668</v>
      </c>
      <c r="DI162" s="622" t="s">
        <v>1669</v>
      </c>
      <c r="DJ162" s="622" t="s">
        <v>1670</v>
      </c>
      <c r="DK162" s="622" t="s">
        <v>1671</v>
      </c>
      <c r="DL162" s="63" t="s">
        <v>510</v>
      </c>
      <c r="DM162" s="621" t="s">
        <v>1672</v>
      </c>
      <c r="DN162" s="146" t="s">
        <v>510</v>
      </c>
      <c r="DO162" s="213" t="s">
        <v>510</v>
      </c>
    </row>
    <row r="163" spans="1:16327" s="186" customFormat="1" x14ac:dyDescent="0.3">
      <c r="A163" s="196" t="s">
        <v>196</v>
      </c>
      <c r="B163" s="645" t="s">
        <v>1673</v>
      </c>
      <c r="C163" s="621" t="s">
        <v>1674</v>
      </c>
      <c r="D163" s="622" t="s">
        <v>1675</v>
      </c>
      <c r="E163" s="622" t="s">
        <v>1676</v>
      </c>
      <c r="F163" s="622" t="s">
        <v>1677</v>
      </c>
      <c r="G163" s="622" t="s">
        <v>1678</v>
      </c>
      <c r="H163" s="622" t="s">
        <v>1679</v>
      </c>
      <c r="I163" s="622" t="s">
        <v>1680</v>
      </c>
      <c r="J163" s="622" t="s">
        <v>1681</v>
      </c>
      <c r="K163" s="622" t="s">
        <v>1682</v>
      </c>
      <c r="L163" s="622" t="s">
        <v>1683</v>
      </c>
      <c r="M163" s="622" t="s">
        <v>1684</v>
      </c>
      <c r="N163" s="622" t="s">
        <v>1685</v>
      </c>
      <c r="O163" s="648" t="s">
        <v>1686</v>
      </c>
      <c r="P163" s="621" t="s">
        <v>1687</v>
      </c>
      <c r="Q163" s="622" t="s">
        <v>1688</v>
      </c>
      <c r="R163" s="622" t="s">
        <v>1684</v>
      </c>
      <c r="S163" s="622" t="s">
        <v>1689</v>
      </c>
      <c r="T163" s="622" t="s">
        <v>1690</v>
      </c>
      <c r="U163" s="622" t="s">
        <v>1691</v>
      </c>
      <c r="V163" s="622" t="s">
        <v>1692</v>
      </c>
      <c r="W163" s="622" t="s">
        <v>1693</v>
      </c>
      <c r="X163" s="648" t="s">
        <v>1694</v>
      </c>
      <c r="Y163" s="622" t="s">
        <v>1690</v>
      </c>
      <c r="Z163" s="622" t="s">
        <v>1695</v>
      </c>
      <c r="AA163" s="622" t="s">
        <v>1696</v>
      </c>
      <c r="AB163" s="622" t="s">
        <v>1697</v>
      </c>
      <c r="AC163" s="648" t="s">
        <v>1698</v>
      </c>
      <c r="AD163" s="622" t="s">
        <v>1699</v>
      </c>
      <c r="AE163" s="622" t="s">
        <v>1682</v>
      </c>
      <c r="AF163" s="622" t="s">
        <v>1700</v>
      </c>
      <c r="AG163" s="622" t="s">
        <v>1701</v>
      </c>
      <c r="AH163" s="622" t="s">
        <v>1702</v>
      </c>
      <c r="AI163" s="622" t="s">
        <v>1703</v>
      </c>
      <c r="AJ163" s="648" t="s">
        <v>1704</v>
      </c>
      <c r="AK163" s="622" t="s">
        <v>1705</v>
      </c>
      <c r="AL163" s="622" t="s">
        <v>1706</v>
      </c>
      <c r="AM163" s="648" t="s">
        <v>1707</v>
      </c>
      <c r="AN163" s="622" t="s">
        <v>1708</v>
      </c>
      <c r="AO163" s="622" t="s">
        <v>1085</v>
      </c>
      <c r="AP163" s="622" t="s">
        <v>1709</v>
      </c>
      <c r="AQ163" s="622" t="s">
        <v>1710</v>
      </c>
      <c r="AR163" s="622" t="s">
        <v>1711</v>
      </c>
      <c r="AS163" s="622" t="s">
        <v>1712</v>
      </c>
      <c r="AT163" s="622" t="s">
        <v>1713</v>
      </c>
      <c r="AU163" s="622" t="s">
        <v>1714</v>
      </c>
      <c r="AV163" s="622" t="s">
        <v>1715</v>
      </c>
      <c r="AW163" s="622" t="s">
        <v>1716</v>
      </c>
      <c r="AX163" s="648" t="s">
        <v>1717</v>
      </c>
      <c r="AY163" s="622" t="s">
        <v>1718</v>
      </c>
      <c r="AZ163" s="622" t="s">
        <v>1719</v>
      </c>
      <c r="BA163" s="622" t="s">
        <v>1720</v>
      </c>
      <c r="BB163" s="622" t="s">
        <v>1721</v>
      </c>
      <c r="BC163" s="622" t="s">
        <v>1722</v>
      </c>
      <c r="BD163" s="648" t="s">
        <v>1712</v>
      </c>
      <c r="BE163" s="621" t="s">
        <v>1723</v>
      </c>
      <c r="BF163" s="622" t="s">
        <v>1724</v>
      </c>
      <c r="BG163" s="622" t="s">
        <v>1725</v>
      </c>
      <c r="BH163" s="622" t="s">
        <v>1726</v>
      </c>
      <c r="BI163" s="622" t="s">
        <v>1727</v>
      </c>
      <c r="BJ163" s="622" t="s">
        <v>1728</v>
      </c>
      <c r="BK163" s="622" t="s">
        <v>1729</v>
      </c>
      <c r="BL163" s="622" t="s">
        <v>1730</v>
      </c>
      <c r="BM163" s="648" t="s">
        <v>1731</v>
      </c>
      <c r="BN163" s="622" t="s">
        <v>1732</v>
      </c>
      <c r="BO163" s="622" t="s">
        <v>1733</v>
      </c>
      <c r="BP163" s="622" t="s">
        <v>1734</v>
      </c>
      <c r="BQ163" s="622" t="s">
        <v>1735</v>
      </c>
      <c r="BR163" s="622" t="s">
        <v>1736</v>
      </c>
      <c r="BS163" s="648" t="s">
        <v>1737</v>
      </c>
      <c r="BT163" s="621" t="s">
        <v>1738</v>
      </c>
      <c r="BU163" s="622" t="s">
        <v>1739</v>
      </c>
      <c r="BV163" s="622" t="s">
        <v>1740</v>
      </c>
      <c r="BW163" s="622" t="s">
        <v>1741</v>
      </c>
      <c r="BX163" s="622" t="s">
        <v>1742</v>
      </c>
      <c r="BY163" s="622" t="s">
        <v>1743</v>
      </c>
      <c r="BZ163" s="622" t="s">
        <v>1744</v>
      </c>
      <c r="CA163" s="622" t="s">
        <v>1745</v>
      </c>
      <c r="CB163" s="622" t="s">
        <v>1746</v>
      </c>
      <c r="CC163" s="622" t="s">
        <v>1747</v>
      </c>
      <c r="CD163" s="622" t="s">
        <v>1748</v>
      </c>
      <c r="CE163" s="622" t="s">
        <v>1749</v>
      </c>
      <c r="CF163" s="648" t="s">
        <v>1750</v>
      </c>
      <c r="CG163" s="621" t="s">
        <v>1751</v>
      </c>
      <c r="CH163" s="622" t="s">
        <v>1752</v>
      </c>
      <c r="CI163" s="622" t="s">
        <v>1753</v>
      </c>
      <c r="CJ163" s="622" t="s">
        <v>1754</v>
      </c>
      <c r="CK163" s="622" t="s">
        <v>1755</v>
      </c>
      <c r="CL163" s="622" t="s">
        <v>1756</v>
      </c>
      <c r="CM163" s="622" t="s">
        <v>1757</v>
      </c>
      <c r="CN163" s="622" t="s">
        <v>1758</v>
      </c>
      <c r="CO163" s="622" t="s">
        <v>1759</v>
      </c>
      <c r="CP163" s="622" t="s">
        <v>1760</v>
      </c>
      <c r="CQ163" s="622" t="s">
        <v>1761</v>
      </c>
      <c r="CR163" s="622" t="s">
        <v>1762</v>
      </c>
      <c r="CS163" s="622" t="s">
        <v>1763</v>
      </c>
      <c r="CT163" s="648" t="s">
        <v>1764</v>
      </c>
      <c r="CU163" s="622" t="s">
        <v>1765</v>
      </c>
      <c r="CV163" s="622" t="s">
        <v>1766</v>
      </c>
      <c r="CW163" s="622" t="s">
        <v>1724</v>
      </c>
      <c r="CX163" s="622" t="s">
        <v>1767</v>
      </c>
      <c r="CY163" s="622" t="s">
        <v>1768</v>
      </c>
      <c r="CZ163" s="648" t="s">
        <v>1769</v>
      </c>
      <c r="DA163" s="621" t="s">
        <v>1770</v>
      </c>
      <c r="DB163" s="622" t="s">
        <v>1771</v>
      </c>
      <c r="DC163" s="622" t="s">
        <v>1772</v>
      </c>
      <c r="DD163" s="622" t="s">
        <v>1773</v>
      </c>
      <c r="DE163" s="622" t="s">
        <v>1774</v>
      </c>
      <c r="DF163" s="622" t="s">
        <v>1775</v>
      </c>
      <c r="DG163" s="623" t="s">
        <v>1776</v>
      </c>
      <c r="DH163" s="624" t="s">
        <v>1777</v>
      </c>
      <c r="DI163" s="622" t="s">
        <v>1778</v>
      </c>
      <c r="DJ163" s="622" t="s">
        <v>1779</v>
      </c>
      <c r="DK163" s="622" t="s">
        <v>1780</v>
      </c>
      <c r="DL163" s="63" t="s">
        <v>510</v>
      </c>
      <c r="DM163" s="621" t="s">
        <v>1781</v>
      </c>
      <c r="DN163" s="146" t="s">
        <v>510</v>
      </c>
      <c r="DO163" s="213" t="s">
        <v>510</v>
      </c>
      <c r="DP163" s="491"/>
      <c r="DQ163" s="491"/>
      <c r="DR163" s="491"/>
      <c r="DS163" s="491"/>
      <c r="DT163" s="491"/>
      <c r="DU163" s="491"/>
      <c r="DV163" s="491"/>
      <c r="DW163" s="491"/>
      <c r="DX163" s="491"/>
      <c r="DY163" s="491"/>
      <c r="DZ163" s="491"/>
      <c r="EA163" s="491"/>
      <c r="EB163" s="491"/>
      <c r="EC163" s="491"/>
      <c r="ED163" s="491"/>
      <c r="EE163" s="491"/>
      <c r="EF163" s="491"/>
      <c r="EG163" s="491"/>
      <c r="EH163" s="491"/>
      <c r="EI163" s="491"/>
      <c r="EJ163" s="491"/>
      <c r="EK163" s="491"/>
      <c r="EL163" s="491"/>
      <c r="EM163" s="491"/>
      <c r="EN163" s="491"/>
      <c r="EO163" s="491"/>
      <c r="EP163" s="491"/>
      <c r="EQ163" s="491"/>
      <c r="ER163" s="491"/>
      <c r="ES163" s="491"/>
      <c r="ET163" s="491"/>
      <c r="EU163" s="491"/>
      <c r="EV163" s="491"/>
      <c r="EW163" s="491"/>
      <c r="EX163" s="491"/>
      <c r="EY163" s="491"/>
      <c r="EZ163" s="491"/>
      <c r="FA163" s="491"/>
      <c r="FB163" s="491"/>
      <c r="FC163" s="491"/>
      <c r="FD163" s="491"/>
      <c r="FE163" s="491"/>
      <c r="FF163" s="491"/>
      <c r="FG163" s="491"/>
      <c r="FH163" s="491"/>
      <c r="FI163" s="491"/>
      <c r="FJ163" s="491"/>
      <c r="FK163" s="491"/>
      <c r="FL163" s="491"/>
      <c r="FM163" s="491"/>
      <c r="FN163" s="491"/>
      <c r="FO163" s="491"/>
      <c r="FP163" s="491"/>
      <c r="FQ163" s="491"/>
      <c r="FR163" s="491"/>
      <c r="FS163" s="491"/>
      <c r="FT163" s="491"/>
      <c r="FU163" s="491"/>
      <c r="FV163" s="491"/>
      <c r="FW163" s="491"/>
      <c r="FX163" s="491"/>
      <c r="FY163" s="491"/>
      <c r="FZ163" s="491"/>
      <c r="GA163" s="491"/>
      <c r="GB163" s="491"/>
      <c r="GC163" s="491"/>
      <c r="GD163" s="491"/>
      <c r="GE163" s="491"/>
      <c r="GF163" s="491"/>
      <c r="GG163" s="491"/>
      <c r="GH163" s="491"/>
      <c r="GI163" s="491"/>
      <c r="GJ163" s="491"/>
      <c r="GK163" s="491"/>
      <c r="GL163" s="491"/>
      <c r="GM163" s="491"/>
      <c r="GN163" s="491"/>
      <c r="GO163" s="491"/>
      <c r="GP163" s="491"/>
      <c r="GQ163" s="491"/>
      <c r="GR163" s="491"/>
      <c r="GS163" s="491"/>
      <c r="GT163" s="491"/>
      <c r="GU163" s="491"/>
      <c r="GV163" s="491"/>
      <c r="GW163" s="491"/>
      <c r="GX163" s="491"/>
      <c r="GY163" s="491"/>
      <c r="GZ163" s="491"/>
      <c r="HA163" s="491"/>
      <c r="HB163" s="491"/>
      <c r="HC163" s="491"/>
      <c r="HD163" s="491"/>
      <c r="HE163" s="491"/>
      <c r="HF163" s="491"/>
      <c r="HG163" s="491"/>
      <c r="HH163" s="491"/>
      <c r="HI163" s="491"/>
      <c r="HJ163" s="491"/>
      <c r="HK163" s="491"/>
      <c r="HL163" s="491"/>
      <c r="HM163" s="491"/>
      <c r="HN163" s="491"/>
      <c r="HO163" s="491"/>
      <c r="HP163" s="491"/>
      <c r="HQ163" s="491"/>
      <c r="HR163" s="491"/>
      <c r="HS163" s="491"/>
      <c r="HT163" s="491"/>
      <c r="HU163" s="491"/>
      <c r="HV163" s="491"/>
      <c r="HW163" s="491"/>
      <c r="HX163" s="491"/>
      <c r="HY163" s="491"/>
      <c r="HZ163" s="491"/>
      <c r="IA163" s="491"/>
      <c r="IB163" s="491"/>
      <c r="IC163" s="491"/>
      <c r="ID163" s="491"/>
      <c r="IE163" s="491"/>
      <c r="IF163" s="491"/>
      <c r="IG163" s="491"/>
      <c r="IH163" s="491"/>
      <c r="II163" s="491"/>
      <c r="IJ163" s="491"/>
      <c r="IK163" s="491"/>
      <c r="IL163" s="491"/>
      <c r="IM163" s="491"/>
      <c r="IN163" s="491"/>
      <c r="IO163" s="491"/>
      <c r="IP163" s="491"/>
      <c r="IQ163" s="491"/>
      <c r="IR163" s="491"/>
      <c r="IS163" s="491"/>
      <c r="IT163" s="491"/>
      <c r="IU163" s="491"/>
      <c r="IV163" s="491"/>
      <c r="IW163" s="491"/>
      <c r="IX163" s="491"/>
      <c r="IY163" s="491"/>
      <c r="IZ163" s="491"/>
      <c r="JA163" s="491"/>
      <c r="JB163" s="491"/>
      <c r="JC163" s="491"/>
      <c r="JD163" s="491"/>
      <c r="JE163" s="491"/>
      <c r="JF163" s="491"/>
      <c r="JG163" s="491"/>
      <c r="JH163" s="491"/>
      <c r="JI163" s="491"/>
      <c r="JJ163" s="491"/>
      <c r="JK163" s="491"/>
      <c r="JL163" s="491"/>
      <c r="JM163" s="491"/>
      <c r="JN163" s="491"/>
      <c r="JO163" s="491"/>
      <c r="JP163" s="491"/>
      <c r="JQ163" s="491"/>
      <c r="JR163" s="491"/>
      <c r="JS163" s="491"/>
      <c r="JT163" s="491"/>
      <c r="JU163" s="491"/>
      <c r="JV163" s="491"/>
      <c r="JW163" s="491"/>
      <c r="JX163" s="491"/>
      <c r="JY163" s="491"/>
      <c r="JZ163" s="491"/>
      <c r="KA163" s="491"/>
      <c r="KB163" s="491"/>
      <c r="KC163" s="491"/>
      <c r="KD163" s="491"/>
      <c r="KE163" s="491"/>
      <c r="KF163" s="491"/>
      <c r="KG163" s="491"/>
      <c r="KH163" s="491"/>
      <c r="KI163" s="491"/>
      <c r="KJ163" s="491"/>
      <c r="KK163" s="491"/>
      <c r="KL163" s="491"/>
      <c r="KM163" s="491"/>
      <c r="KN163" s="491"/>
      <c r="KO163" s="491"/>
      <c r="KP163" s="491"/>
      <c r="KQ163" s="491"/>
      <c r="KR163" s="491"/>
      <c r="KS163" s="491"/>
      <c r="KT163" s="491"/>
      <c r="KU163" s="491"/>
      <c r="KV163" s="491"/>
      <c r="KW163" s="491"/>
      <c r="KX163" s="491"/>
      <c r="KY163" s="491"/>
      <c r="KZ163" s="491"/>
      <c r="LA163" s="491"/>
      <c r="LB163" s="491"/>
      <c r="LC163" s="491"/>
      <c r="LD163" s="491"/>
      <c r="LE163" s="491"/>
      <c r="LF163" s="491"/>
      <c r="LG163" s="491"/>
      <c r="LH163" s="491"/>
      <c r="LI163" s="491"/>
      <c r="LJ163" s="491"/>
      <c r="LK163" s="491"/>
      <c r="LL163" s="491"/>
      <c r="LM163" s="491"/>
      <c r="LN163" s="491"/>
      <c r="LO163" s="491"/>
      <c r="LP163" s="491"/>
      <c r="LQ163" s="491"/>
      <c r="LR163" s="491"/>
      <c r="LS163" s="491"/>
      <c r="LT163" s="491"/>
      <c r="LU163" s="491"/>
      <c r="LV163" s="491"/>
      <c r="LW163" s="491"/>
      <c r="LX163" s="491"/>
      <c r="LY163" s="491"/>
      <c r="LZ163" s="491"/>
      <c r="MA163" s="491"/>
      <c r="MB163" s="491"/>
      <c r="MC163" s="491"/>
      <c r="MD163" s="491"/>
      <c r="ME163" s="491"/>
      <c r="MF163" s="491"/>
      <c r="MG163" s="491"/>
      <c r="MH163" s="491"/>
      <c r="MI163" s="491"/>
      <c r="MJ163" s="491"/>
      <c r="MK163" s="491"/>
      <c r="ML163" s="491"/>
      <c r="MM163" s="491"/>
      <c r="MN163" s="491"/>
      <c r="MO163" s="491"/>
      <c r="MP163" s="491"/>
      <c r="MQ163" s="491"/>
      <c r="MR163" s="491"/>
      <c r="MS163" s="491"/>
      <c r="MT163" s="491"/>
      <c r="MU163" s="491"/>
      <c r="MV163" s="491"/>
      <c r="MW163" s="491"/>
      <c r="MX163" s="491"/>
      <c r="MY163" s="491"/>
      <c r="MZ163" s="491"/>
      <c r="NA163" s="491"/>
      <c r="NB163" s="491"/>
      <c r="NC163" s="491"/>
      <c r="ND163" s="491"/>
      <c r="NE163" s="491"/>
      <c r="NF163" s="491"/>
      <c r="NG163" s="491"/>
      <c r="NH163" s="491"/>
      <c r="NI163" s="491"/>
      <c r="NJ163" s="491"/>
      <c r="NK163" s="491"/>
      <c r="NL163" s="491"/>
      <c r="NM163" s="491"/>
      <c r="NN163" s="491"/>
      <c r="NO163" s="491"/>
      <c r="NP163" s="491"/>
      <c r="NQ163" s="491"/>
      <c r="NR163" s="491"/>
      <c r="NS163" s="491"/>
      <c r="NT163" s="491"/>
      <c r="NU163" s="491"/>
      <c r="NV163" s="491"/>
      <c r="NW163" s="491"/>
      <c r="NX163" s="491"/>
      <c r="NY163" s="491"/>
      <c r="NZ163" s="491"/>
      <c r="OA163" s="491"/>
      <c r="OB163" s="491"/>
      <c r="OC163" s="491"/>
      <c r="OD163" s="491"/>
      <c r="OE163" s="491"/>
      <c r="OF163" s="491"/>
      <c r="OG163" s="491"/>
      <c r="OH163" s="491"/>
      <c r="OI163" s="491"/>
      <c r="OJ163" s="491"/>
      <c r="OK163" s="491"/>
      <c r="OL163" s="491"/>
      <c r="OM163" s="491"/>
      <c r="ON163" s="491"/>
      <c r="OO163" s="491"/>
      <c r="OP163" s="491"/>
      <c r="OQ163" s="491"/>
      <c r="OR163" s="491"/>
      <c r="OS163" s="491"/>
      <c r="OT163" s="491"/>
      <c r="OU163" s="491"/>
      <c r="OV163" s="491"/>
      <c r="OW163" s="491"/>
      <c r="OX163" s="491"/>
      <c r="OY163" s="491"/>
      <c r="OZ163" s="491"/>
      <c r="PA163" s="491"/>
      <c r="PB163" s="491"/>
      <c r="PC163" s="491"/>
      <c r="PD163" s="491"/>
      <c r="PE163" s="491"/>
      <c r="PF163" s="491"/>
      <c r="PG163" s="491"/>
      <c r="PH163" s="491"/>
      <c r="PI163" s="491"/>
      <c r="PJ163" s="491"/>
      <c r="PK163" s="491"/>
      <c r="PL163" s="491"/>
      <c r="PM163" s="491"/>
      <c r="PN163" s="491"/>
      <c r="PO163" s="491"/>
      <c r="PP163" s="491"/>
      <c r="PQ163" s="491"/>
      <c r="PR163" s="491"/>
      <c r="PS163" s="491"/>
      <c r="PT163" s="491"/>
      <c r="PU163" s="491"/>
      <c r="PV163" s="491"/>
      <c r="PW163" s="491"/>
      <c r="PX163" s="491"/>
      <c r="PY163" s="491"/>
      <c r="PZ163" s="491"/>
      <c r="QA163" s="491"/>
      <c r="QB163" s="491"/>
      <c r="QC163" s="491"/>
      <c r="QD163" s="491"/>
      <c r="QE163" s="491"/>
      <c r="QF163" s="491"/>
      <c r="QG163" s="491"/>
      <c r="QH163" s="491"/>
      <c r="QI163" s="491"/>
      <c r="QJ163" s="491"/>
      <c r="QK163" s="491"/>
      <c r="QL163" s="491"/>
      <c r="QM163" s="491"/>
      <c r="QN163" s="491"/>
      <c r="QO163" s="491"/>
      <c r="QP163" s="491"/>
      <c r="QQ163" s="491"/>
      <c r="QR163" s="491"/>
      <c r="QS163" s="491"/>
      <c r="QT163" s="491"/>
      <c r="QU163" s="491"/>
      <c r="QV163" s="491"/>
      <c r="QW163" s="491"/>
      <c r="QX163" s="491"/>
      <c r="QY163" s="491"/>
      <c r="QZ163" s="491"/>
      <c r="RA163" s="491"/>
      <c r="RB163" s="491"/>
      <c r="RC163" s="491"/>
      <c r="RD163" s="491"/>
      <c r="RE163" s="491"/>
      <c r="RF163" s="491"/>
      <c r="RG163" s="491"/>
      <c r="RH163" s="491"/>
      <c r="RI163" s="491"/>
      <c r="RJ163" s="491"/>
      <c r="RK163" s="491"/>
      <c r="RL163" s="491"/>
      <c r="RM163" s="491"/>
      <c r="RN163" s="491"/>
      <c r="RO163" s="491"/>
      <c r="RP163" s="491"/>
      <c r="RQ163" s="491"/>
      <c r="RR163" s="491"/>
      <c r="RS163" s="491"/>
      <c r="RT163" s="491"/>
      <c r="RU163" s="491"/>
      <c r="RV163" s="491"/>
      <c r="RW163" s="491"/>
      <c r="RX163" s="491"/>
      <c r="RY163" s="491"/>
      <c r="RZ163" s="491"/>
      <c r="SA163" s="491"/>
      <c r="SB163" s="491"/>
      <c r="SC163" s="491"/>
      <c r="SD163" s="491"/>
      <c r="SE163" s="491"/>
      <c r="SF163" s="491"/>
      <c r="SG163" s="491"/>
      <c r="SH163" s="491"/>
      <c r="SI163" s="491"/>
      <c r="SJ163" s="491"/>
      <c r="SK163" s="491"/>
      <c r="SL163" s="491"/>
      <c r="SM163" s="491"/>
      <c r="SN163" s="491"/>
      <c r="SO163" s="491"/>
      <c r="SP163" s="491"/>
      <c r="SQ163" s="491"/>
      <c r="SR163" s="491"/>
      <c r="SS163" s="491"/>
      <c r="ST163" s="491"/>
      <c r="SU163" s="491"/>
      <c r="SV163" s="491"/>
      <c r="SW163" s="491"/>
      <c r="SX163" s="491"/>
      <c r="SY163" s="491"/>
      <c r="SZ163" s="491"/>
      <c r="TA163" s="491"/>
      <c r="TB163" s="491"/>
      <c r="TC163" s="491"/>
      <c r="TD163" s="491"/>
      <c r="TE163" s="491"/>
      <c r="TF163" s="491"/>
      <c r="TG163" s="491"/>
      <c r="TH163" s="491"/>
      <c r="TI163" s="491"/>
      <c r="TJ163" s="491"/>
      <c r="TK163" s="491"/>
      <c r="TL163" s="491"/>
      <c r="TM163" s="491"/>
      <c r="TN163" s="491"/>
      <c r="TO163" s="491"/>
      <c r="TP163" s="491"/>
      <c r="TQ163" s="491"/>
      <c r="TR163" s="491"/>
      <c r="TS163" s="491"/>
      <c r="TT163" s="491"/>
      <c r="TU163" s="491"/>
      <c r="TV163" s="491"/>
      <c r="TW163" s="491"/>
      <c r="TX163" s="491"/>
      <c r="TY163" s="491"/>
      <c r="TZ163" s="491"/>
      <c r="UA163" s="491"/>
      <c r="UB163" s="491"/>
      <c r="UC163" s="491"/>
      <c r="UD163" s="491"/>
      <c r="UE163" s="491"/>
      <c r="UF163" s="491"/>
      <c r="UG163" s="491"/>
      <c r="UH163" s="491"/>
      <c r="UI163" s="491"/>
      <c r="UJ163" s="491"/>
      <c r="UK163" s="491"/>
      <c r="UL163" s="491"/>
      <c r="UM163" s="491"/>
      <c r="UN163" s="491"/>
      <c r="UO163" s="491"/>
      <c r="UP163" s="491"/>
      <c r="UQ163" s="491"/>
      <c r="UR163" s="491"/>
      <c r="US163" s="491"/>
      <c r="UT163" s="491"/>
      <c r="UU163" s="491"/>
      <c r="UV163" s="491"/>
      <c r="UW163" s="491"/>
      <c r="UX163" s="491"/>
      <c r="UY163" s="491"/>
      <c r="UZ163" s="491"/>
      <c r="VA163" s="491"/>
      <c r="VB163" s="491"/>
      <c r="VC163" s="491"/>
      <c r="VD163" s="491"/>
      <c r="VE163" s="491"/>
      <c r="VF163" s="491"/>
      <c r="VG163" s="491"/>
      <c r="VH163" s="491"/>
      <c r="VI163" s="491"/>
      <c r="VJ163" s="491"/>
      <c r="VK163" s="491"/>
      <c r="VL163" s="491"/>
      <c r="VM163" s="491"/>
      <c r="VN163" s="491"/>
      <c r="VO163" s="491"/>
      <c r="VP163" s="491"/>
      <c r="VQ163" s="491"/>
      <c r="VR163" s="491"/>
      <c r="VS163" s="491"/>
      <c r="VT163" s="491"/>
      <c r="VU163" s="491"/>
      <c r="VV163" s="491"/>
      <c r="VW163" s="491"/>
      <c r="VX163" s="491"/>
      <c r="VY163" s="491"/>
      <c r="VZ163" s="491"/>
      <c r="WA163" s="491"/>
      <c r="WB163" s="491"/>
      <c r="WC163" s="491"/>
      <c r="WD163" s="491"/>
      <c r="WE163" s="491"/>
      <c r="WF163" s="491"/>
      <c r="WG163" s="491"/>
      <c r="WH163" s="491"/>
      <c r="WI163" s="491"/>
      <c r="WJ163" s="491"/>
      <c r="WK163" s="491"/>
      <c r="WL163" s="491"/>
      <c r="WM163" s="491"/>
      <c r="WN163" s="491"/>
      <c r="WO163" s="491"/>
      <c r="WP163" s="491"/>
      <c r="WQ163" s="491"/>
      <c r="WR163" s="491"/>
      <c r="WS163" s="491"/>
      <c r="WT163" s="491"/>
      <c r="WU163" s="491"/>
      <c r="WV163" s="491"/>
      <c r="WW163" s="491"/>
      <c r="WX163" s="491"/>
      <c r="WY163" s="491"/>
      <c r="WZ163" s="491"/>
      <c r="XA163" s="491"/>
      <c r="XB163" s="491"/>
      <c r="XC163" s="491"/>
      <c r="XD163" s="491"/>
      <c r="XE163" s="491"/>
      <c r="XF163" s="491"/>
      <c r="XG163" s="491"/>
      <c r="XH163" s="491"/>
      <c r="XI163" s="491"/>
      <c r="XJ163" s="491"/>
      <c r="XK163" s="491"/>
      <c r="XL163" s="491"/>
      <c r="XM163" s="491"/>
      <c r="XN163" s="491"/>
      <c r="XO163" s="491"/>
      <c r="XP163" s="491"/>
      <c r="XQ163" s="491"/>
      <c r="XR163" s="491"/>
      <c r="XS163" s="491"/>
      <c r="XT163" s="491"/>
      <c r="XU163" s="491"/>
      <c r="XV163" s="491"/>
      <c r="XW163" s="491"/>
      <c r="XX163" s="491"/>
      <c r="XY163" s="491"/>
      <c r="XZ163" s="491"/>
      <c r="YA163" s="491"/>
      <c r="YB163" s="491"/>
      <c r="YC163" s="491"/>
      <c r="YD163" s="491"/>
      <c r="YE163" s="491"/>
      <c r="YF163" s="491"/>
      <c r="YG163" s="491"/>
      <c r="YH163" s="491"/>
      <c r="YI163" s="491"/>
      <c r="YJ163" s="491"/>
      <c r="YK163" s="491"/>
      <c r="YL163" s="491"/>
      <c r="YM163" s="491"/>
      <c r="YN163" s="491"/>
      <c r="YO163" s="491"/>
      <c r="YP163" s="491"/>
      <c r="YQ163" s="491"/>
      <c r="YR163" s="491"/>
      <c r="YS163" s="491"/>
      <c r="YT163" s="491"/>
      <c r="YU163" s="491"/>
      <c r="YV163" s="491"/>
      <c r="YW163" s="491"/>
      <c r="YX163" s="491"/>
      <c r="YY163" s="491"/>
      <c r="YZ163" s="491"/>
      <c r="ZA163" s="491"/>
      <c r="ZB163" s="491"/>
      <c r="ZC163" s="491"/>
      <c r="ZD163" s="491"/>
      <c r="ZE163" s="491"/>
      <c r="ZF163" s="491"/>
      <c r="ZG163" s="491"/>
      <c r="ZH163" s="491"/>
      <c r="ZI163" s="491"/>
      <c r="ZJ163" s="491"/>
      <c r="ZK163" s="491"/>
      <c r="ZL163" s="491"/>
      <c r="ZM163" s="491"/>
      <c r="ZN163" s="491"/>
      <c r="ZO163" s="491"/>
      <c r="ZP163" s="491"/>
      <c r="ZQ163" s="491"/>
      <c r="ZR163" s="491"/>
      <c r="ZS163" s="491"/>
      <c r="ZT163" s="491"/>
      <c r="ZU163" s="491"/>
      <c r="ZV163" s="491"/>
      <c r="ZW163" s="491"/>
      <c r="ZX163" s="491"/>
      <c r="ZY163" s="491"/>
      <c r="ZZ163" s="491"/>
      <c r="AAA163" s="491"/>
      <c r="AAB163" s="491"/>
      <c r="AAC163" s="491"/>
      <c r="AAD163" s="491"/>
      <c r="AAE163" s="491"/>
      <c r="AAF163" s="491"/>
      <c r="AAG163" s="491"/>
      <c r="AAH163" s="491"/>
      <c r="AAI163" s="491"/>
      <c r="AAJ163" s="491"/>
      <c r="AAK163" s="491"/>
      <c r="AAL163" s="491"/>
      <c r="AAM163" s="491"/>
      <c r="AAN163" s="491"/>
      <c r="AAO163" s="491"/>
      <c r="AAP163" s="491"/>
      <c r="AAQ163" s="491"/>
      <c r="AAR163" s="491"/>
      <c r="AAS163" s="491"/>
      <c r="AAT163" s="491"/>
      <c r="AAU163" s="491"/>
      <c r="AAV163" s="491"/>
      <c r="AAW163" s="491"/>
      <c r="AAX163" s="491"/>
      <c r="AAY163" s="491"/>
      <c r="AAZ163" s="491"/>
      <c r="ABA163" s="491"/>
      <c r="ABB163" s="491"/>
      <c r="ABC163" s="491"/>
      <c r="ABD163" s="491"/>
      <c r="ABE163" s="491"/>
      <c r="ABF163" s="491"/>
      <c r="ABG163" s="491"/>
      <c r="ABH163" s="491"/>
      <c r="ABI163" s="491"/>
      <c r="ABJ163" s="491"/>
      <c r="ABK163" s="491"/>
      <c r="ABL163" s="491"/>
      <c r="ABM163" s="491"/>
      <c r="ABN163" s="491"/>
      <c r="ABO163" s="491"/>
      <c r="ABP163" s="491"/>
      <c r="ABQ163" s="491"/>
      <c r="ABR163" s="491"/>
      <c r="ABS163" s="491"/>
      <c r="ABT163" s="491"/>
      <c r="ABU163" s="491"/>
      <c r="ABV163" s="491"/>
      <c r="ABW163" s="491"/>
      <c r="ABX163" s="491"/>
      <c r="ABY163" s="491"/>
      <c r="ABZ163" s="491"/>
      <c r="ACA163" s="491"/>
      <c r="ACB163" s="491"/>
      <c r="ACC163" s="491"/>
      <c r="ACD163" s="491"/>
      <c r="ACE163" s="491"/>
      <c r="ACF163" s="491"/>
      <c r="ACG163" s="491"/>
      <c r="ACH163" s="491"/>
      <c r="ACI163" s="491"/>
      <c r="ACJ163" s="491"/>
      <c r="ACK163" s="491"/>
      <c r="ACL163" s="491"/>
      <c r="ACM163" s="491"/>
      <c r="ACN163" s="491"/>
      <c r="ACO163" s="491"/>
      <c r="ACP163" s="491"/>
      <c r="ACQ163" s="491"/>
      <c r="ACR163" s="491"/>
      <c r="ACS163" s="491"/>
      <c r="ACT163" s="491"/>
      <c r="ACU163" s="491"/>
      <c r="ACV163" s="491"/>
      <c r="ACW163" s="491"/>
      <c r="ACX163" s="491"/>
      <c r="ACY163" s="491"/>
      <c r="ACZ163" s="491"/>
      <c r="ADA163" s="491"/>
      <c r="ADB163" s="491"/>
      <c r="ADC163" s="491"/>
      <c r="ADD163" s="491"/>
      <c r="ADE163" s="491"/>
      <c r="ADF163" s="491"/>
      <c r="ADG163" s="491"/>
      <c r="ADH163" s="491"/>
      <c r="ADI163" s="491"/>
      <c r="ADJ163" s="491"/>
      <c r="ADK163" s="491"/>
      <c r="ADL163" s="491"/>
      <c r="ADM163" s="491"/>
      <c r="ADN163" s="491"/>
      <c r="ADO163" s="491"/>
      <c r="ADP163" s="491"/>
      <c r="ADQ163" s="491"/>
      <c r="ADR163" s="491"/>
      <c r="ADS163" s="491"/>
      <c r="ADT163" s="491"/>
      <c r="ADU163" s="491"/>
      <c r="ADV163" s="491"/>
      <c r="ADW163" s="491"/>
      <c r="ADX163" s="491"/>
      <c r="ADY163" s="491"/>
      <c r="ADZ163" s="491"/>
      <c r="AEA163" s="491"/>
      <c r="AEB163" s="491"/>
      <c r="AEC163" s="491"/>
      <c r="AED163" s="491"/>
      <c r="AEE163" s="491"/>
      <c r="AEF163" s="491"/>
      <c r="AEG163" s="491"/>
      <c r="AEH163" s="491"/>
      <c r="AEI163" s="491"/>
      <c r="AEJ163" s="491"/>
      <c r="AEK163" s="491"/>
      <c r="AEL163" s="491"/>
      <c r="AEM163" s="491"/>
      <c r="AEN163" s="491"/>
      <c r="AEO163" s="491"/>
      <c r="AEP163" s="491"/>
      <c r="AEQ163" s="491"/>
      <c r="AER163" s="491"/>
      <c r="AES163" s="491"/>
      <c r="AET163" s="491"/>
      <c r="AEU163" s="491"/>
      <c r="AEV163" s="491"/>
      <c r="AEW163" s="491"/>
      <c r="AEX163" s="491"/>
      <c r="AEY163" s="491"/>
      <c r="AEZ163" s="491"/>
      <c r="AFA163" s="491"/>
      <c r="AFB163" s="491"/>
      <c r="AFC163" s="491"/>
      <c r="AFD163" s="491"/>
      <c r="AFE163" s="491"/>
      <c r="AFF163" s="491"/>
      <c r="AFG163" s="491"/>
      <c r="AFH163" s="491"/>
      <c r="AFI163" s="491"/>
      <c r="AFJ163" s="491"/>
      <c r="AFK163" s="491"/>
      <c r="AFL163" s="491"/>
      <c r="AFM163" s="491"/>
      <c r="AFN163" s="491"/>
      <c r="AFO163" s="491"/>
      <c r="AFP163" s="491"/>
      <c r="AFQ163" s="491"/>
      <c r="AFR163" s="491"/>
      <c r="AFS163" s="491"/>
      <c r="AFT163" s="491"/>
      <c r="AFU163" s="491"/>
      <c r="AFV163" s="491"/>
      <c r="AFW163" s="491"/>
      <c r="AFX163" s="491"/>
      <c r="AFY163" s="491"/>
      <c r="AFZ163" s="491"/>
      <c r="AGA163" s="491"/>
      <c r="AGB163" s="491"/>
      <c r="AGC163" s="491"/>
      <c r="AGD163" s="491"/>
      <c r="AGE163" s="491"/>
      <c r="AGF163" s="491"/>
      <c r="AGG163" s="491"/>
      <c r="AGH163" s="491"/>
      <c r="AGI163" s="491"/>
      <c r="AGJ163" s="491"/>
      <c r="AGK163" s="491"/>
      <c r="AGL163" s="491"/>
      <c r="AGM163" s="491"/>
      <c r="AGN163" s="491"/>
      <c r="AGO163" s="491"/>
      <c r="AGP163" s="491"/>
      <c r="AGQ163" s="491"/>
      <c r="AGR163" s="491"/>
      <c r="AGS163" s="491"/>
      <c r="AGT163" s="491"/>
      <c r="AGU163" s="491"/>
      <c r="AGV163" s="491"/>
      <c r="AGW163" s="491"/>
      <c r="AGX163" s="491"/>
      <c r="AGY163" s="491"/>
      <c r="AGZ163" s="491"/>
      <c r="AHA163" s="491"/>
      <c r="AHB163" s="491"/>
      <c r="AHC163" s="491"/>
      <c r="AHD163" s="491"/>
      <c r="AHE163" s="491"/>
      <c r="AHF163" s="491"/>
      <c r="AHG163" s="491"/>
      <c r="AHH163" s="491"/>
      <c r="AHI163" s="491"/>
      <c r="AHJ163" s="491"/>
      <c r="AHK163" s="491"/>
      <c r="AHL163" s="491"/>
      <c r="AHM163" s="491"/>
      <c r="AHN163" s="491"/>
      <c r="AHO163" s="491"/>
      <c r="AHP163" s="491"/>
      <c r="AHQ163" s="491"/>
      <c r="AHR163" s="491"/>
      <c r="AHS163" s="491"/>
      <c r="AHT163" s="491"/>
      <c r="AHU163" s="491"/>
      <c r="AHV163" s="491"/>
      <c r="AHW163" s="491"/>
      <c r="AHX163" s="491"/>
      <c r="AHY163" s="491"/>
      <c r="AHZ163" s="491"/>
      <c r="AIA163" s="491"/>
      <c r="AIB163" s="491"/>
      <c r="AIC163" s="491"/>
      <c r="AID163" s="491"/>
      <c r="AIE163" s="491"/>
      <c r="AIF163" s="491"/>
      <c r="AIG163" s="491"/>
      <c r="AIH163" s="491"/>
      <c r="AII163" s="491"/>
      <c r="AIJ163" s="491"/>
      <c r="AIK163" s="491"/>
      <c r="AIL163" s="491"/>
      <c r="AIM163" s="491"/>
      <c r="AIN163" s="491"/>
      <c r="AIO163" s="491"/>
      <c r="AIP163" s="491"/>
      <c r="AIQ163" s="491"/>
      <c r="AIR163" s="491"/>
      <c r="AIS163" s="491"/>
      <c r="AIT163" s="491"/>
      <c r="AIU163" s="491"/>
      <c r="AIV163" s="491"/>
      <c r="AIW163" s="491"/>
      <c r="AIX163" s="491"/>
      <c r="AIY163" s="491"/>
      <c r="AIZ163" s="491"/>
      <c r="AJA163" s="491"/>
      <c r="AJB163" s="491"/>
      <c r="AJC163" s="491"/>
      <c r="AJD163" s="491"/>
      <c r="AJE163" s="491"/>
      <c r="AJF163" s="491"/>
      <c r="AJG163" s="491"/>
      <c r="AJH163" s="491"/>
      <c r="AJI163" s="491"/>
      <c r="AJJ163" s="491"/>
      <c r="AJK163" s="491"/>
      <c r="AJL163" s="491"/>
      <c r="AJM163" s="491"/>
      <c r="AJN163" s="491"/>
      <c r="AJO163" s="491"/>
      <c r="AJP163" s="491"/>
      <c r="AJQ163" s="491"/>
      <c r="AJR163" s="491"/>
      <c r="AJS163" s="491"/>
      <c r="AJT163" s="491"/>
      <c r="AJU163" s="491"/>
      <c r="AJV163" s="491"/>
      <c r="AJW163" s="491"/>
      <c r="AJX163" s="491"/>
      <c r="AJY163" s="491"/>
      <c r="AJZ163" s="491"/>
      <c r="AKA163" s="491"/>
      <c r="AKB163" s="491"/>
      <c r="AKC163" s="491"/>
      <c r="AKD163" s="491"/>
      <c r="AKE163" s="491"/>
      <c r="AKF163" s="491"/>
      <c r="AKG163" s="491"/>
      <c r="AKH163" s="491"/>
      <c r="AKI163" s="491"/>
      <c r="AKJ163" s="491"/>
      <c r="AKK163" s="491"/>
      <c r="AKL163" s="491"/>
      <c r="AKM163" s="491"/>
      <c r="AKN163" s="491"/>
      <c r="AKO163" s="491"/>
      <c r="AKP163" s="491"/>
      <c r="AKQ163" s="491"/>
      <c r="AKR163" s="491"/>
      <c r="AKS163" s="491"/>
      <c r="AKT163" s="491"/>
      <c r="AKU163" s="491"/>
      <c r="AKV163" s="491"/>
      <c r="AKW163" s="491"/>
      <c r="AKX163" s="491"/>
      <c r="AKY163" s="491"/>
      <c r="AKZ163" s="491"/>
      <c r="ALA163" s="491"/>
      <c r="ALB163" s="491"/>
      <c r="ALC163" s="491"/>
      <c r="ALD163" s="491"/>
      <c r="ALE163" s="491"/>
      <c r="ALF163" s="491"/>
      <c r="ALG163" s="491"/>
      <c r="ALH163" s="491"/>
      <c r="ALI163" s="491"/>
      <c r="ALJ163" s="491"/>
      <c r="ALK163" s="491"/>
      <c r="ALL163" s="491"/>
      <c r="ALM163" s="491"/>
      <c r="ALN163" s="491"/>
      <c r="ALO163" s="491"/>
      <c r="ALP163" s="491"/>
      <c r="ALQ163" s="491"/>
      <c r="ALR163" s="491"/>
      <c r="ALS163" s="491"/>
      <c r="ALT163" s="491"/>
      <c r="ALU163" s="491"/>
      <c r="ALV163" s="491"/>
      <c r="ALW163" s="491"/>
      <c r="ALX163" s="491"/>
      <c r="ALY163" s="491"/>
      <c r="ALZ163" s="491"/>
      <c r="AMA163" s="491"/>
      <c r="AMB163" s="491"/>
      <c r="AMC163" s="491"/>
      <c r="AMD163" s="491"/>
      <c r="AME163" s="491"/>
      <c r="AMF163" s="491"/>
      <c r="AMG163" s="491"/>
      <c r="AMH163" s="491"/>
      <c r="AMI163" s="491"/>
      <c r="AMJ163" s="491"/>
      <c r="AMK163" s="491"/>
      <c r="AML163" s="491"/>
      <c r="AMM163" s="491"/>
      <c r="AMN163" s="491"/>
      <c r="AMO163" s="491"/>
      <c r="AMP163" s="491"/>
      <c r="AMQ163" s="491"/>
      <c r="AMR163" s="491"/>
      <c r="AMS163" s="491"/>
      <c r="AMT163" s="491"/>
      <c r="AMU163" s="491"/>
      <c r="AMV163" s="491"/>
      <c r="AMW163" s="491"/>
      <c r="AMX163" s="491"/>
      <c r="AMY163" s="491"/>
      <c r="AMZ163" s="491"/>
      <c r="ANA163" s="491"/>
      <c r="ANB163" s="491"/>
      <c r="ANC163" s="491"/>
      <c r="AND163" s="491"/>
      <c r="ANE163" s="491"/>
      <c r="ANF163" s="491"/>
      <c r="ANG163" s="491"/>
      <c r="ANH163" s="491"/>
      <c r="ANI163" s="491"/>
      <c r="ANJ163" s="491"/>
      <c r="ANK163" s="491"/>
      <c r="ANL163" s="491"/>
      <c r="ANM163" s="491"/>
      <c r="ANN163" s="491"/>
      <c r="ANO163" s="491"/>
      <c r="ANP163" s="491"/>
      <c r="ANQ163" s="491"/>
      <c r="ANR163" s="491"/>
      <c r="ANS163" s="491"/>
      <c r="ANT163" s="491"/>
      <c r="ANU163" s="491"/>
      <c r="ANV163" s="491"/>
      <c r="ANW163" s="491"/>
      <c r="ANX163" s="491"/>
      <c r="ANY163" s="491"/>
      <c r="ANZ163" s="491"/>
      <c r="AOA163" s="491"/>
      <c r="AOB163" s="491"/>
      <c r="AOC163" s="491"/>
      <c r="AOD163" s="491"/>
      <c r="AOE163" s="491"/>
      <c r="AOF163" s="491"/>
      <c r="AOG163" s="491"/>
      <c r="AOH163" s="491"/>
      <c r="AOI163" s="491"/>
      <c r="AOJ163" s="491"/>
      <c r="AOK163" s="491"/>
      <c r="AOL163" s="491"/>
      <c r="AOM163" s="491"/>
      <c r="AON163" s="491"/>
      <c r="AOO163" s="491"/>
      <c r="AOP163" s="491"/>
      <c r="AOQ163" s="491"/>
      <c r="AOR163" s="491"/>
      <c r="AOS163" s="491"/>
      <c r="AOT163" s="491"/>
      <c r="AOU163" s="491"/>
      <c r="AOV163" s="491"/>
      <c r="AOW163" s="491"/>
      <c r="AOX163" s="491"/>
      <c r="AOY163" s="491"/>
      <c r="AOZ163" s="491"/>
      <c r="APA163" s="491"/>
      <c r="APB163" s="491"/>
      <c r="APC163" s="491"/>
      <c r="APD163" s="491"/>
      <c r="APE163" s="491"/>
      <c r="APF163" s="491"/>
      <c r="APG163" s="491"/>
      <c r="APH163" s="491"/>
      <c r="API163" s="491"/>
      <c r="APJ163" s="491"/>
      <c r="APK163" s="491"/>
      <c r="APL163" s="491"/>
      <c r="APM163" s="491"/>
      <c r="APN163" s="491"/>
      <c r="APO163" s="491"/>
      <c r="APP163" s="491"/>
      <c r="APQ163" s="491"/>
      <c r="APR163" s="491"/>
      <c r="APS163" s="491"/>
      <c r="APT163" s="491"/>
      <c r="APU163" s="491"/>
      <c r="APV163" s="491"/>
      <c r="APW163" s="491"/>
      <c r="APX163" s="491"/>
      <c r="APY163" s="491"/>
      <c r="APZ163" s="491"/>
      <c r="AQA163" s="491"/>
      <c r="AQB163" s="491"/>
      <c r="AQC163" s="491"/>
      <c r="AQD163" s="491"/>
      <c r="AQE163" s="491"/>
      <c r="AQF163" s="491"/>
      <c r="AQG163" s="491"/>
      <c r="AQH163" s="491"/>
      <c r="AQI163" s="491"/>
      <c r="AQJ163" s="491"/>
      <c r="AQK163" s="491"/>
      <c r="AQL163" s="491"/>
      <c r="AQM163" s="491"/>
      <c r="AQN163" s="491"/>
      <c r="AQO163" s="491"/>
      <c r="AQP163" s="491"/>
      <c r="AQQ163" s="491"/>
      <c r="AQR163" s="491"/>
      <c r="AQS163" s="491"/>
      <c r="AQT163" s="491"/>
      <c r="AQU163" s="491"/>
      <c r="AQV163" s="491"/>
      <c r="AQW163" s="491"/>
      <c r="AQX163" s="491"/>
      <c r="AQY163" s="491"/>
      <c r="AQZ163" s="491"/>
      <c r="ARA163" s="491"/>
      <c r="ARB163" s="491"/>
      <c r="ARC163" s="491"/>
      <c r="ARD163" s="491"/>
      <c r="ARE163" s="491"/>
      <c r="ARF163" s="491"/>
      <c r="ARG163" s="491"/>
      <c r="ARH163" s="491"/>
      <c r="ARI163" s="491"/>
      <c r="ARJ163" s="491"/>
      <c r="ARK163" s="491"/>
      <c r="ARL163" s="491"/>
      <c r="ARM163" s="491"/>
      <c r="ARN163" s="491"/>
      <c r="ARO163" s="491"/>
      <c r="ARP163" s="491"/>
      <c r="ARQ163" s="491"/>
      <c r="ARR163" s="491"/>
      <c r="ARS163" s="491"/>
      <c r="ART163" s="491"/>
      <c r="ARU163" s="491"/>
      <c r="ARV163" s="491"/>
      <c r="ARW163" s="491"/>
      <c r="ARX163" s="491"/>
      <c r="ARY163" s="491"/>
      <c r="ARZ163" s="491"/>
      <c r="ASA163" s="491"/>
      <c r="ASB163" s="491"/>
      <c r="ASC163" s="491"/>
      <c r="ASD163" s="491"/>
      <c r="ASE163" s="491"/>
      <c r="ASF163" s="491"/>
      <c r="ASG163" s="491"/>
      <c r="ASH163" s="491"/>
      <c r="ASI163" s="491"/>
      <c r="ASJ163" s="491"/>
      <c r="ASK163" s="491"/>
      <c r="ASL163" s="491"/>
      <c r="ASM163" s="491"/>
      <c r="ASN163" s="491"/>
      <c r="ASO163" s="491"/>
      <c r="ASP163" s="491"/>
      <c r="ASQ163" s="491"/>
      <c r="ASR163" s="491"/>
      <c r="ASS163" s="491"/>
      <c r="AST163" s="491"/>
      <c r="ASU163" s="491"/>
      <c r="ASV163" s="491"/>
      <c r="ASW163" s="491"/>
      <c r="ASX163" s="491"/>
      <c r="ASY163" s="491"/>
      <c r="ASZ163" s="491"/>
      <c r="ATA163" s="491"/>
      <c r="ATB163" s="491"/>
      <c r="ATC163" s="491"/>
      <c r="ATD163" s="491"/>
      <c r="ATE163" s="491"/>
      <c r="ATF163" s="491"/>
      <c r="ATG163" s="491"/>
      <c r="ATH163" s="491"/>
      <c r="ATI163" s="491"/>
      <c r="ATJ163" s="491"/>
      <c r="ATK163" s="491"/>
      <c r="ATL163" s="491"/>
      <c r="ATM163" s="491"/>
      <c r="ATN163" s="491"/>
      <c r="ATO163" s="491"/>
      <c r="ATP163" s="491"/>
      <c r="ATQ163" s="491"/>
      <c r="ATR163" s="491"/>
      <c r="ATS163" s="491"/>
      <c r="ATT163" s="491"/>
      <c r="ATU163" s="491"/>
      <c r="ATV163" s="491"/>
      <c r="ATW163" s="491"/>
      <c r="ATX163" s="491"/>
      <c r="ATY163" s="491"/>
      <c r="ATZ163" s="491"/>
      <c r="AUA163" s="491"/>
      <c r="AUB163" s="491"/>
      <c r="AUC163" s="491"/>
      <c r="AUD163" s="491"/>
      <c r="AUE163" s="491"/>
      <c r="AUF163" s="491"/>
      <c r="AUG163" s="491"/>
      <c r="AUH163" s="491"/>
      <c r="AUI163" s="491"/>
      <c r="AUJ163" s="491"/>
      <c r="AUK163" s="491"/>
      <c r="AUL163" s="491"/>
      <c r="AUM163" s="491"/>
      <c r="AUN163" s="491"/>
      <c r="AUO163" s="491"/>
      <c r="AUP163" s="491"/>
      <c r="AUQ163" s="491"/>
      <c r="AUR163" s="491"/>
      <c r="AUS163" s="491"/>
      <c r="AUT163" s="491"/>
      <c r="AUU163" s="491"/>
      <c r="AUV163" s="491"/>
      <c r="AUW163" s="491"/>
      <c r="AUX163" s="491"/>
      <c r="AUY163" s="491"/>
      <c r="AUZ163" s="491"/>
      <c r="AVA163" s="491"/>
      <c r="AVB163" s="491"/>
      <c r="AVC163" s="491"/>
      <c r="AVD163" s="491"/>
      <c r="AVE163" s="491"/>
      <c r="AVF163" s="491"/>
      <c r="AVG163" s="491"/>
      <c r="AVH163" s="491"/>
      <c r="AVI163" s="491"/>
      <c r="AVJ163" s="491"/>
      <c r="AVK163" s="491"/>
      <c r="AVL163" s="491"/>
      <c r="AVM163" s="491"/>
      <c r="AVN163" s="491"/>
      <c r="AVO163" s="491"/>
      <c r="AVP163" s="491"/>
      <c r="AVQ163" s="491"/>
      <c r="AVR163" s="491"/>
      <c r="AVS163" s="491"/>
      <c r="AVT163" s="491"/>
      <c r="AVU163" s="491"/>
      <c r="AVV163" s="491"/>
      <c r="AVW163" s="491"/>
      <c r="AVX163" s="491"/>
      <c r="AVY163" s="491"/>
      <c r="AVZ163" s="491"/>
      <c r="AWA163" s="491"/>
      <c r="AWB163" s="491"/>
      <c r="AWC163" s="491"/>
      <c r="AWD163" s="491"/>
      <c r="AWE163" s="491"/>
      <c r="AWF163" s="491"/>
      <c r="AWG163" s="491"/>
      <c r="AWH163" s="491"/>
      <c r="AWI163" s="491"/>
      <c r="AWJ163" s="491"/>
      <c r="AWK163" s="491"/>
      <c r="AWL163" s="491"/>
      <c r="AWM163" s="491"/>
      <c r="AWN163" s="491"/>
      <c r="AWO163" s="491"/>
      <c r="AWP163" s="491"/>
      <c r="AWQ163" s="491"/>
      <c r="AWR163" s="491"/>
      <c r="AWS163" s="491"/>
      <c r="AWT163" s="491"/>
      <c r="AWU163" s="491"/>
      <c r="AWV163" s="491"/>
      <c r="AWW163" s="491"/>
      <c r="AWX163" s="491"/>
      <c r="AWY163" s="491"/>
      <c r="AWZ163" s="491"/>
      <c r="AXA163" s="491"/>
      <c r="AXB163" s="491"/>
      <c r="AXC163" s="491"/>
      <c r="AXD163" s="491"/>
      <c r="AXE163" s="491"/>
      <c r="AXF163" s="491"/>
      <c r="AXG163" s="491"/>
      <c r="AXH163" s="491"/>
      <c r="AXI163" s="491"/>
      <c r="AXJ163" s="491"/>
      <c r="AXK163" s="491"/>
      <c r="AXL163" s="491"/>
      <c r="AXM163" s="491"/>
      <c r="AXN163" s="491"/>
      <c r="AXO163" s="491"/>
      <c r="AXP163" s="491"/>
      <c r="AXQ163" s="491"/>
      <c r="AXR163" s="491"/>
      <c r="AXS163" s="491"/>
      <c r="AXT163" s="491"/>
      <c r="AXU163" s="491"/>
      <c r="AXV163" s="491"/>
      <c r="AXW163" s="491"/>
      <c r="AXX163" s="491"/>
      <c r="AXY163" s="491"/>
      <c r="AXZ163" s="491"/>
      <c r="AYA163" s="491"/>
      <c r="AYB163" s="491"/>
      <c r="AYC163" s="491"/>
      <c r="AYD163" s="491"/>
      <c r="AYE163" s="491"/>
      <c r="AYF163" s="491"/>
      <c r="AYG163" s="491"/>
      <c r="AYH163" s="491"/>
      <c r="AYI163" s="491"/>
      <c r="AYJ163" s="491"/>
      <c r="AYK163" s="491"/>
      <c r="AYL163" s="491"/>
      <c r="AYM163" s="491"/>
      <c r="AYN163" s="491"/>
      <c r="AYO163" s="491"/>
      <c r="AYP163" s="491"/>
      <c r="AYQ163" s="491"/>
      <c r="AYR163" s="491"/>
      <c r="AYS163" s="491"/>
      <c r="AYT163" s="491"/>
      <c r="AYU163" s="491"/>
      <c r="AYV163" s="491"/>
      <c r="AYW163" s="491"/>
      <c r="AYX163" s="491"/>
      <c r="AYY163" s="491"/>
      <c r="AYZ163" s="491"/>
      <c r="AZA163" s="491"/>
      <c r="AZB163" s="491"/>
      <c r="AZC163" s="491"/>
      <c r="AZD163" s="491"/>
      <c r="AZE163" s="491"/>
      <c r="AZF163" s="491"/>
      <c r="AZG163" s="491"/>
      <c r="AZH163" s="491"/>
      <c r="AZI163" s="491"/>
      <c r="AZJ163" s="491"/>
      <c r="AZK163" s="491"/>
      <c r="AZL163" s="491"/>
      <c r="AZM163" s="491"/>
      <c r="AZN163" s="491"/>
      <c r="AZO163" s="491"/>
      <c r="AZP163" s="491"/>
      <c r="AZQ163" s="491"/>
      <c r="AZR163" s="491"/>
      <c r="AZS163" s="491"/>
      <c r="AZT163" s="491"/>
      <c r="AZU163" s="491"/>
      <c r="AZV163" s="491"/>
      <c r="AZW163" s="491"/>
      <c r="AZX163" s="491"/>
      <c r="AZY163" s="491"/>
      <c r="AZZ163" s="491"/>
      <c r="BAA163" s="491"/>
      <c r="BAB163" s="491"/>
      <c r="BAC163" s="491"/>
      <c r="BAD163" s="491"/>
      <c r="BAE163" s="491"/>
      <c r="BAF163" s="491"/>
      <c r="BAG163" s="491"/>
      <c r="BAH163" s="491"/>
      <c r="BAI163" s="491"/>
      <c r="BAJ163" s="491"/>
      <c r="BAK163" s="491"/>
      <c r="BAL163" s="491"/>
      <c r="BAM163" s="491"/>
      <c r="BAN163" s="491"/>
      <c r="BAO163" s="491"/>
      <c r="BAP163" s="491"/>
      <c r="BAQ163" s="491"/>
      <c r="BAR163" s="491"/>
      <c r="BAS163" s="491"/>
      <c r="BAT163" s="491"/>
      <c r="BAU163" s="491"/>
      <c r="BAV163" s="491"/>
      <c r="BAW163" s="491"/>
      <c r="BAX163" s="491"/>
      <c r="BAY163" s="491"/>
      <c r="BAZ163" s="491"/>
      <c r="BBA163" s="491"/>
      <c r="BBB163" s="491"/>
      <c r="BBC163" s="491"/>
      <c r="BBD163" s="491"/>
      <c r="BBE163" s="491"/>
      <c r="BBF163" s="491"/>
      <c r="BBG163" s="491"/>
      <c r="BBH163" s="491"/>
      <c r="BBI163" s="491"/>
      <c r="BBJ163" s="491"/>
      <c r="BBK163" s="491"/>
      <c r="BBL163" s="491"/>
      <c r="BBM163" s="491"/>
      <c r="BBN163" s="491"/>
      <c r="BBO163" s="491"/>
      <c r="BBP163" s="491"/>
      <c r="BBQ163" s="491"/>
      <c r="BBR163" s="491"/>
      <c r="BBS163" s="491"/>
      <c r="BBT163" s="491"/>
      <c r="BBU163" s="491"/>
      <c r="BBV163" s="491"/>
      <c r="BBW163" s="491"/>
      <c r="BBX163" s="491"/>
      <c r="BBY163" s="491"/>
      <c r="BBZ163" s="491"/>
      <c r="BCA163" s="491"/>
      <c r="BCB163" s="491"/>
      <c r="BCC163" s="491"/>
      <c r="BCD163" s="491"/>
      <c r="BCE163" s="491"/>
      <c r="BCF163" s="491"/>
      <c r="BCG163" s="491"/>
      <c r="BCH163" s="491"/>
      <c r="BCI163" s="491"/>
      <c r="BCJ163" s="491"/>
      <c r="BCK163" s="491"/>
      <c r="BCL163" s="491"/>
      <c r="BCM163" s="491"/>
      <c r="BCN163" s="491"/>
      <c r="BCO163" s="491"/>
      <c r="BCP163" s="491"/>
      <c r="BCQ163" s="491"/>
      <c r="BCR163" s="491"/>
      <c r="BCS163" s="491"/>
      <c r="BCT163" s="491"/>
      <c r="BCU163" s="491"/>
      <c r="BCV163" s="491"/>
      <c r="BCW163" s="491"/>
      <c r="BCX163" s="491"/>
      <c r="BCY163" s="491"/>
      <c r="BCZ163" s="491"/>
      <c r="BDA163" s="491"/>
      <c r="BDB163" s="491"/>
      <c r="BDC163" s="491"/>
      <c r="BDD163" s="491"/>
      <c r="BDE163" s="491"/>
      <c r="BDF163" s="491"/>
      <c r="BDG163" s="491"/>
      <c r="BDH163" s="491"/>
      <c r="BDI163" s="491"/>
      <c r="BDJ163" s="491"/>
      <c r="BDK163" s="491"/>
      <c r="BDL163" s="491"/>
      <c r="BDM163" s="491"/>
      <c r="BDN163" s="491"/>
      <c r="BDO163" s="491"/>
      <c r="BDP163" s="491"/>
      <c r="BDQ163" s="491"/>
      <c r="BDR163" s="491"/>
      <c r="BDS163" s="491"/>
      <c r="BDT163" s="491"/>
      <c r="BDU163" s="491"/>
      <c r="BDV163" s="491"/>
      <c r="BDW163" s="491"/>
      <c r="BDX163" s="491"/>
      <c r="BDY163" s="491"/>
      <c r="BDZ163" s="491"/>
      <c r="BEA163" s="491"/>
      <c r="BEB163" s="491"/>
      <c r="BEC163" s="491"/>
      <c r="BED163" s="491"/>
      <c r="BEE163" s="491"/>
      <c r="BEF163" s="491"/>
      <c r="BEG163" s="491"/>
      <c r="BEH163" s="491"/>
      <c r="BEI163" s="491"/>
      <c r="BEJ163" s="491"/>
      <c r="BEK163" s="491"/>
      <c r="BEL163" s="491"/>
      <c r="BEM163" s="491"/>
      <c r="BEN163" s="491"/>
      <c r="BEO163" s="491"/>
      <c r="BEP163" s="491"/>
      <c r="BEQ163" s="491"/>
      <c r="BER163" s="491"/>
      <c r="BES163" s="491"/>
      <c r="BET163" s="491"/>
      <c r="BEU163" s="491"/>
      <c r="BEV163" s="491"/>
      <c r="BEW163" s="491"/>
      <c r="BEX163" s="491"/>
      <c r="BEY163" s="491"/>
      <c r="BEZ163" s="491"/>
      <c r="BFA163" s="491"/>
      <c r="BFB163" s="491"/>
      <c r="BFC163" s="491"/>
      <c r="BFD163" s="491"/>
      <c r="BFE163" s="491"/>
      <c r="BFF163" s="491"/>
      <c r="BFG163" s="491"/>
      <c r="BFH163" s="491"/>
      <c r="BFI163" s="491"/>
      <c r="BFJ163" s="491"/>
      <c r="BFK163" s="491"/>
      <c r="BFL163" s="491"/>
      <c r="BFM163" s="491"/>
      <c r="BFN163" s="491"/>
      <c r="BFO163" s="491"/>
      <c r="BFP163" s="491"/>
      <c r="BFQ163" s="491"/>
      <c r="BFR163" s="491"/>
      <c r="BFS163" s="491"/>
      <c r="BFT163" s="491"/>
      <c r="BFU163" s="491"/>
      <c r="BFV163" s="491"/>
      <c r="BFW163" s="491"/>
      <c r="BFX163" s="491"/>
      <c r="BFY163" s="491"/>
      <c r="BFZ163" s="491"/>
      <c r="BGA163" s="491"/>
      <c r="BGB163" s="491"/>
      <c r="BGC163" s="491"/>
      <c r="BGD163" s="491"/>
      <c r="BGE163" s="491"/>
      <c r="BGF163" s="491"/>
      <c r="BGG163" s="491"/>
      <c r="BGH163" s="491"/>
      <c r="BGI163" s="491"/>
      <c r="BGJ163" s="491"/>
      <c r="BGK163" s="491"/>
      <c r="BGL163" s="491"/>
      <c r="BGM163" s="491"/>
      <c r="BGN163" s="491"/>
      <c r="BGO163" s="491"/>
      <c r="BGP163" s="491"/>
      <c r="BGQ163" s="491"/>
      <c r="BGR163" s="491"/>
      <c r="BGS163" s="491"/>
      <c r="BGT163" s="491"/>
      <c r="BGU163" s="491"/>
      <c r="BGV163" s="491"/>
      <c r="BGW163" s="491"/>
      <c r="BGX163" s="491"/>
      <c r="BGY163" s="491"/>
      <c r="BGZ163" s="491"/>
      <c r="BHA163" s="491"/>
      <c r="BHB163" s="491"/>
      <c r="BHC163" s="491"/>
      <c r="BHD163" s="491"/>
      <c r="BHE163" s="491"/>
      <c r="BHF163" s="491"/>
      <c r="BHG163" s="491"/>
      <c r="BHH163" s="491"/>
      <c r="BHI163" s="491"/>
      <c r="BHJ163" s="491"/>
      <c r="BHK163" s="491"/>
      <c r="BHL163" s="491"/>
      <c r="BHM163" s="491"/>
      <c r="BHN163" s="491"/>
      <c r="BHO163" s="491"/>
      <c r="BHP163" s="491"/>
      <c r="BHQ163" s="491"/>
      <c r="BHR163" s="491"/>
      <c r="BHS163" s="491"/>
      <c r="BHT163" s="491"/>
      <c r="BHU163" s="491"/>
      <c r="BHV163" s="491"/>
      <c r="BHW163" s="491"/>
      <c r="BHX163" s="491"/>
      <c r="BHY163" s="491"/>
      <c r="BHZ163" s="491"/>
      <c r="BIA163" s="491"/>
      <c r="BIB163" s="491"/>
      <c r="BIC163" s="491"/>
      <c r="BID163" s="491"/>
      <c r="BIE163" s="491"/>
      <c r="BIF163" s="491"/>
      <c r="BIG163" s="491"/>
      <c r="BIH163" s="491"/>
      <c r="BII163" s="491"/>
      <c r="BIJ163" s="491"/>
      <c r="BIK163" s="491"/>
      <c r="BIL163" s="491"/>
      <c r="BIM163" s="491"/>
      <c r="BIN163" s="491"/>
      <c r="BIO163" s="491"/>
      <c r="BIP163" s="491"/>
      <c r="BIQ163" s="491"/>
      <c r="BIR163" s="491"/>
      <c r="BIS163" s="491"/>
      <c r="BIT163" s="491"/>
      <c r="BIU163" s="491"/>
      <c r="BIV163" s="491"/>
      <c r="BIW163" s="491"/>
      <c r="BIX163" s="491"/>
      <c r="BIY163" s="491"/>
      <c r="BIZ163" s="491"/>
      <c r="BJA163" s="491"/>
      <c r="BJB163" s="491"/>
      <c r="BJC163" s="491"/>
      <c r="BJD163" s="491"/>
      <c r="BJE163" s="491"/>
      <c r="BJF163" s="491"/>
      <c r="BJG163" s="491"/>
      <c r="BJH163" s="491"/>
      <c r="BJI163" s="491"/>
      <c r="BJJ163" s="491"/>
      <c r="BJK163" s="491"/>
      <c r="BJL163" s="491"/>
      <c r="BJM163" s="491"/>
      <c r="BJN163" s="491"/>
      <c r="BJO163" s="491"/>
      <c r="BJP163" s="491"/>
      <c r="BJQ163" s="491"/>
      <c r="BJR163" s="491"/>
      <c r="BJS163" s="491"/>
      <c r="BJT163" s="491"/>
      <c r="BJU163" s="491"/>
      <c r="BJV163" s="491"/>
      <c r="BJW163" s="491"/>
      <c r="BJX163" s="491"/>
      <c r="BJY163" s="491"/>
      <c r="BJZ163" s="491"/>
      <c r="BKA163" s="491"/>
      <c r="BKB163" s="491"/>
      <c r="BKC163" s="491"/>
      <c r="BKD163" s="491"/>
      <c r="BKE163" s="491"/>
      <c r="BKF163" s="491"/>
      <c r="BKG163" s="491"/>
      <c r="BKH163" s="491"/>
      <c r="BKI163" s="491"/>
      <c r="BKJ163" s="491"/>
      <c r="BKK163" s="491"/>
      <c r="BKL163" s="491"/>
      <c r="BKM163" s="491"/>
      <c r="BKN163" s="491"/>
      <c r="BKO163" s="491"/>
      <c r="BKP163" s="491"/>
      <c r="BKQ163" s="491"/>
      <c r="BKR163" s="491"/>
      <c r="BKS163" s="491"/>
      <c r="BKT163" s="491"/>
      <c r="BKU163" s="491"/>
      <c r="BKV163" s="491"/>
      <c r="BKW163" s="491"/>
      <c r="BKX163" s="491"/>
      <c r="BKY163" s="491"/>
      <c r="BKZ163" s="491"/>
      <c r="BLA163" s="491"/>
      <c r="BLB163" s="491"/>
      <c r="BLC163" s="491"/>
      <c r="BLD163" s="491"/>
      <c r="BLE163" s="491"/>
      <c r="BLF163" s="491"/>
      <c r="BLG163" s="491"/>
      <c r="BLH163" s="491"/>
      <c r="BLI163" s="491"/>
      <c r="BLJ163" s="491"/>
      <c r="BLK163" s="491"/>
      <c r="BLL163" s="491"/>
      <c r="BLM163" s="491"/>
      <c r="BLN163" s="491"/>
      <c r="BLO163" s="491"/>
      <c r="BLP163" s="491"/>
      <c r="BLQ163" s="491"/>
      <c r="BLR163" s="491"/>
      <c r="BLS163" s="491"/>
      <c r="BLT163" s="491"/>
      <c r="BLU163" s="491"/>
      <c r="BLV163" s="491"/>
      <c r="BLW163" s="491"/>
      <c r="BLX163" s="491"/>
      <c r="BLY163" s="491"/>
      <c r="BLZ163" s="491"/>
      <c r="BMA163" s="491"/>
      <c r="BMB163" s="491"/>
      <c r="BMC163" s="491"/>
      <c r="BMD163" s="491"/>
      <c r="BME163" s="491"/>
      <c r="BMF163" s="491"/>
      <c r="BMG163" s="491"/>
      <c r="BMH163" s="491"/>
      <c r="BMI163" s="491"/>
      <c r="BMJ163" s="491"/>
      <c r="BMK163" s="491"/>
      <c r="BML163" s="491"/>
      <c r="BMM163" s="491"/>
      <c r="BMN163" s="491"/>
      <c r="BMO163" s="491"/>
      <c r="BMP163" s="491"/>
      <c r="BMQ163" s="491"/>
      <c r="BMR163" s="491"/>
      <c r="BMS163" s="491"/>
      <c r="BMT163" s="491"/>
      <c r="BMU163" s="491"/>
      <c r="BMV163" s="491"/>
      <c r="BMW163" s="491"/>
      <c r="BMX163" s="491"/>
      <c r="BMY163" s="491"/>
      <c r="BMZ163" s="491"/>
      <c r="BNA163" s="491"/>
      <c r="BNB163" s="491"/>
      <c r="BNC163" s="491"/>
      <c r="BND163" s="491"/>
      <c r="BNE163" s="491"/>
      <c r="BNF163" s="491"/>
      <c r="BNG163" s="491"/>
      <c r="BNH163" s="491"/>
      <c r="BNI163" s="491"/>
      <c r="BNJ163" s="491"/>
      <c r="BNK163" s="491"/>
      <c r="BNL163" s="491"/>
      <c r="BNM163" s="491"/>
      <c r="BNN163" s="491"/>
      <c r="BNO163" s="491"/>
      <c r="BNP163" s="491"/>
      <c r="BNQ163" s="491"/>
      <c r="BNR163" s="491"/>
      <c r="BNS163" s="491"/>
      <c r="BNT163" s="491"/>
      <c r="BNU163" s="491"/>
      <c r="BNV163" s="491"/>
      <c r="BNW163" s="491"/>
      <c r="BNX163" s="491"/>
      <c r="BNY163" s="491"/>
      <c r="BNZ163" s="491"/>
      <c r="BOA163" s="491"/>
      <c r="BOB163" s="491"/>
      <c r="BOC163" s="491"/>
      <c r="BOD163" s="491"/>
      <c r="BOE163" s="491"/>
      <c r="BOF163" s="491"/>
      <c r="BOG163" s="491"/>
      <c r="BOH163" s="491"/>
      <c r="BOI163" s="491"/>
      <c r="BOJ163" s="491"/>
      <c r="BOK163" s="491"/>
      <c r="BOL163" s="491"/>
      <c r="BOM163" s="491"/>
      <c r="BON163" s="491"/>
      <c r="BOO163" s="491"/>
      <c r="BOP163" s="491"/>
      <c r="BOQ163" s="491"/>
      <c r="BOR163" s="491"/>
      <c r="BOS163" s="491"/>
      <c r="BOT163" s="491"/>
      <c r="BOU163" s="491"/>
      <c r="BOV163" s="491"/>
      <c r="BOW163" s="491"/>
      <c r="BOX163" s="491"/>
      <c r="BOY163" s="491"/>
      <c r="BOZ163" s="491"/>
      <c r="BPA163" s="491"/>
      <c r="BPB163" s="491"/>
      <c r="BPC163" s="491"/>
      <c r="BPD163" s="491"/>
      <c r="BPE163" s="491"/>
      <c r="BPF163" s="491"/>
      <c r="BPG163" s="491"/>
      <c r="BPH163" s="491"/>
      <c r="BPI163" s="491"/>
      <c r="BPJ163" s="491"/>
      <c r="BPK163" s="491"/>
      <c r="BPL163" s="491"/>
      <c r="BPM163" s="491"/>
      <c r="BPN163" s="491"/>
      <c r="BPO163" s="491"/>
      <c r="BPP163" s="491"/>
      <c r="BPQ163" s="491"/>
      <c r="BPR163" s="491"/>
      <c r="BPS163" s="491"/>
      <c r="BPT163" s="491"/>
      <c r="BPU163" s="491"/>
      <c r="BPV163" s="491"/>
      <c r="BPW163" s="491"/>
      <c r="BPX163" s="491"/>
      <c r="BPY163" s="491"/>
      <c r="BPZ163" s="491"/>
      <c r="BQA163" s="491"/>
      <c r="BQB163" s="491"/>
      <c r="BQC163" s="491"/>
      <c r="BQD163" s="491"/>
      <c r="BQE163" s="491"/>
      <c r="BQF163" s="491"/>
      <c r="BQG163" s="491"/>
      <c r="BQH163" s="491"/>
      <c r="BQI163" s="491"/>
      <c r="BQJ163" s="491"/>
      <c r="BQK163" s="491"/>
      <c r="BQL163" s="491"/>
      <c r="BQM163" s="491"/>
      <c r="BQN163" s="491"/>
      <c r="BQO163" s="491"/>
      <c r="BQP163" s="491"/>
      <c r="BQQ163" s="491"/>
      <c r="BQR163" s="491"/>
      <c r="BQS163" s="491"/>
      <c r="BQT163" s="491"/>
      <c r="BQU163" s="491"/>
      <c r="BQV163" s="491"/>
      <c r="BQW163" s="491"/>
      <c r="BQX163" s="491"/>
      <c r="BQY163" s="491"/>
      <c r="BQZ163" s="491"/>
      <c r="BRA163" s="491"/>
      <c r="BRB163" s="491"/>
      <c r="BRC163" s="491"/>
      <c r="BRD163" s="491"/>
      <c r="BRE163" s="491"/>
      <c r="BRF163" s="491"/>
      <c r="BRG163" s="491"/>
      <c r="BRH163" s="491"/>
      <c r="BRI163" s="491"/>
      <c r="BRJ163" s="491"/>
      <c r="BRK163" s="491"/>
      <c r="BRL163" s="491"/>
      <c r="BRM163" s="491"/>
      <c r="BRN163" s="491"/>
      <c r="BRO163" s="491"/>
      <c r="BRP163" s="491"/>
      <c r="BRQ163" s="491"/>
      <c r="BRR163" s="491"/>
      <c r="BRS163" s="491"/>
      <c r="BRT163" s="491"/>
      <c r="BRU163" s="491"/>
      <c r="BRV163" s="491"/>
      <c r="BRW163" s="491"/>
      <c r="BRX163" s="491"/>
      <c r="BRY163" s="491"/>
      <c r="BRZ163" s="491"/>
      <c r="BSA163" s="491"/>
      <c r="BSB163" s="491"/>
      <c r="BSC163" s="491"/>
      <c r="BSD163" s="491"/>
      <c r="BSE163" s="491"/>
      <c r="BSF163" s="491"/>
      <c r="BSG163" s="491"/>
      <c r="BSH163" s="491"/>
      <c r="BSI163" s="491"/>
      <c r="BSJ163" s="491"/>
      <c r="BSK163" s="491"/>
      <c r="BSL163" s="491"/>
      <c r="BSM163" s="491"/>
      <c r="BSN163" s="491"/>
      <c r="BSO163" s="491"/>
      <c r="BSP163" s="491"/>
      <c r="BSQ163" s="491"/>
      <c r="BSR163" s="491"/>
      <c r="BSS163" s="491"/>
      <c r="BST163" s="491"/>
      <c r="BSU163" s="491"/>
      <c r="BSV163" s="491"/>
      <c r="BSW163" s="491"/>
      <c r="BSX163" s="491"/>
      <c r="BSY163" s="491"/>
      <c r="BSZ163" s="491"/>
      <c r="BTA163" s="491"/>
      <c r="BTB163" s="491"/>
      <c r="BTC163" s="491"/>
      <c r="BTD163" s="491"/>
      <c r="BTE163" s="491"/>
      <c r="BTF163" s="491"/>
      <c r="BTG163" s="491"/>
      <c r="BTH163" s="491"/>
      <c r="BTI163" s="491"/>
      <c r="BTJ163" s="491"/>
      <c r="BTK163" s="491"/>
      <c r="BTL163" s="491"/>
      <c r="BTM163" s="491"/>
      <c r="BTN163" s="491"/>
      <c r="BTO163" s="491"/>
      <c r="BTP163" s="491"/>
      <c r="BTQ163" s="491"/>
      <c r="BTR163" s="491"/>
      <c r="BTS163" s="491"/>
      <c r="BTT163" s="491"/>
      <c r="BTU163" s="491"/>
      <c r="BTV163" s="491"/>
      <c r="BTW163" s="491"/>
      <c r="BTX163" s="491"/>
      <c r="BTY163" s="491"/>
      <c r="BTZ163" s="491"/>
      <c r="BUA163" s="491"/>
      <c r="BUB163" s="491"/>
      <c r="BUC163" s="491"/>
      <c r="BUD163" s="491"/>
      <c r="BUE163" s="491"/>
      <c r="BUF163" s="491"/>
      <c r="BUG163" s="491"/>
      <c r="BUH163" s="491"/>
      <c r="BUI163" s="491"/>
      <c r="BUJ163" s="491"/>
      <c r="BUK163" s="491"/>
      <c r="BUL163" s="491"/>
      <c r="BUM163" s="491"/>
      <c r="BUN163" s="491"/>
      <c r="BUO163" s="491"/>
      <c r="BUP163" s="491"/>
      <c r="BUQ163" s="491"/>
      <c r="BUR163" s="491"/>
      <c r="BUS163" s="491"/>
      <c r="BUT163" s="491"/>
      <c r="BUU163" s="491"/>
      <c r="BUV163" s="491"/>
      <c r="BUW163" s="491"/>
      <c r="BUX163" s="491"/>
      <c r="BUY163" s="491"/>
      <c r="BUZ163" s="491"/>
      <c r="BVA163" s="491"/>
      <c r="BVB163" s="491"/>
      <c r="BVC163" s="491"/>
      <c r="BVD163" s="491"/>
      <c r="BVE163" s="491"/>
      <c r="BVF163" s="491"/>
      <c r="BVG163" s="491"/>
      <c r="BVH163" s="491"/>
      <c r="BVI163" s="491"/>
      <c r="BVJ163" s="491"/>
      <c r="BVK163" s="491"/>
      <c r="BVL163" s="491"/>
      <c r="BVM163" s="491"/>
      <c r="BVN163" s="491"/>
      <c r="BVO163" s="491"/>
      <c r="BVP163" s="491"/>
      <c r="BVQ163" s="491"/>
      <c r="BVR163" s="491"/>
      <c r="BVS163" s="491"/>
      <c r="BVT163" s="491"/>
      <c r="BVU163" s="491"/>
      <c r="BVV163" s="491"/>
      <c r="BVW163" s="491"/>
      <c r="BVX163" s="491"/>
      <c r="BVY163" s="491"/>
      <c r="BVZ163" s="491"/>
      <c r="BWA163" s="491"/>
      <c r="BWB163" s="491"/>
      <c r="BWC163" s="491"/>
      <c r="BWD163" s="491"/>
      <c r="BWE163" s="491"/>
      <c r="BWF163" s="491"/>
      <c r="BWG163" s="491"/>
      <c r="BWH163" s="491"/>
      <c r="BWI163" s="491"/>
      <c r="BWJ163" s="491"/>
      <c r="BWK163" s="491"/>
      <c r="BWL163" s="491"/>
      <c r="BWM163" s="491"/>
      <c r="BWN163" s="491"/>
      <c r="BWO163" s="491"/>
      <c r="BWP163" s="491"/>
      <c r="BWQ163" s="491"/>
      <c r="BWR163" s="491"/>
      <c r="BWS163" s="491"/>
      <c r="BWT163" s="491"/>
      <c r="BWU163" s="491"/>
      <c r="BWV163" s="491"/>
      <c r="BWW163" s="491"/>
      <c r="BWX163" s="491"/>
      <c r="BWY163" s="491"/>
      <c r="BWZ163" s="491"/>
      <c r="BXA163" s="491"/>
      <c r="BXB163" s="491"/>
      <c r="BXC163" s="491"/>
      <c r="BXD163" s="491"/>
      <c r="BXE163" s="491"/>
      <c r="BXF163" s="491"/>
      <c r="BXG163" s="491"/>
      <c r="BXH163" s="491"/>
      <c r="BXI163" s="491"/>
      <c r="BXJ163" s="491"/>
      <c r="BXK163" s="491"/>
      <c r="BXL163" s="491"/>
      <c r="BXM163" s="491"/>
      <c r="BXN163" s="491"/>
      <c r="BXO163" s="491"/>
      <c r="BXP163" s="491"/>
      <c r="BXQ163" s="491"/>
      <c r="BXR163" s="491"/>
      <c r="BXS163" s="491"/>
      <c r="BXT163" s="491"/>
      <c r="BXU163" s="491"/>
      <c r="BXV163" s="491"/>
      <c r="BXW163" s="491"/>
      <c r="BXX163" s="491"/>
      <c r="BXY163" s="491"/>
      <c r="BXZ163" s="491"/>
      <c r="BYA163" s="491"/>
      <c r="BYB163" s="491"/>
      <c r="BYC163" s="491"/>
      <c r="BYD163" s="491"/>
      <c r="BYE163" s="491"/>
      <c r="BYF163" s="491"/>
      <c r="BYG163" s="491"/>
      <c r="BYH163" s="491"/>
      <c r="BYI163" s="491"/>
      <c r="BYJ163" s="491"/>
      <c r="BYK163" s="491"/>
      <c r="BYL163" s="491"/>
      <c r="BYM163" s="491"/>
      <c r="BYN163" s="491"/>
      <c r="BYO163" s="491"/>
      <c r="BYP163" s="491"/>
      <c r="BYQ163" s="491"/>
      <c r="BYR163" s="491"/>
      <c r="BYS163" s="491"/>
      <c r="BYT163" s="491"/>
      <c r="BYU163" s="491"/>
      <c r="BYV163" s="491"/>
      <c r="BYW163" s="491"/>
      <c r="BYX163" s="491"/>
      <c r="BYY163" s="491"/>
      <c r="BYZ163" s="491"/>
      <c r="BZA163" s="491"/>
      <c r="BZB163" s="491"/>
      <c r="BZC163" s="491"/>
      <c r="BZD163" s="491"/>
      <c r="BZE163" s="491"/>
      <c r="BZF163" s="491"/>
      <c r="BZG163" s="491"/>
      <c r="BZH163" s="491"/>
      <c r="BZI163" s="491"/>
      <c r="BZJ163" s="491"/>
      <c r="BZK163" s="491"/>
      <c r="BZL163" s="491"/>
      <c r="BZM163" s="491"/>
      <c r="BZN163" s="491"/>
      <c r="BZO163" s="491"/>
      <c r="BZP163" s="491"/>
      <c r="BZQ163" s="491"/>
      <c r="BZR163" s="491"/>
      <c r="BZS163" s="491"/>
      <c r="BZT163" s="491"/>
      <c r="BZU163" s="491"/>
      <c r="BZV163" s="491"/>
      <c r="BZW163" s="491"/>
      <c r="BZX163" s="491"/>
      <c r="BZY163" s="491"/>
      <c r="BZZ163" s="491"/>
      <c r="CAA163" s="491"/>
      <c r="CAB163" s="491"/>
      <c r="CAC163" s="491"/>
      <c r="CAD163" s="491"/>
      <c r="CAE163" s="491"/>
      <c r="CAF163" s="491"/>
      <c r="CAG163" s="491"/>
      <c r="CAH163" s="491"/>
      <c r="CAI163" s="491"/>
      <c r="CAJ163" s="491"/>
      <c r="CAK163" s="491"/>
      <c r="CAL163" s="491"/>
      <c r="CAM163" s="491"/>
      <c r="CAN163" s="491"/>
      <c r="CAO163" s="491"/>
      <c r="CAP163" s="491"/>
      <c r="CAQ163" s="491"/>
      <c r="CAR163" s="491"/>
      <c r="CAS163" s="491"/>
      <c r="CAT163" s="491"/>
      <c r="CAU163" s="491"/>
      <c r="CAV163" s="491"/>
      <c r="CAW163" s="491"/>
      <c r="CAX163" s="491"/>
      <c r="CAY163" s="491"/>
      <c r="CAZ163" s="491"/>
      <c r="CBA163" s="491"/>
      <c r="CBB163" s="491"/>
      <c r="CBC163" s="491"/>
      <c r="CBD163" s="491"/>
      <c r="CBE163" s="491"/>
      <c r="CBF163" s="491"/>
      <c r="CBG163" s="491"/>
      <c r="CBH163" s="491"/>
      <c r="CBI163" s="491"/>
      <c r="CBJ163" s="491"/>
      <c r="CBK163" s="491"/>
      <c r="CBL163" s="491"/>
      <c r="CBM163" s="491"/>
      <c r="CBN163" s="491"/>
      <c r="CBO163" s="491"/>
      <c r="CBP163" s="491"/>
      <c r="CBQ163" s="491"/>
      <c r="CBR163" s="491"/>
      <c r="CBS163" s="491"/>
      <c r="CBT163" s="491"/>
      <c r="CBU163" s="491"/>
      <c r="CBV163" s="491"/>
      <c r="CBW163" s="491"/>
      <c r="CBX163" s="491"/>
      <c r="CBY163" s="491"/>
      <c r="CBZ163" s="491"/>
      <c r="CCA163" s="491"/>
      <c r="CCB163" s="491"/>
      <c r="CCC163" s="491"/>
      <c r="CCD163" s="491"/>
      <c r="CCE163" s="491"/>
      <c r="CCF163" s="491"/>
      <c r="CCG163" s="491"/>
      <c r="CCH163" s="491"/>
      <c r="CCI163" s="491"/>
      <c r="CCJ163" s="491"/>
      <c r="CCK163" s="491"/>
      <c r="CCL163" s="491"/>
      <c r="CCM163" s="491"/>
      <c r="CCN163" s="491"/>
      <c r="CCO163" s="491"/>
      <c r="CCP163" s="491"/>
      <c r="CCQ163" s="491"/>
      <c r="CCR163" s="491"/>
      <c r="CCS163" s="491"/>
      <c r="CCT163" s="491"/>
      <c r="CCU163" s="491"/>
      <c r="CCV163" s="491"/>
      <c r="CCW163" s="491"/>
      <c r="CCX163" s="491"/>
      <c r="CCY163" s="491"/>
      <c r="CCZ163" s="491"/>
      <c r="CDA163" s="491"/>
      <c r="CDB163" s="491"/>
      <c r="CDC163" s="491"/>
      <c r="CDD163" s="491"/>
      <c r="CDE163" s="491"/>
      <c r="CDF163" s="491"/>
      <c r="CDG163" s="491"/>
      <c r="CDH163" s="491"/>
      <c r="CDI163" s="491"/>
      <c r="CDJ163" s="491"/>
      <c r="CDK163" s="491"/>
      <c r="CDL163" s="491"/>
      <c r="CDM163" s="491"/>
      <c r="CDN163" s="491"/>
      <c r="CDO163" s="491"/>
      <c r="CDP163" s="491"/>
      <c r="CDQ163" s="491"/>
      <c r="CDR163" s="491"/>
      <c r="CDS163" s="491"/>
      <c r="CDT163" s="491"/>
      <c r="CDU163" s="491"/>
      <c r="CDV163" s="491"/>
      <c r="CDW163" s="491"/>
      <c r="CDX163" s="491"/>
      <c r="CDY163" s="491"/>
      <c r="CDZ163" s="491"/>
      <c r="CEA163" s="491"/>
      <c r="CEB163" s="491"/>
      <c r="CEC163" s="491"/>
      <c r="CED163" s="491"/>
      <c r="CEE163" s="491"/>
      <c r="CEF163" s="491"/>
      <c r="CEG163" s="491"/>
      <c r="CEH163" s="491"/>
      <c r="CEI163" s="491"/>
      <c r="CEJ163" s="491"/>
      <c r="CEK163" s="491"/>
      <c r="CEL163" s="491"/>
      <c r="CEM163" s="491"/>
      <c r="CEN163" s="491"/>
      <c r="CEO163" s="491"/>
      <c r="CEP163" s="491"/>
      <c r="CEQ163" s="491"/>
      <c r="CER163" s="491"/>
      <c r="CES163" s="491"/>
      <c r="CET163" s="491"/>
      <c r="CEU163" s="491"/>
      <c r="CEV163" s="491"/>
      <c r="CEW163" s="491"/>
      <c r="CEX163" s="491"/>
      <c r="CEY163" s="491"/>
      <c r="CEZ163" s="491"/>
      <c r="CFA163" s="491"/>
      <c r="CFB163" s="491"/>
      <c r="CFC163" s="491"/>
      <c r="CFD163" s="491"/>
      <c r="CFE163" s="491"/>
      <c r="CFF163" s="491"/>
      <c r="CFG163" s="491"/>
      <c r="CFH163" s="491"/>
      <c r="CFI163" s="491"/>
      <c r="CFJ163" s="491"/>
      <c r="CFK163" s="491"/>
      <c r="CFL163" s="491"/>
      <c r="CFM163" s="491"/>
      <c r="CFN163" s="491"/>
      <c r="CFO163" s="491"/>
      <c r="CFP163" s="491"/>
      <c r="CFQ163" s="491"/>
      <c r="CFR163" s="491"/>
      <c r="CFS163" s="491"/>
      <c r="CFT163" s="491"/>
      <c r="CFU163" s="491"/>
      <c r="CFV163" s="491"/>
      <c r="CFW163" s="491"/>
      <c r="CFX163" s="491"/>
      <c r="CFY163" s="491"/>
      <c r="CFZ163" s="491"/>
      <c r="CGA163" s="491"/>
      <c r="CGB163" s="491"/>
      <c r="CGC163" s="491"/>
      <c r="CGD163" s="491"/>
      <c r="CGE163" s="491"/>
      <c r="CGF163" s="491"/>
      <c r="CGG163" s="491"/>
      <c r="CGH163" s="491"/>
      <c r="CGI163" s="491"/>
      <c r="CGJ163" s="491"/>
      <c r="CGK163" s="491"/>
      <c r="CGL163" s="491"/>
      <c r="CGM163" s="491"/>
      <c r="CGN163" s="491"/>
      <c r="CGO163" s="491"/>
      <c r="CGP163" s="491"/>
      <c r="CGQ163" s="491"/>
      <c r="CGR163" s="491"/>
      <c r="CGS163" s="491"/>
      <c r="CGT163" s="491"/>
      <c r="CGU163" s="491"/>
      <c r="CGV163" s="491"/>
      <c r="CGW163" s="491"/>
      <c r="CGX163" s="491"/>
      <c r="CGY163" s="491"/>
      <c r="CGZ163" s="491"/>
      <c r="CHA163" s="491"/>
      <c r="CHB163" s="491"/>
      <c r="CHC163" s="491"/>
      <c r="CHD163" s="491"/>
      <c r="CHE163" s="491"/>
      <c r="CHF163" s="491"/>
      <c r="CHG163" s="491"/>
      <c r="CHH163" s="491"/>
      <c r="CHI163" s="491"/>
      <c r="CHJ163" s="491"/>
      <c r="CHK163" s="491"/>
      <c r="CHL163" s="491"/>
      <c r="CHM163" s="491"/>
      <c r="CHN163" s="491"/>
      <c r="CHO163" s="491"/>
      <c r="CHP163" s="491"/>
      <c r="CHQ163" s="491"/>
      <c r="CHR163" s="491"/>
      <c r="CHS163" s="491"/>
      <c r="CHT163" s="491"/>
      <c r="CHU163" s="491"/>
      <c r="CHV163" s="491"/>
      <c r="CHW163" s="491"/>
      <c r="CHX163" s="491"/>
      <c r="CHY163" s="491"/>
      <c r="CHZ163" s="491"/>
      <c r="CIA163" s="491"/>
      <c r="CIB163" s="491"/>
      <c r="CIC163" s="491"/>
      <c r="CID163" s="491"/>
      <c r="CIE163" s="491"/>
      <c r="CIF163" s="491"/>
      <c r="CIG163" s="491"/>
      <c r="CIH163" s="491"/>
      <c r="CII163" s="491"/>
      <c r="CIJ163" s="491"/>
      <c r="CIK163" s="491"/>
      <c r="CIL163" s="491"/>
      <c r="CIM163" s="491"/>
      <c r="CIN163" s="491"/>
      <c r="CIO163" s="491"/>
      <c r="CIP163" s="491"/>
      <c r="CIQ163" s="491"/>
      <c r="CIR163" s="491"/>
      <c r="CIS163" s="491"/>
      <c r="CIT163" s="491"/>
      <c r="CIU163" s="491"/>
      <c r="CIV163" s="491"/>
      <c r="CIW163" s="491"/>
      <c r="CIX163" s="491"/>
      <c r="CIY163" s="491"/>
      <c r="CIZ163" s="491"/>
      <c r="CJA163" s="491"/>
      <c r="CJB163" s="491"/>
      <c r="CJC163" s="491"/>
      <c r="CJD163" s="491"/>
      <c r="CJE163" s="491"/>
      <c r="CJF163" s="491"/>
      <c r="CJG163" s="491"/>
      <c r="CJH163" s="491"/>
      <c r="CJI163" s="491"/>
      <c r="CJJ163" s="491"/>
      <c r="CJK163" s="491"/>
      <c r="CJL163" s="491"/>
      <c r="CJM163" s="491"/>
      <c r="CJN163" s="491"/>
      <c r="CJO163" s="491"/>
      <c r="CJP163" s="491"/>
      <c r="CJQ163" s="491"/>
      <c r="CJR163" s="491"/>
      <c r="CJS163" s="491"/>
      <c r="CJT163" s="491"/>
      <c r="CJU163" s="491"/>
      <c r="CJV163" s="491"/>
      <c r="CJW163" s="491"/>
      <c r="CJX163" s="491"/>
      <c r="CJY163" s="491"/>
      <c r="CJZ163" s="491"/>
      <c r="CKA163" s="491"/>
      <c r="CKB163" s="491"/>
      <c r="CKC163" s="491"/>
      <c r="CKD163" s="491"/>
      <c r="CKE163" s="491"/>
      <c r="CKF163" s="491"/>
      <c r="CKG163" s="491"/>
      <c r="CKH163" s="491"/>
      <c r="CKI163" s="491"/>
      <c r="CKJ163" s="491"/>
      <c r="CKK163" s="491"/>
      <c r="CKL163" s="491"/>
      <c r="CKM163" s="491"/>
      <c r="CKN163" s="491"/>
      <c r="CKO163" s="491"/>
      <c r="CKP163" s="491"/>
      <c r="CKQ163" s="491"/>
      <c r="CKR163" s="491"/>
      <c r="CKS163" s="491"/>
      <c r="CKT163" s="491"/>
      <c r="CKU163" s="491"/>
      <c r="CKV163" s="491"/>
      <c r="CKW163" s="491"/>
      <c r="CKX163" s="491"/>
      <c r="CKY163" s="491"/>
      <c r="CKZ163" s="491"/>
      <c r="CLA163" s="491"/>
      <c r="CLB163" s="491"/>
      <c r="CLC163" s="491"/>
      <c r="CLD163" s="491"/>
      <c r="CLE163" s="491"/>
      <c r="CLF163" s="491"/>
      <c r="CLG163" s="491"/>
      <c r="CLH163" s="491"/>
      <c r="CLI163" s="491"/>
      <c r="CLJ163" s="491"/>
      <c r="CLK163" s="491"/>
      <c r="CLL163" s="491"/>
      <c r="CLM163" s="491"/>
      <c r="CLN163" s="491"/>
      <c r="CLO163" s="491"/>
      <c r="CLP163" s="491"/>
      <c r="CLQ163" s="491"/>
      <c r="CLR163" s="491"/>
      <c r="CLS163" s="491"/>
      <c r="CLT163" s="491"/>
      <c r="CLU163" s="491"/>
      <c r="CLV163" s="491"/>
      <c r="CLW163" s="491"/>
      <c r="CLX163" s="491"/>
      <c r="CLY163" s="491"/>
      <c r="CLZ163" s="491"/>
      <c r="CMA163" s="491"/>
      <c r="CMB163" s="491"/>
      <c r="CMC163" s="491"/>
      <c r="CMD163" s="491"/>
      <c r="CME163" s="491"/>
      <c r="CMF163" s="491"/>
      <c r="CMG163" s="491"/>
      <c r="CMH163" s="491"/>
      <c r="CMI163" s="491"/>
      <c r="CMJ163" s="491"/>
      <c r="CMK163" s="491"/>
      <c r="CML163" s="491"/>
      <c r="CMM163" s="491"/>
      <c r="CMN163" s="491"/>
      <c r="CMO163" s="491"/>
      <c r="CMP163" s="491"/>
      <c r="CMQ163" s="491"/>
      <c r="CMR163" s="491"/>
      <c r="CMS163" s="491"/>
      <c r="CMT163" s="491"/>
      <c r="CMU163" s="491"/>
      <c r="CMV163" s="491"/>
      <c r="CMW163" s="491"/>
      <c r="CMX163" s="491"/>
      <c r="CMY163" s="491"/>
      <c r="CMZ163" s="491"/>
      <c r="CNA163" s="491"/>
      <c r="CNB163" s="491"/>
      <c r="CNC163" s="491"/>
      <c r="CND163" s="491"/>
      <c r="CNE163" s="491"/>
      <c r="CNF163" s="491"/>
      <c r="CNG163" s="491"/>
      <c r="CNH163" s="491"/>
      <c r="CNI163" s="491"/>
      <c r="CNJ163" s="491"/>
      <c r="CNK163" s="491"/>
      <c r="CNL163" s="491"/>
      <c r="CNM163" s="491"/>
      <c r="CNN163" s="491"/>
      <c r="CNO163" s="491"/>
      <c r="CNP163" s="491"/>
      <c r="CNQ163" s="491"/>
      <c r="CNR163" s="491"/>
      <c r="CNS163" s="491"/>
      <c r="CNT163" s="491"/>
      <c r="CNU163" s="491"/>
      <c r="CNV163" s="491"/>
      <c r="CNW163" s="491"/>
      <c r="CNX163" s="491"/>
      <c r="CNY163" s="491"/>
      <c r="CNZ163" s="491"/>
      <c r="COA163" s="491"/>
      <c r="COB163" s="491"/>
      <c r="COC163" s="491"/>
      <c r="COD163" s="491"/>
      <c r="COE163" s="491"/>
      <c r="COF163" s="491"/>
      <c r="COG163" s="491"/>
      <c r="COH163" s="491"/>
      <c r="COI163" s="491"/>
      <c r="COJ163" s="491"/>
      <c r="COK163" s="491"/>
      <c r="COL163" s="491"/>
      <c r="COM163" s="491"/>
      <c r="CON163" s="491"/>
      <c r="COO163" s="491"/>
      <c r="COP163" s="491"/>
      <c r="COQ163" s="491"/>
      <c r="COR163" s="491"/>
      <c r="COS163" s="491"/>
      <c r="COT163" s="491"/>
      <c r="COU163" s="491"/>
      <c r="COV163" s="491"/>
      <c r="COW163" s="491"/>
      <c r="COX163" s="491"/>
      <c r="COY163" s="491"/>
      <c r="COZ163" s="491"/>
      <c r="CPA163" s="491"/>
      <c r="CPB163" s="491"/>
      <c r="CPC163" s="491"/>
      <c r="CPD163" s="491"/>
      <c r="CPE163" s="491"/>
      <c r="CPF163" s="491"/>
      <c r="CPG163" s="491"/>
      <c r="CPH163" s="491"/>
      <c r="CPI163" s="491"/>
      <c r="CPJ163" s="491"/>
      <c r="CPK163" s="491"/>
      <c r="CPL163" s="491"/>
      <c r="CPM163" s="491"/>
      <c r="CPN163" s="491"/>
      <c r="CPO163" s="491"/>
      <c r="CPP163" s="491"/>
      <c r="CPQ163" s="491"/>
      <c r="CPR163" s="491"/>
      <c r="CPS163" s="491"/>
      <c r="CPT163" s="491"/>
      <c r="CPU163" s="491"/>
      <c r="CPV163" s="491"/>
      <c r="CPW163" s="491"/>
      <c r="CPX163" s="491"/>
      <c r="CPY163" s="491"/>
      <c r="CPZ163" s="491"/>
      <c r="CQA163" s="491"/>
      <c r="CQB163" s="491"/>
      <c r="CQC163" s="491"/>
      <c r="CQD163" s="491"/>
      <c r="CQE163" s="491"/>
      <c r="CQF163" s="491"/>
      <c r="CQG163" s="491"/>
      <c r="CQH163" s="491"/>
      <c r="CQI163" s="491"/>
      <c r="CQJ163" s="491"/>
      <c r="CQK163" s="491"/>
      <c r="CQL163" s="491"/>
      <c r="CQM163" s="491"/>
      <c r="CQN163" s="491"/>
      <c r="CQO163" s="491"/>
      <c r="CQP163" s="491"/>
      <c r="CQQ163" s="491"/>
      <c r="CQR163" s="491"/>
      <c r="CQS163" s="491"/>
      <c r="CQT163" s="491"/>
      <c r="CQU163" s="491"/>
      <c r="CQV163" s="491"/>
      <c r="CQW163" s="491"/>
      <c r="CQX163" s="491"/>
      <c r="CQY163" s="491"/>
      <c r="CQZ163" s="491"/>
      <c r="CRA163" s="491"/>
      <c r="CRB163" s="491"/>
      <c r="CRC163" s="491"/>
      <c r="CRD163" s="491"/>
      <c r="CRE163" s="491"/>
      <c r="CRF163" s="491"/>
      <c r="CRG163" s="491"/>
      <c r="CRH163" s="491"/>
      <c r="CRI163" s="491"/>
      <c r="CRJ163" s="491"/>
      <c r="CRK163" s="491"/>
      <c r="CRL163" s="491"/>
      <c r="CRM163" s="491"/>
      <c r="CRN163" s="491"/>
      <c r="CRO163" s="491"/>
      <c r="CRP163" s="491"/>
      <c r="CRQ163" s="491"/>
      <c r="CRR163" s="491"/>
      <c r="CRS163" s="491"/>
      <c r="CRT163" s="491"/>
      <c r="CRU163" s="491"/>
      <c r="CRV163" s="491"/>
      <c r="CRW163" s="491"/>
      <c r="CRX163" s="491"/>
      <c r="CRY163" s="491"/>
      <c r="CRZ163" s="491"/>
      <c r="CSA163" s="491"/>
      <c r="CSB163" s="491"/>
      <c r="CSC163" s="491"/>
      <c r="CSD163" s="491"/>
      <c r="CSE163" s="491"/>
      <c r="CSF163" s="491"/>
      <c r="CSG163" s="491"/>
      <c r="CSH163" s="491"/>
      <c r="CSI163" s="491"/>
      <c r="CSJ163" s="491"/>
      <c r="CSK163" s="491"/>
      <c r="CSL163" s="491"/>
      <c r="CSM163" s="491"/>
      <c r="CSN163" s="491"/>
      <c r="CSO163" s="491"/>
      <c r="CSP163" s="491"/>
      <c r="CSQ163" s="491"/>
      <c r="CSR163" s="491"/>
      <c r="CSS163" s="491"/>
      <c r="CST163" s="491"/>
      <c r="CSU163" s="491"/>
      <c r="CSV163" s="491"/>
      <c r="CSW163" s="491"/>
      <c r="CSX163" s="491"/>
      <c r="CSY163" s="491"/>
      <c r="CSZ163" s="491"/>
      <c r="CTA163" s="491"/>
      <c r="CTB163" s="491"/>
      <c r="CTC163" s="491"/>
      <c r="CTD163" s="491"/>
      <c r="CTE163" s="491"/>
      <c r="CTF163" s="491"/>
      <c r="CTG163" s="491"/>
      <c r="CTH163" s="491"/>
      <c r="CTI163" s="491"/>
      <c r="CTJ163" s="491"/>
      <c r="CTK163" s="491"/>
      <c r="CTL163" s="491"/>
      <c r="CTM163" s="491"/>
      <c r="CTN163" s="491"/>
      <c r="CTO163" s="491"/>
      <c r="CTP163" s="491"/>
      <c r="CTQ163" s="491"/>
      <c r="CTR163" s="491"/>
      <c r="CTS163" s="491"/>
      <c r="CTT163" s="491"/>
      <c r="CTU163" s="491"/>
      <c r="CTV163" s="491"/>
      <c r="CTW163" s="491"/>
      <c r="CTX163" s="491"/>
      <c r="CTY163" s="491"/>
      <c r="CTZ163" s="491"/>
      <c r="CUA163" s="491"/>
      <c r="CUB163" s="491"/>
      <c r="CUC163" s="491"/>
      <c r="CUD163" s="491"/>
      <c r="CUE163" s="491"/>
      <c r="CUF163" s="491"/>
      <c r="CUG163" s="491"/>
      <c r="CUH163" s="491"/>
      <c r="CUI163" s="491"/>
      <c r="CUJ163" s="491"/>
      <c r="CUK163" s="491"/>
      <c r="CUL163" s="491"/>
      <c r="CUM163" s="491"/>
      <c r="CUN163" s="491"/>
      <c r="CUO163" s="491"/>
      <c r="CUP163" s="491"/>
      <c r="CUQ163" s="491"/>
      <c r="CUR163" s="491"/>
      <c r="CUS163" s="491"/>
      <c r="CUT163" s="491"/>
      <c r="CUU163" s="491"/>
      <c r="CUV163" s="491"/>
      <c r="CUW163" s="491"/>
      <c r="CUX163" s="491"/>
      <c r="CUY163" s="491"/>
      <c r="CUZ163" s="491"/>
      <c r="CVA163" s="491"/>
      <c r="CVB163" s="491"/>
      <c r="CVC163" s="491"/>
      <c r="CVD163" s="491"/>
      <c r="CVE163" s="491"/>
      <c r="CVF163" s="491"/>
      <c r="CVG163" s="491"/>
      <c r="CVH163" s="491"/>
      <c r="CVI163" s="491"/>
      <c r="CVJ163" s="491"/>
      <c r="CVK163" s="491"/>
      <c r="CVL163" s="491"/>
      <c r="CVM163" s="491"/>
      <c r="CVN163" s="491"/>
      <c r="CVO163" s="491"/>
      <c r="CVP163" s="491"/>
      <c r="CVQ163" s="491"/>
      <c r="CVR163" s="491"/>
      <c r="CVS163" s="491"/>
      <c r="CVT163" s="491"/>
      <c r="CVU163" s="491"/>
      <c r="CVV163" s="491"/>
      <c r="CVW163" s="491"/>
      <c r="CVX163" s="491"/>
      <c r="CVY163" s="491"/>
      <c r="CVZ163" s="491"/>
      <c r="CWA163" s="491"/>
      <c r="CWB163" s="491"/>
      <c r="CWC163" s="491"/>
      <c r="CWD163" s="491"/>
      <c r="CWE163" s="491"/>
      <c r="CWF163" s="491"/>
      <c r="CWG163" s="491"/>
      <c r="CWH163" s="491"/>
      <c r="CWI163" s="491"/>
      <c r="CWJ163" s="491"/>
      <c r="CWK163" s="491"/>
      <c r="CWL163" s="491"/>
      <c r="CWM163" s="491"/>
      <c r="CWN163" s="491"/>
      <c r="CWO163" s="491"/>
      <c r="CWP163" s="491"/>
      <c r="CWQ163" s="491"/>
      <c r="CWR163" s="491"/>
      <c r="CWS163" s="491"/>
      <c r="CWT163" s="491"/>
      <c r="CWU163" s="491"/>
      <c r="CWV163" s="491"/>
      <c r="CWW163" s="491"/>
      <c r="CWX163" s="491"/>
      <c r="CWY163" s="491"/>
      <c r="CWZ163" s="491"/>
      <c r="CXA163" s="491"/>
      <c r="CXB163" s="491"/>
      <c r="CXC163" s="491"/>
      <c r="CXD163" s="491"/>
      <c r="CXE163" s="491"/>
      <c r="CXF163" s="491"/>
      <c r="CXG163" s="491"/>
      <c r="CXH163" s="491"/>
      <c r="CXI163" s="491"/>
      <c r="CXJ163" s="491"/>
      <c r="CXK163" s="491"/>
      <c r="CXL163" s="491"/>
      <c r="CXM163" s="491"/>
      <c r="CXN163" s="491"/>
      <c r="CXO163" s="491"/>
      <c r="CXP163" s="491"/>
      <c r="CXQ163" s="491"/>
      <c r="CXR163" s="491"/>
      <c r="CXS163" s="491"/>
      <c r="CXT163" s="491"/>
      <c r="CXU163" s="491"/>
      <c r="CXV163" s="491"/>
      <c r="CXW163" s="491"/>
      <c r="CXX163" s="491"/>
      <c r="CXY163" s="491"/>
      <c r="CXZ163" s="491"/>
      <c r="CYA163" s="491"/>
      <c r="CYB163" s="491"/>
      <c r="CYC163" s="491"/>
      <c r="CYD163" s="491"/>
      <c r="CYE163" s="491"/>
      <c r="CYF163" s="491"/>
      <c r="CYG163" s="491"/>
      <c r="CYH163" s="491"/>
      <c r="CYI163" s="491"/>
      <c r="CYJ163" s="491"/>
      <c r="CYK163" s="491"/>
      <c r="CYL163" s="491"/>
      <c r="CYM163" s="491"/>
      <c r="CYN163" s="491"/>
      <c r="CYO163" s="491"/>
      <c r="CYP163" s="491"/>
      <c r="CYQ163" s="491"/>
      <c r="CYR163" s="491"/>
      <c r="CYS163" s="491"/>
      <c r="CYT163" s="491"/>
      <c r="CYU163" s="491"/>
      <c r="CYV163" s="491"/>
      <c r="CYW163" s="491"/>
      <c r="CYX163" s="491"/>
      <c r="CYY163" s="491"/>
      <c r="CYZ163" s="491"/>
      <c r="CZA163" s="491"/>
      <c r="CZB163" s="491"/>
      <c r="CZC163" s="491"/>
      <c r="CZD163" s="491"/>
      <c r="CZE163" s="491"/>
      <c r="CZF163" s="491"/>
      <c r="CZG163" s="491"/>
      <c r="CZH163" s="491"/>
      <c r="CZI163" s="491"/>
      <c r="CZJ163" s="491"/>
      <c r="CZK163" s="491"/>
      <c r="CZL163" s="491"/>
      <c r="CZM163" s="491"/>
      <c r="CZN163" s="491"/>
      <c r="CZO163" s="491"/>
      <c r="CZP163" s="491"/>
      <c r="CZQ163" s="491"/>
      <c r="CZR163" s="491"/>
      <c r="CZS163" s="491"/>
      <c r="CZT163" s="491"/>
      <c r="CZU163" s="491"/>
      <c r="CZV163" s="491"/>
      <c r="CZW163" s="491"/>
      <c r="CZX163" s="491"/>
      <c r="CZY163" s="491"/>
      <c r="CZZ163" s="491"/>
      <c r="DAA163" s="491"/>
      <c r="DAB163" s="491"/>
      <c r="DAC163" s="491"/>
      <c r="DAD163" s="491"/>
      <c r="DAE163" s="491"/>
      <c r="DAF163" s="491"/>
      <c r="DAG163" s="491"/>
      <c r="DAH163" s="491"/>
      <c r="DAI163" s="491"/>
      <c r="DAJ163" s="491"/>
      <c r="DAK163" s="491"/>
      <c r="DAL163" s="491"/>
      <c r="DAM163" s="491"/>
      <c r="DAN163" s="491"/>
      <c r="DAO163" s="491"/>
      <c r="DAP163" s="491"/>
      <c r="DAQ163" s="491"/>
      <c r="DAR163" s="491"/>
      <c r="DAS163" s="491"/>
      <c r="DAT163" s="491"/>
      <c r="DAU163" s="491"/>
      <c r="DAV163" s="491"/>
      <c r="DAW163" s="491"/>
      <c r="DAX163" s="491"/>
      <c r="DAY163" s="491"/>
      <c r="DAZ163" s="491"/>
      <c r="DBA163" s="491"/>
      <c r="DBB163" s="491"/>
      <c r="DBC163" s="491"/>
      <c r="DBD163" s="491"/>
      <c r="DBE163" s="491"/>
      <c r="DBF163" s="491"/>
      <c r="DBG163" s="491"/>
      <c r="DBH163" s="491"/>
      <c r="DBI163" s="491"/>
      <c r="DBJ163" s="491"/>
      <c r="DBK163" s="491"/>
      <c r="DBL163" s="491"/>
      <c r="DBM163" s="491"/>
      <c r="DBN163" s="491"/>
      <c r="DBO163" s="491"/>
      <c r="DBP163" s="491"/>
      <c r="DBQ163" s="491"/>
      <c r="DBR163" s="491"/>
      <c r="DBS163" s="491"/>
      <c r="DBT163" s="491"/>
      <c r="DBU163" s="491"/>
      <c r="DBV163" s="491"/>
      <c r="DBW163" s="491"/>
      <c r="DBX163" s="491"/>
      <c r="DBY163" s="491"/>
      <c r="DBZ163" s="491"/>
      <c r="DCA163" s="491"/>
      <c r="DCB163" s="491"/>
      <c r="DCC163" s="491"/>
      <c r="DCD163" s="491"/>
      <c r="DCE163" s="491"/>
      <c r="DCF163" s="491"/>
      <c r="DCG163" s="491"/>
      <c r="DCH163" s="491"/>
      <c r="DCI163" s="491"/>
      <c r="DCJ163" s="491"/>
      <c r="DCK163" s="491"/>
      <c r="DCL163" s="491"/>
      <c r="DCM163" s="491"/>
      <c r="DCN163" s="491"/>
      <c r="DCO163" s="491"/>
      <c r="DCP163" s="491"/>
      <c r="DCQ163" s="491"/>
      <c r="DCR163" s="491"/>
      <c r="DCS163" s="491"/>
      <c r="DCT163" s="491"/>
      <c r="DCU163" s="491"/>
      <c r="DCV163" s="491"/>
      <c r="DCW163" s="491"/>
      <c r="DCX163" s="491"/>
      <c r="DCY163" s="491"/>
      <c r="DCZ163" s="491"/>
      <c r="DDA163" s="491"/>
      <c r="DDB163" s="491"/>
      <c r="DDC163" s="491"/>
      <c r="DDD163" s="491"/>
      <c r="DDE163" s="491"/>
      <c r="DDF163" s="491"/>
      <c r="DDG163" s="491"/>
      <c r="DDH163" s="491"/>
      <c r="DDI163" s="491"/>
      <c r="DDJ163" s="491"/>
      <c r="DDK163" s="491"/>
      <c r="DDL163" s="491"/>
      <c r="DDM163" s="491"/>
      <c r="DDN163" s="491"/>
      <c r="DDO163" s="491"/>
      <c r="DDP163" s="491"/>
      <c r="DDQ163" s="491"/>
      <c r="DDR163" s="491"/>
      <c r="DDS163" s="491"/>
      <c r="DDT163" s="491"/>
      <c r="DDU163" s="491"/>
      <c r="DDV163" s="491"/>
      <c r="DDW163" s="491"/>
      <c r="DDX163" s="491"/>
      <c r="DDY163" s="491"/>
      <c r="DDZ163" s="491"/>
      <c r="DEA163" s="491"/>
      <c r="DEB163" s="491"/>
      <c r="DEC163" s="491"/>
      <c r="DED163" s="491"/>
      <c r="DEE163" s="491"/>
      <c r="DEF163" s="491"/>
      <c r="DEG163" s="491"/>
      <c r="DEH163" s="491"/>
      <c r="DEI163" s="491"/>
      <c r="DEJ163" s="491"/>
      <c r="DEK163" s="491"/>
      <c r="DEL163" s="491"/>
      <c r="DEM163" s="491"/>
      <c r="DEN163" s="491"/>
      <c r="DEO163" s="491"/>
      <c r="DEP163" s="491"/>
      <c r="DEQ163" s="491"/>
      <c r="DER163" s="491"/>
      <c r="DES163" s="491"/>
      <c r="DET163" s="491"/>
      <c r="DEU163" s="491"/>
      <c r="DEV163" s="491"/>
      <c r="DEW163" s="491"/>
      <c r="DEX163" s="491"/>
      <c r="DEY163" s="491"/>
      <c r="DEZ163" s="491"/>
      <c r="DFA163" s="491"/>
      <c r="DFB163" s="491"/>
      <c r="DFC163" s="491"/>
      <c r="DFD163" s="491"/>
      <c r="DFE163" s="491"/>
      <c r="DFF163" s="491"/>
      <c r="DFG163" s="491"/>
      <c r="DFH163" s="491"/>
      <c r="DFI163" s="491"/>
      <c r="DFJ163" s="491"/>
      <c r="DFK163" s="491"/>
      <c r="DFL163" s="491"/>
      <c r="DFM163" s="491"/>
      <c r="DFN163" s="491"/>
      <c r="DFO163" s="491"/>
      <c r="DFP163" s="491"/>
      <c r="DFQ163" s="491"/>
      <c r="DFR163" s="491"/>
      <c r="DFS163" s="491"/>
      <c r="DFT163" s="491"/>
      <c r="DFU163" s="491"/>
      <c r="DFV163" s="491"/>
      <c r="DFW163" s="491"/>
      <c r="DFX163" s="491"/>
      <c r="DFY163" s="491"/>
      <c r="DFZ163" s="491"/>
      <c r="DGA163" s="491"/>
      <c r="DGB163" s="491"/>
      <c r="DGC163" s="491"/>
      <c r="DGD163" s="491"/>
      <c r="DGE163" s="491"/>
      <c r="DGF163" s="491"/>
      <c r="DGG163" s="491"/>
      <c r="DGH163" s="491"/>
      <c r="DGI163" s="491"/>
      <c r="DGJ163" s="491"/>
      <c r="DGK163" s="491"/>
      <c r="DGL163" s="491"/>
      <c r="DGM163" s="491"/>
      <c r="DGN163" s="491"/>
      <c r="DGO163" s="491"/>
      <c r="DGP163" s="491"/>
      <c r="DGQ163" s="491"/>
      <c r="DGR163" s="491"/>
      <c r="DGS163" s="491"/>
      <c r="DGT163" s="491"/>
      <c r="DGU163" s="491"/>
      <c r="DGV163" s="491"/>
      <c r="DGW163" s="491"/>
      <c r="DGX163" s="491"/>
      <c r="DGY163" s="491"/>
      <c r="DGZ163" s="491"/>
      <c r="DHA163" s="491"/>
      <c r="DHB163" s="491"/>
      <c r="DHC163" s="491"/>
      <c r="DHD163" s="491"/>
      <c r="DHE163" s="491"/>
      <c r="DHF163" s="491"/>
      <c r="DHG163" s="491"/>
      <c r="DHH163" s="491"/>
      <c r="DHI163" s="491"/>
      <c r="DHJ163" s="491"/>
      <c r="DHK163" s="491"/>
      <c r="DHL163" s="491"/>
      <c r="DHM163" s="491"/>
      <c r="DHN163" s="491"/>
      <c r="DHO163" s="491"/>
      <c r="DHP163" s="491"/>
      <c r="DHQ163" s="491"/>
      <c r="DHR163" s="491"/>
      <c r="DHS163" s="491"/>
      <c r="DHT163" s="491"/>
      <c r="DHU163" s="491"/>
      <c r="DHV163" s="491"/>
      <c r="DHW163" s="491"/>
      <c r="DHX163" s="491"/>
      <c r="DHY163" s="491"/>
      <c r="DHZ163" s="491"/>
      <c r="DIA163" s="491"/>
      <c r="DIB163" s="491"/>
      <c r="DIC163" s="491"/>
      <c r="DID163" s="491"/>
      <c r="DIE163" s="491"/>
      <c r="DIF163" s="491"/>
      <c r="DIG163" s="491"/>
      <c r="DIH163" s="491"/>
      <c r="DII163" s="491"/>
      <c r="DIJ163" s="491"/>
      <c r="DIK163" s="491"/>
      <c r="DIL163" s="491"/>
      <c r="DIM163" s="491"/>
      <c r="DIN163" s="491"/>
      <c r="DIO163" s="491"/>
      <c r="DIP163" s="491"/>
      <c r="DIQ163" s="491"/>
      <c r="DIR163" s="491"/>
      <c r="DIS163" s="491"/>
      <c r="DIT163" s="491"/>
      <c r="DIU163" s="491"/>
      <c r="DIV163" s="491"/>
      <c r="DIW163" s="491"/>
      <c r="DIX163" s="491"/>
      <c r="DIY163" s="491"/>
      <c r="DIZ163" s="491"/>
      <c r="DJA163" s="491"/>
      <c r="DJB163" s="491"/>
      <c r="DJC163" s="491"/>
      <c r="DJD163" s="491"/>
      <c r="DJE163" s="491"/>
      <c r="DJF163" s="491"/>
      <c r="DJG163" s="491"/>
      <c r="DJH163" s="491"/>
      <c r="DJI163" s="491"/>
      <c r="DJJ163" s="491"/>
      <c r="DJK163" s="491"/>
      <c r="DJL163" s="491"/>
      <c r="DJM163" s="491"/>
      <c r="DJN163" s="491"/>
      <c r="DJO163" s="491"/>
      <c r="DJP163" s="491"/>
      <c r="DJQ163" s="491"/>
      <c r="DJR163" s="491"/>
      <c r="DJS163" s="491"/>
      <c r="DJT163" s="491"/>
      <c r="DJU163" s="491"/>
      <c r="DJV163" s="491"/>
      <c r="DJW163" s="491"/>
      <c r="DJX163" s="491"/>
      <c r="DJY163" s="491"/>
      <c r="DJZ163" s="491"/>
      <c r="DKA163" s="491"/>
      <c r="DKB163" s="491"/>
      <c r="DKC163" s="491"/>
      <c r="DKD163" s="491"/>
      <c r="DKE163" s="491"/>
      <c r="DKF163" s="491"/>
      <c r="DKG163" s="491"/>
      <c r="DKH163" s="491"/>
      <c r="DKI163" s="491"/>
      <c r="DKJ163" s="491"/>
      <c r="DKK163" s="491"/>
      <c r="DKL163" s="491"/>
      <c r="DKM163" s="491"/>
      <c r="DKN163" s="491"/>
      <c r="DKO163" s="491"/>
      <c r="DKP163" s="491"/>
      <c r="DKQ163" s="491"/>
      <c r="DKR163" s="491"/>
      <c r="DKS163" s="491"/>
      <c r="DKT163" s="491"/>
      <c r="DKU163" s="491"/>
      <c r="DKV163" s="491"/>
      <c r="DKW163" s="491"/>
      <c r="DKX163" s="491"/>
      <c r="DKY163" s="491"/>
      <c r="DKZ163" s="491"/>
      <c r="DLA163" s="491"/>
      <c r="DLB163" s="491"/>
      <c r="DLC163" s="491"/>
      <c r="DLD163" s="491"/>
      <c r="DLE163" s="491"/>
      <c r="DLF163" s="491"/>
      <c r="DLG163" s="491"/>
      <c r="DLH163" s="491"/>
      <c r="DLI163" s="491"/>
      <c r="DLJ163" s="491"/>
      <c r="DLK163" s="491"/>
      <c r="DLL163" s="491"/>
      <c r="DLM163" s="491"/>
      <c r="DLN163" s="491"/>
      <c r="DLO163" s="491"/>
      <c r="DLP163" s="491"/>
      <c r="DLQ163" s="491"/>
      <c r="DLR163" s="491"/>
      <c r="DLS163" s="491"/>
      <c r="DLT163" s="491"/>
      <c r="DLU163" s="491"/>
      <c r="DLV163" s="491"/>
      <c r="DLW163" s="491"/>
      <c r="DLX163" s="491"/>
      <c r="DLY163" s="491"/>
      <c r="DLZ163" s="491"/>
      <c r="DMA163" s="491"/>
      <c r="DMB163" s="491"/>
      <c r="DMC163" s="491"/>
      <c r="DMD163" s="491"/>
      <c r="DME163" s="491"/>
      <c r="DMF163" s="491"/>
      <c r="DMG163" s="491"/>
      <c r="DMH163" s="491"/>
      <c r="DMI163" s="491"/>
      <c r="DMJ163" s="491"/>
      <c r="DMK163" s="491"/>
      <c r="DML163" s="491"/>
      <c r="DMM163" s="491"/>
      <c r="DMN163" s="491"/>
      <c r="DMO163" s="491"/>
      <c r="DMP163" s="491"/>
      <c r="DMQ163" s="491"/>
      <c r="DMR163" s="491"/>
      <c r="DMS163" s="491"/>
      <c r="DMT163" s="491"/>
      <c r="DMU163" s="491"/>
      <c r="DMV163" s="491"/>
      <c r="DMW163" s="491"/>
      <c r="DMX163" s="491"/>
      <c r="DMY163" s="491"/>
      <c r="DMZ163" s="491"/>
      <c r="DNA163" s="491"/>
      <c r="DNB163" s="491"/>
      <c r="DNC163" s="491"/>
      <c r="DND163" s="491"/>
      <c r="DNE163" s="491"/>
      <c r="DNF163" s="491"/>
      <c r="DNG163" s="491"/>
      <c r="DNH163" s="491"/>
      <c r="DNI163" s="491"/>
      <c r="DNJ163" s="491"/>
      <c r="DNK163" s="491"/>
      <c r="DNL163" s="491"/>
      <c r="DNM163" s="491"/>
      <c r="DNN163" s="491"/>
      <c r="DNO163" s="491"/>
      <c r="DNP163" s="491"/>
      <c r="DNQ163" s="491"/>
      <c r="DNR163" s="491"/>
      <c r="DNS163" s="491"/>
      <c r="DNT163" s="491"/>
      <c r="DNU163" s="491"/>
      <c r="DNV163" s="491"/>
      <c r="DNW163" s="491"/>
      <c r="DNX163" s="491"/>
      <c r="DNY163" s="491"/>
      <c r="DNZ163" s="491"/>
      <c r="DOA163" s="491"/>
      <c r="DOB163" s="491"/>
      <c r="DOC163" s="491"/>
      <c r="DOD163" s="491"/>
      <c r="DOE163" s="491"/>
      <c r="DOF163" s="491"/>
      <c r="DOG163" s="491"/>
      <c r="DOH163" s="491"/>
      <c r="DOI163" s="491"/>
      <c r="DOJ163" s="491"/>
      <c r="DOK163" s="491"/>
      <c r="DOL163" s="491"/>
      <c r="DOM163" s="491"/>
      <c r="DON163" s="491"/>
      <c r="DOO163" s="491"/>
      <c r="DOP163" s="491"/>
      <c r="DOQ163" s="491"/>
      <c r="DOR163" s="491"/>
      <c r="DOS163" s="491"/>
      <c r="DOT163" s="491"/>
      <c r="DOU163" s="491"/>
      <c r="DOV163" s="491"/>
      <c r="DOW163" s="491"/>
      <c r="DOX163" s="491"/>
      <c r="DOY163" s="491"/>
      <c r="DOZ163" s="491"/>
      <c r="DPA163" s="491"/>
      <c r="DPB163" s="491"/>
      <c r="DPC163" s="491"/>
      <c r="DPD163" s="491"/>
      <c r="DPE163" s="491"/>
      <c r="DPF163" s="491"/>
      <c r="DPG163" s="491"/>
      <c r="DPH163" s="491"/>
      <c r="DPI163" s="491"/>
      <c r="DPJ163" s="491"/>
      <c r="DPK163" s="491"/>
      <c r="DPL163" s="491"/>
      <c r="DPM163" s="491"/>
      <c r="DPN163" s="491"/>
      <c r="DPO163" s="491"/>
      <c r="DPP163" s="491"/>
      <c r="DPQ163" s="491"/>
      <c r="DPR163" s="491"/>
      <c r="DPS163" s="491"/>
      <c r="DPT163" s="491"/>
      <c r="DPU163" s="491"/>
      <c r="DPV163" s="491"/>
      <c r="DPW163" s="491"/>
      <c r="DPX163" s="491"/>
      <c r="DPY163" s="491"/>
      <c r="DPZ163" s="491"/>
      <c r="DQA163" s="491"/>
      <c r="DQB163" s="491"/>
      <c r="DQC163" s="491"/>
      <c r="DQD163" s="491"/>
      <c r="DQE163" s="491"/>
      <c r="DQF163" s="491"/>
      <c r="DQG163" s="491"/>
      <c r="DQH163" s="491"/>
      <c r="DQI163" s="491"/>
      <c r="DQJ163" s="491"/>
      <c r="DQK163" s="491"/>
      <c r="DQL163" s="491"/>
      <c r="DQM163" s="491"/>
      <c r="DQN163" s="491"/>
      <c r="DQO163" s="491"/>
      <c r="DQP163" s="491"/>
      <c r="DQQ163" s="491"/>
      <c r="DQR163" s="491"/>
      <c r="DQS163" s="491"/>
      <c r="DQT163" s="491"/>
      <c r="DQU163" s="491"/>
      <c r="DQV163" s="491"/>
      <c r="DQW163" s="491"/>
      <c r="DQX163" s="491"/>
      <c r="DQY163" s="491"/>
      <c r="DQZ163" s="491"/>
      <c r="DRA163" s="491"/>
      <c r="DRB163" s="491"/>
      <c r="DRC163" s="491"/>
      <c r="DRD163" s="491"/>
      <c r="DRE163" s="491"/>
      <c r="DRF163" s="491"/>
      <c r="DRG163" s="491"/>
      <c r="DRH163" s="491"/>
      <c r="DRI163" s="491"/>
      <c r="DRJ163" s="491"/>
      <c r="DRK163" s="491"/>
      <c r="DRL163" s="491"/>
      <c r="DRM163" s="491"/>
      <c r="DRN163" s="491"/>
      <c r="DRO163" s="491"/>
      <c r="DRP163" s="491"/>
      <c r="DRQ163" s="491"/>
      <c r="DRR163" s="491"/>
      <c r="DRS163" s="491"/>
      <c r="DRT163" s="491"/>
      <c r="DRU163" s="491"/>
      <c r="DRV163" s="491"/>
      <c r="DRW163" s="491"/>
      <c r="DRX163" s="491"/>
      <c r="DRY163" s="491"/>
      <c r="DRZ163" s="491"/>
      <c r="DSA163" s="491"/>
      <c r="DSB163" s="491"/>
      <c r="DSC163" s="491"/>
      <c r="DSD163" s="491"/>
      <c r="DSE163" s="491"/>
      <c r="DSF163" s="491"/>
      <c r="DSG163" s="491"/>
      <c r="DSH163" s="491"/>
      <c r="DSI163" s="491"/>
      <c r="DSJ163" s="491"/>
      <c r="DSK163" s="491"/>
      <c r="DSL163" s="491"/>
      <c r="DSM163" s="491"/>
      <c r="DSN163" s="491"/>
      <c r="DSO163" s="491"/>
      <c r="DSP163" s="491"/>
      <c r="DSQ163" s="491"/>
      <c r="DSR163" s="491"/>
      <c r="DSS163" s="491"/>
      <c r="DST163" s="491"/>
      <c r="DSU163" s="491"/>
      <c r="DSV163" s="491"/>
      <c r="DSW163" s="491"/>
      <c r="DSX163" s="491"/>
      <c r="DSY163" s="491"/>
      <c r="DSZ163" s="491"/>
      <c r="DTA163" s="491"/>
      <c r="DTB163" s="491"/>
      <c r="DTC163" s="491"/>
      <c r="DTD163" s="491"/>
      <c r="DTE163" s="491"/>
      <c r="DTF163" s="491"/>
      <c r="DTG163" s="491"/>
      <c r="DTH163" s="491"/>
      <c r="DTI163" s="491"/>
      <c r="DTJ163" s="491"/>
      <c r="DTK163" s="491"/>
      <c r="DTL163" s="491"/>
      <c r="DTM163" s="491"/>
      <c r="DTN163" s="491"/>
      <c r="DTO163" s="491"/>
      <c r="DTP163" s="491"/>
      <c r="DTQ163" s="491"/>
      <c r="DTR163" s="491"/>
      <c r="DTS163" s="491"/>
      <c r="DTT163" s="491"/>
      <c r="DTU163" s="491"/>
      <c r="DTV163" s="491"/>
      <c r="DTW163" s="491"/>
      <c r="DTX163" s="491"/>
      <c r="DTY163" s="491"/>
      <c r="DTZ163" s="491"/>
      <c r="DUA163" s="491"/>
      <c r="DUB163" s="491"/>
      <c r="DUC163" s="491"/>
      <c r="DUD163" s="491"/>
      <c r="DUE163" s="491"/>
      <c r="DUF163" s="491"/>
      <c r="DUG163" s="491"/>
      <c r="DUH163" s="491"/>
      <c r="DUI163" s="491"/>
      <c r="DUJ163" s="491"/>
      <c r="DUK163" s="491"/>
      <c r="DUL163" s="491"/>
      <c r="DUM163" s="491"/>
      <c r="DUN163" s="491"/>
      <c r="DUO163" s="491"/>
      <c r="DUP163" s="491"/>
      <c r="DUQ163" s="491"/>
      <c r="DUR163" s="491"/>
      <c r="DUS163" s="491"/>
      <c r="DUT163" s="491"/>
      <c r="DUU163" s="491"/>
      <c r="DUV163" s="491"/>
      <c r="DUW163" s="491"/>
      <c r="DUX163" s="491"/>
      <c r="DUY163" s="491"/>
      <c r="DUZ163" s="491"/>
      <c r="DVA163" s="491"/>
      <c r="DVB163" s="491"/>
      <c r="DVC163" s="491"/>
      <c r="DVD163" s="491"/>
      <c r="DVE163" s="491"/>
      <c r="DVF163" s="491"/>
      <c r="DVG163" s="491"/>
      <c r="DVH163" s="491"/>
      <c r="DVI163" s="491"/>
      <c r="DVJ163" s="491"/>
      <c r="DVK163" s="491"/>
      <c r="DVL163" s="491"/>
      <c r="DVM163" s="491"/>
      <c r="DVN163" s="491"/>
      <c r="DVO163" s="491"/>
      <c r="DVP163" s="491"/>
      <c r="DVQ163" s="491"/>
      <c r="DVR163" s="491"/>
      <c r="DVS163" s="491"/>
      <c r="DVT163" s="491"/>
      <c r="DVU163" s="491"/>
      <c r="DVV163" s="491"/>
      <c r="DVW163" s="491"/>
      <c r="DVX163" s="491"/>
      <c r="DVY163" s="491"/>
      <c r="DVZ163" s="491"/>
      <c r="DWA163" s="491"/>
      <c r="DWB163" s="491"/>
      <c r="DWC163" s="491"/>
      <c r="DWD163" s="491"/>
      <c r="DWE163" s="491"/>
      <c r="DWF163" s="491"/>
      <c r="DWG163" s="491"/>
      <c r="DWH163" s="491"/>
      <c r="DWI163" s="491"/>
      <c r="DWJ163" s="491"/>
      <c r="DWK163" s="491"/>
      <c r="DWL163" s="491"/>
      <c r="DWM163" s="491"/>
      <c r="DWN163" s="491"/>
      <c r="DWO163" s="491"/>
      <c r="DWP163" s="491"/>
      <c r="DWQ163" s="491"/>
      <c r="DWR163" s="491"/>
      <c r="DWS163" s="491"/>
      <c r="DWT163" s="491"/>
      <c r="DWU163" s="491"/>
      <c r="DWV163" s="491"/>
      <c r="DWW163" s="491"/>
      <c r="DWX163" s="491"/>
      <c r="DWY163" s="491"/>
      <c r="DWZ163" s="491"/>
      <c r="DXA163" s="491"/>
      <c r="DXB163" s="491"/>
      <c r="DXC163" s="491"/>
      <c r="DXD163" s="491"/>
      <c r="DXE163" s="491"/>
      <c r="DXF163" s="491"/>
      <c r="DXG163" s="491"/>
      <c r="DXH163" s="491"/>
      <c r="DXI163" s="491"/>
      <c r="DXJ163" s="491"/>
      <c r="DXK163" s="491"/>
      <c r="DXL163" s="491"/>
      <c r="DXM163" s="491"/>
      <c r="DXN163" s="491"/>
      <c r="DXO163" s="491"/>
      <c r="DXP163" s="491"/>
      <c r="DXQ163" s="491"/>
      <c r="DXR163" s="491"/>
      <c r="DXS163" s="491"/>
      <c r="DXT163" s="491"/>
      <c r="DXU163" s="491"/>
      <c r="DXV163" s="491"/>
      <c r="DXW163" s="491"/>
      <c r="DXX163" s="491"/>
      <c r="DXY163" s="491"/>
      <c r="DXZ163" s="491"/>
      <c r="DYA163" s="491"/>
      <c r="DYB163" s="491"/>
      <c r="DYC163" s="491"/>
      <c r="DYD163" s="491"/>
      <c r="DYE163" s="491"/>
      <c r="DYF163" s="491"/>
      <c r="DYG163" s="491"/>
      <c r="DYH163" s="491"/>
      <c r="DYI163" s="491"/>
      <c r="DYJ163" s="491"/>
      <c r="DYK163" s="491"/>
      <c r="DYL163" s="491"/>
      <c r="DYM163" s="491"/>
      <c r="DYN163" s="491"/>
      <c r="DYO163" s="491"/>
      <c r="DYP163" s="491"/>
      <c r="DYQ163" s="491"/>
      <c r="DYR163" s="491"/>
      <c r="DYS163" s="491"/>
      <c r="DYT163" s="491"/>
      <c r="DYU163" s="491"/>
      <c r="DYV163" s="491"/>
      <c r="DYW163" s="491"/>
      <c r="DYX163" s="491"/>
      <c r="DYY163" s="491"/>
      <c r="DYZ163" s="491"/>
      <c r="DZA163" s="491"/>
      <c r="DZB163" s="491"/>
      <c r="DZC163" s="491"/>
      <c r="DZD163" s="491"/>
      <c r="DZE163" s="491"/>
      <c r="DZF163" s="491"/>
      <c r="DZG163" s="491"/>
      <c r="DZH163" s="491"/>
      <c r="DZI163" s="491"/>
      <c r="DZJ163" s="491"/>
      <c r="DZK163" s="491"/>
      <c r="DZL163" s="491"/>
      <c r="DZM163" s="491"/>
      <c r="DZN163" s="491"/>
      <c r="DZO163" s="491"/>
      <c r="DZP163" s="491"/>
      <c r="DZQ163" s="491"/>
      <c r="DZR163" s="491"/>
      <c r="DZS163" s="491"/>
      <c r="DZT163" s="491"/>
      <c r="DZU163" s="491"/>
      <c r="DZV163" s="491"/>
      <c r="DZW163" s="491"/>
      <c r="DZX163" s="491"/>
      <c r="DZY163" s="491"/>
      <c r="DZZ163" s="491"/>
      <c r="EAA163" s="491"/>
      <c r="EAB163" s="491"/>
      <c r="EAC163" s="491"/>
      <c r="EAD163" s="491"/>
      <c r="EAE163" s="491"/>
      <c r="EAF163" s="491"/>
      <c r="EAG163" s="491"/>
      <c r="EAH163" s="491"/>
      <c r="EAI163" s="491"/>
      <c r="EAJ163" s="491"/>
      <c r="EAK163" s="491"/>
      <c r="EAL163" s="491"/>
      <c r="EAM163" s="491"/>
      <c r="EAN163" s="491"/>
      <c r="EAO163" s="491"/>
      <c r="EAP163" s="491"/>
      <c r="EAQ163" s="491"/>
      <c r="EAR163" s="491"/>
      <c r="EAS163" s="491"/>
      <c r="EAT163" s="491"/>
      <c r="EAU163" s="491"/>
      <c r="EAV163" s="491"/>
      <c r="EAW163" s="491"/>
      <c r="EAX163" s="491"/>
      <c r="EAY163" s="491"/>
      <c r="EAZ163" s="491"/>
      <c r="EBA163" s="491"/>
      <c r="EBB163" s="491"/>
      <c r="EBC163" s="491"/>
      <c r="EBD163" s="491"/>
      <c r="EBE163" s="491"/>
      <c r="EBF163" s="491"/>
      <c r="EBG163" s="491"/>
      <c r="EBH163" s="491"/>
      <c r="EBI163" s="491"/>
      <c r="EBJ163" s="491"/>
      <c r="EBK163" s="491"/>
      <c r="EBL163" s="491"/>
      <c r="EBM163" s="491"/>
      <c r="EBN163" s="491"/>
      <c r="EBO163" s="491"/>
      <c r="EBP163" s="491"/>
      <c r="EBQ163" s="491"/>
      <c r="EBR163" s="491"/>
      <c r="EBS163" s="491"/>
      <c r="EBT163" s="491"/>
      <c r="EBU163" s="491"/>
      <c r="EBV163" s="491"/>
      <c r="EBW163" s="491"/>
      <c r="EBX163" s="491"/>
      <c r="EBY163" s="491"/>
      <c r="EBZ163" s="491"/>
      <c r="ECA163" s="491"/>
      <c r="ECB163" s="491"/>
      <c r="ECC163" s="491"/>
      <c r="ECD163" s="491"/>
      <c r="ECE163" s="491"/>
      <c r="ECF163" s="491"/>
      <c r="ECG163" s="491"/>
      <c r="ECH163" s="491"/>
      <c r="ECI163" s="491"/>
      <c r="ECJ163" s="491"/>
      <c r="ECK163" s="491"/>
      <c r="ECL163" s="491"/>
      <c r="ECM163" s="491"/>
      <c r="ECN163" s="491"/>
      <c r="ECO163" s="491"/>
      <c r="ECP163" s="491"/>
      <c r="ECQ163" s="491"/>
      <c r="ECR163" s="491"/>
      <c r="ECS163" s="491"/>
      <c r="ECT163" s="491"/>
      <c r="ECU163" s="491"/>
      <c r="ECV163" s="491"/>
      <c r="ECW163" s="491"/>
      <c r="ECX163" s="491"/>
      <c r="ECY163" s="491"/>
      <c r="ECZ163" s="491"/>
      <c r="EDA163" s="491"/>
      <c r="EDB163" s="491"/>
      <c r="EDC163" s="491"/>
      <c r="EDD163" s="491"/>
      <c r="EDE163" s="491"/>
      <c r="EDF163" s="491"/>
      <c r="EDG163" s="491"/>
      <c r="EDH163" s="491"/>
      <c r="EDI163" s="491"/>
      <c r="EDJ163" s="491"/>
      <c r="EDK163" s="491"/>
      <c r="EDL163" s="491"/>
      <c r="EDM163" s="491"/>
      <c r="EDN163" s="491"/>
      <c r="EDO163" s="491"/>
      <c r="EDP163" s="491"/>
      <c r="EDQ163" s="491"/>
      <c r="EDR163" s="491"/>
      <c r="EDS163" s="491"/>
      <c r="EDT163" s="491"/>
      <c r="EDU163" s="491"/>
      <c r="EDV163" s="491"/>
      <c r="EDW163" s="491"/>
      <c r="EDX163" s="491"/>
      <c r="EDY163" s="491"/>
      <c r="EDZ163" s="491"/>
      <c r="EEA163" s="491"/>
      <c r="EEB163" s="491"/>
      <c r="EEC163" s="491"/>
      <c r="EED163" s="491"/>
      <c r="EEE163" s="491"/>
      <c r="EEF163" s="491"/>
      <c r="EEG163" s="491"/>
      <c r="EEH163" s="491"/>
      <c r="EEI163" s="491"/>
      <c r="EEJ163" s="491"/>
      <c r="EEK163" s="491"/>
      <c r="EEL163" s="491"/>
      <c r="EEM163" s="491"/>
      <c r="EEN163" s="491"/>
      <c r="EEO163" s="491"/>
      <c r="EEP163" s="491"/>
      <c r="EEQ163" s="491"/>
      <c r="EER163" s="491"/>
      <c r="EES163" s="491"/>
      <c r="EET163" s="491"/>
      <c r="EEU163" s="491"/>
      <c r="EEV163" s="491"/>
      <c r="EEW163" s="491"/>
      <c r="EEX163" s="491"/>
      <c r="EEY163" s="491"/>
      <c r="EEZ163" s="491"/>
      <c r="EFA163" s="491"/>
      <c r="EFB163" s="491"/>
      <c r="EFC163" s="491"/>
      <c r="EFD163" s="491"/>
      <c r="EFE163" s="491"/>
      <c r="EFF163" s="491"/>
      <c r="EFG163" s="491"/>
      <c r="EFH163" s="491"/>
      <c r="EFI163" s="491"/>
      <c r="EFJ163" s="491"/>
      <c r="EFK163" s="491"/>
      <c r="EFL163" s="491"/>
      <c r="EFM163" s="491"/>
      <c r="EFN163" s="491"/>
      <c r="EFO163" s="491"/>
      <c r="EFP163" s="491"/>
      <c r="EFQ163" s="491"/>
      <c r="EFR163" s="491"/>
      <c r="EFS163" s="491"/>
      <c r="EFT163" s="491"/>
      <c r="EFU163" s="491"/>
      <c r="EFV163" s="491"/>
      <c r="EFW163" s="491"/>
      <c r="EFX163" s="491"/>
      <c r="EFY163" s="491"/>
      <c r="EFZ163" s="491"/>
      <c r="EGA163" s="491"/>
      <c r="EGB163" s="491"/>
      <c r="EGC163" s="491"/>
      <c r="EGD163" s="491"/>
      <c r="EGE163" s="491"/>
      <c r="EGF163" s="491"/>
      <c r="EGG163" s="491"/>
      <c r="EGH163" s="491"/>
      <c r="EGI163" s="491"/>
      <c r="EGJ163" s="491"/>
      <c r="EGK163" s="491"/>
      <c r="EGL163" s="491"/>
      <c r="EGM163" s="491"/>
      <c r="EGN163" s="491"/>
      <c r="EGO163" s="491"/>
      <c r="EGP163" s="491"/>
      <c r="EGQ163" s="491"/>
      <c r="EGR163" s="491"/>
      <c r="EGS163" s="491"/>
      <c r="EGT163" s="491"/>
      <c r="EGU163" s="491"/>
      <c r="EGV163" s="491"/>
      <c r="EGW163" s="491"/>
      <c r="EGX163" s="491"/>
      <c r="EGY163" s="491"/>
      <c r="EGZ163" s="491"/>
      <c r="EHA163" s="491"/>
      <c r="EHB163" s="491"/>
      <c r="EHC163" s="491"/>
      <c r="EHD163" s="491"/>
      <c r="EHE163" s="491"/>
      <c r="EHF163" s="491"/>
      <c r="EHG163" s="491"/>
      <c r="EHH163" s="491"/>
      <c r="EHI163" s="491"/>
      <c r="EHJ163" s="491"/>
      <c r="EHK163" s="491"/>
      <c r="EHL163" s="491"/>
      <c r="EHM163" s="491"/>
      <c r="EHN163" s="491"/>
      <c r="EHO163" s="491"/>
      <c r="EHP163" s="491"/>
      <c r="EHQ163" s="491"/>
      <c r="EHR163" s="491"/>
      <c r="EHS163" s="491"/>
      <c r="EHT163" s="491"/>
      <c r="EHU163" s="491"/>
      <c r="EHV163" s="491"/>
      <c r="EHW163" s="491"/>
      <c r="EHX163" s="491"/>
      <c r="EHY163" s="491"/>
      <c r="EHZ163" s="491"/>
      <c r="EIA163" s="491"/>
      <c r="EIB163" s="491"/>
      <c r="EIC163" s="491"/>
      <c r="EID163" s="491"/>
      <c r="EIE163" s="491"/>
      <c r="EIF163" s="491"/>
      <c r="EIG163" s="491"/>
      <c r="EIH163" s="491"/>
      <c r="EII163" s="491"/>
      <c r="EIJ163" s="491"/>
      <c r="EIK163" s="491"/>
      <c r="EIL163" s="491"/>
      <c r="EIM163" s="491"/>
      <c r="EIN163" s="491"/>
      <c r="EIO163" s="491"/>
      <c r="EIP163" s="491"/>
      <c r="EIQ163" s="491"/>
      <c r="EIR163" s="491"/>
      <c r="EIS163" s="491"/>
      <c r="EIT163" s="491"/>
      <c r="EIU163" s="491"/>
      <c r="EIV163" s="491"/>
      <c r="EIW163" s="491"/>
      <c r="EIX163" s="491"/>
      <c r="EIY163" s="491"/>
      <c r="EIZ163" s="491"/>
      <c r="EJA163" s="491"/>
      <c r="EJB163" s="491"/>
      <c r="EJC163" s="491"/>
      <c r="EJD163" s="491"/>
      <c r="EJE163" s="491"/>
      <c r="EJF163" s="491"/>
      <c r="EJG163" s="491"/>
      <c r="EJH163" s="491"/>
      <c r="EJI163" s="491"/>
      <c r="EJJ163" s="491"/>
      <c r="EJK163" s="491"/>
      <c r="EJL163" s="491"/>
      <c r="EJM163" s="491"/>
      <c r="EJN163" s="491"/>
      <c r="EJO163" s="491"/>
      <c r="EJP163" s="491"/>
      <c r="EJQ163" s="491"/>
      <c r="EJR163" s="491"/>
      <c r="EJS163" s="491"/>
      <c r="EJT163" s="491"/>
      <c r="EJU163" s="491"/>
      <c r="EJV163" s="491"/>
      <c r="EJW163" s="491"/>
      <c r="EJX163" s="491"/>
      <c r="EJY163" s="491"/>
      <c r="EJZ163" s="491"/>
      <c r="EKA163" s="491"/>
      <c r="EKB163" s="491"/>
      <c r="EKC163" s="491"/>
      <c r="EKD163" s="491"/>
      <c r="EKE163" s="491"/>
      <c r="EKF163" s="491"/>
      <c r="EKG163" s="491"/>
      <c r="EKH163" s="491"/>
      <c r="EKI163" s="491"/>
      <c r="EKJ163" s="491"/>
      <c r="EKK163" s="491"/>
      <c r="EKL163" s="491"/>
      <c r="EKM163" s="491"/>
      <c r="EKN163" s="491"/>
      <c r="EKO163" s="491"/>
      <c r="EKP163" s="491"/>
      <c r="EKQ163" s="491"/>
      <c r="EKR163" s="491"/>
      <c r="EKS163" s="491"/>
      <c r="EKT163" s="491"/>
      <c r="EKU163" s="491"/>
      <c r="EKV163" s="491"/>
      <c r="EKW163" s="491"/>
      <c r="EKX163" s="491"/>
      <c r="EKY163" s="491"/>
      <c r="EKZ163" s="491"/>
      <c r="ELA163" s="491"/>
      <c r="ELB163" s="491"/>
      <c r="ELC163" s="491"/>
      <c r="ELD163" s="491"/>
      <c r="ELE163" s="491"/>
      <c r="ELF163" s="491"/>
      <c r="ELG163" s="491"/>
      <c r="ELH163" s="491"/>
      <c r="ELI163" s="491"/>
      <c r="ELJ163" s="491"/>
      <c r="ELK163" s="491"/>
      <c r="ELL163" s="491"/>
      <c r="ELM163" s="491"/>
      <c r="ELN163" s="491"/>
      <c r="ELO163" s="491"/>
      <c r="ELP163" s="491"/>
      <c r="ELQ163" s="491"/>
      <c r="ELR163" s="491"/>
      <c r="ELS163" s="491"/>
      <c r="ELT163" s="491"/>
      <c r="ELU163" s="491"/>
      <c r="ELV163" s="491"/>
      <c r="ELW163" s="491"/>
      <c r="ELX163" s="491"/>
      <c r="ELY163" s="491"/>
      <c r="ELZ163" s="491"/>
      <c r="EMA163" s="491"/>
      <c r="EMB163" s="491"/>
      <c r="EMC163" s="491"/>
      <c r="EMD163" s="491"/>
      <c r="EME163" s="491"/>
      <c r="EMF163" s="491"/>
      <c r="EMG163" s="491"/>
      <c r="EMH163" s="491"/>
      <c r="EMI163" s="491"/>
      <c r="EMJ163" s="491"/>
      <c r="EMK163" s="491"/>
      <c r="EML163" s="491"/>
      <c r="EMM163" s="491"/>
      <c r="EMN163" s="491"/>
      <c r="EMO163" s="491"/>
      <c r="EMP163" s="491"/>
      <c r="EMQ163" s="491"/>
      <c r="EMR163" s="491"/>
      <c r="EMS163" s="491"/>
      <c r="EMT163" s="491"/>
      <c r="EMU163" s="491"/>
      <c r="EMV163" s="491"/>
      <c r="EMW163" s="491"/>
      <c r="EMX163" s="491"/>
      <c r="EMY163" s="491"/>
      <c r="EMZ163" s="491"/>
      <c r="ENA163" s="491"/>
      <c r="ENB163" s="491"/>
      <c r="ENC163" s="491"/>
      <c r="END163" s="491"/>
      <c r="ENE163" s="491"/>
      <c r="ENF163" s="491"/>
      <c r="ENG163" s="491"/>
      <c r="ENH163" s="491"/>
      <c r="ENI163" s="491"/>
      <c r="ENJ163" s="491"/>
      <c r="ENK163" s="491"/>
      <c r="ENL163" s="491"/>
      <c r="ENM163" s="491"/>
      <c r="ENN163" s="491"/>
      <c r="ENO163" s="491"/>
      <c r="ENP163" s="491"/>
      <c r="ENQ163" s="491"/>
      <c r="ENR163" s="491"/>
      <c r="ENS163" s="491"/>
      <c r="ENT163" s="491"/>
      <c r="ENU163" s="491"/>
      <c r="ENV163" s="491"/>
      <c r="ENW163" s="491"/>
      <c r="ENX163" s="491"/>
      <c r="ENY163" s="491"/>
      <c r="ENZ163" s="491"/>
      <c r="EOA163" s="491"/>
      <c r="EOB163" s="491"/>
      <c r="EOC163" s="491"/>
      <c r="EOD163" s="491"/>
      <c r="EOE163" s="491"/>
      <c r="EOF163" s="491"/>
      <c r="EOG163" s="491"/>
      <c r="EOH163" s="491"/>
      <c r="EOI163" s="491"/>
      <c r="EOJ163" s="491"/>
      <c r="EOK163" s="491"/>
      <c r="EOL163" s="491"/>
      <c r="EOM163" s="491"/>
      <c r="EON163" s="491"/>
      <c r="EOO163" s="491"/>
      <c r="EOP163" s="491"/>
      <c r="EOQ163" s="491"/>
      <c r="EOR163" s="491"/>
      <c r="EOS163" s="491"/>
      <c r="EOT163" s="491"/>
      <c r="EOU163" s="491"/>
      <c r="EOV163" s="491"/>
      <c r="EOW163" s="491"/>
      <c r="EOX163" s="491"/>
      <c r="EOY163" s="491"/>
      <c r="EOZ163" s="491"/>
      <c r="EPA163" s="491"/>
      <c r="EPB163" s="491"/>
      <c r="EPC163" s="491"/>
      <c r="EPD163" s="491"/>
      <c r="EPE163" s="491"/>
      <c r="EPF163" s="491"/>
      <c r="EPG163" s="491"/>
      <c r="EPH163" s="491"/>
      <c r="EPI163" s="491"/>
      <c r="EPJ163" s="491"/>
      <c r="EPK163" s="491"/>
      <c r="EPL163" s="491"/>
      <c r="EPM163" s="491"/>
      <c r="EPN163" s="491"/>
      <c r="EPO163" s="491"/>
      <c r="EPP163" s="491"/>
      <c r="EPQ163" s="491"/>
      <c r="EPR163" s="491"/>
      <c r="EPS163" s="491"/>
      <c r="EPT163" s="491"/>
      <c r="EPU163" s="491"/>
      <c r="EPV163" s="491"/>
      <c r="EPW163" s="491"/>
      <c r="EPX163" s="491"/>
      <c r="EPY163" s="491"/>
      <c r="EPZ163" s="491"/>
      <c r="EQA163" s="491"/>
      <c r="EQB163" s="491"/>
      <c r="EQC163" s="491"/>
      <c r="EQD163" s="491"/>
      <c r="EQE163" s="491"/>
      <c r="EQF163" s="491"/>
      <c r="EQG163" s="491"/>
      <c r="EQH163" s="491"/>
      <c r="EQI163" s="491"/>
      <c r="EQJ163" s="491"/>
      <c r="EQK163" s="491"/>
      <c r="EQL163" s="491"/>
      <c r="EQM163" s="491"/>
      <c r="EQN163" s="491"/>
      <c r="EQO163" s="491"/>
      <c r="EQP163" s="491"/>
      <c r="EQQ163" s="491"/>
      <c r="EQR163" s="491"/>
      <c r="EQS163" s="491"/>
      <c r="EQT163" s="491"/>
      <c r="EQU163" s="491"/>
      <c r="EQV163" s="491"/>
      <c r="EQW163" s="491"/>
      <c r="EQX163" s="491"/>
      <c r="EQY163" s="491"/>
      <c r="EQZ163" s="491"/>
      <c r="ERA163" s="491"/>
      <c r="ERB163" s="491"/>
      <c r="ERC163" s="491"/>
      <c r="ERD163" s="491"/>
      <c r="ERE163" s="491"/>
      <c r="ERF163" s="491"/>
      <c r="ERG163" s="491"/>
      <c r="ERH163" s="491"/>
      <c r="ERI163" s="491"/>
      <c r="ERJ163" s="491"/>
      <c r="ERK163" s="491"/>
      <c r="ERL163" s="491"/>
      <c r="ERM163" s="491"/>
      <c r="ERN163" s="491"/>
      <c r="ERO163" s="491"/>
      <c r="ERP163" s="491"/>
      <c r="ERQ163" s="491"/>
      <c r="ERR163" s="491"/>
      <c r="ERS163" s="491"/>
      <c r="ERT163" s="491"/>
      <c r="ERU163" s="491"/>
      <c r="ERV163" s="491"/>
      <c r="ERW163" s="491"/>
      <c r="ERX163" s="491"/>
      <c r="ERY163" s="491"/>
      <c r="ERZ163" s="491"/>
      <c r="ESA163" s="491"/>
      <c r="ESB163" s="491"/>
      <c r="ESC163" s="491"/>
      <c r="ESD163" s="491"/>
      <c r="ESE163" s="491"/>
      <c r="ESF163" s="491"/>
      <c r="ESG163" s="491"/>
      <c r="ESH163" s="491"/>
      <c r="ESI163" s="491"/>
      <c r="ESJ163" s="491"/>
      <c r="ESK163" s="491"/>
      <c r="ESL163" s="491"/>
      <c r="ESM163" s="491"/>
      <c r="ESN163" s="491"/>
      <c r="ESO163" s="491"/>
      <c r="ESP163" s="491"/>
      <c r="ESQ163" s="491"/>
      <c r="ESR163" s="491"/>
      <c r="ESS163" s="491"/>
      <c r="EST163" s="491"/>
      <c r="ESU163" s="491"/>
      <c r="ESV163" s="491"/>
      <c r="ESW163" s="491"/>
      <c r="ESX163" s="491"/>
      <c r="ESY163" s="491"/>
      <c r="ESZ163" s="491"/>
      <c r="ETA163" s="491"/>
      <c r="ETB163" s="491"/>
      <c r="ETC163" s="491"/>
      <c r="ETD163" s="491"/>
      <c r="ETE163" s="491"/>
      <c r="ETF163" s="491"/>
      <c r="ETG163" s="491"/>
      <c r="ETH163" s="491"/>
      <c r="ETI163" s="491"/>
      <c r="ETJ163" s="491"/>
      <c r="ETK163" s="491"/>
      <c r="ETL163" s="491"/>
      <c r="ETM163" s="491"/>
      <c r="ETN163" s="491"/>
      <c r="ETO163" s="491"/>
      <c r="ETP163" s="491"/>
      <c r="ETQ163" s="491"/>
      <c r="ETR163" s="491"/>
      <c r="ETS163" s="491"/>
      <c r="ETT163" s="491"/>
      <c r="ETU163" s="491"/>
      <c r="ETV163" s="491"/>
      <c r="ETW163" s="491"/>
      <c r="ETX163" s="491"/>
      <c r="ETY163" s="491"/>
      <c r="ETZ163" s="491"/>
      <c r="EUA163" s="491"/>
      <c r="EUB163" s="491"/>
      <c r="EUC163" s="491"/>
      <c r="EUD163" s="491"/>
      <c r="EUE163" s="491"/>
      <c r="EUF163" s="491"/>
      <c r="EUG163" s="491"/>
      <c r="EUH163" s="491"/>
      <c r="EUI163" s="491"/>
      <c r="EUJ163" s="491"/>
      <c r="EUK163" s="491"/>
      <c r="EUL163" s="491"/>
      <c r="EUM163" s="491"/>
      <c r="EUN163" s="491"/>
      <c r="EUO163" s="491"/>
      <c r="EUP163" s="491"/>
      <c r="EUQ163" s="491"/>
      <c r="EUR163" s="491"/>
      <c r="EUS163" s="491"/>
      <c r="EUT163" s="491"/>
      <c r="EUU163" s="491"/>
      <c r="EUV163" s="491"/>
      <c r="EUW163" s="491"/>
      <c r="EUX163" s="491"/>
      <c r="EUY163" s="491"/>
      <c r="EUZ163" s="491"/>
      <c r="EVA163" s="491"/>
      <c r="EVB163" s="491"/>
      <c r="EVC163" s="491"/>
      <c r="EVD163" s="491"/>
      <c r="EVE163" s="491"/>
      <c r="EVF163" s="491"/>
      <c r="EVG163" s="491"/>
      <c r="EVH163" s="491"/>
      <c r="EVI163" s="491"/>
      <c r="EVJ163" s="491"/>
      <c r="EVK163" s="491"/>
      <c r="EVL163" s="491"/>
      <c r="EVM163" s="491"/>
      <c r="EVN163" s="491"/>
      <c r="EVO163" s="491"/>
      <c r="EVP163" s="491"/>
      <c r="EVQ163" s="491"/>
      <c r="EVR163" s="491"/>
      <c r="EVS163" s="491"/>
      <c r="EVT163" s="491"/>
      <c r="EVU163" s="491"/>
      <c r="EVV163" s="491"/>
      <c r="EVW163" s="491"/>
      <c r="EVX163" s="491"/>
      <c r="EVY163" s="491"/>
      <c r="EVZ163" s="491"/>
      <c r="EWA163" s="491"/>
      <c r="EWB163" s="491"/>
      <c r="EWC163" s="491"/>
      <c r="EWD163" s="491"/>
      <c r="EWE163" s="491"/>
      <c r="EWF163" s="491"/>
      <c r="EWG163" s="491"/>
      <c r="EWH163" s="491"/>
      <c r="EWI163" s="491"/>
      <c r="EWJ163" s="491"/>
      <c r="EWK163" s="491"/>
      <c r="EWL163" s="491"/>
      <c r="EWM163" s="491"/>
      <c r="EWN163" s="491"/>
      <c r="EWO163" s="491"/>
      <c r="EWP163" s="491"/>
      <c r="EWQ163" s="491"/>
      <c r="EWR163" s="491"/>
      <c r="EWS163" s="491"/>
      <c r="EWT163" s="491"/>
      <c r="EWU163" s="491"/>
      <c r="EWV163" s="491"/>
      <c r="EWW163" s="491"/>
      <c r="EWX163" s="491"/>
      <c r="EWY163" s="491"/>
      <c r="EWZ163" s="491"/>
      <c r="EXA163" s="491"/>
      <c r="EXB163" s="491"/>
      <c r="EXC163" s="491"/>
      <c r="EXD163" s="491"/>
      <c r="EXE163" s="491"/>
      <c r="EXF163" s="491"/>
      <c r="EXG163" s="491"/>
      <c r="EXH163" s="491"/>
      <c r="EXI163" s="491"/>
      <c r="EXJ163" s="491"/>
      <c r="EXK163" s="491"/>
      <c r="EXL163" s="491"/>
      <c r="EXM163" s="491"/>
      <c r="EXN163" s="491"/>
      <c r="EXO163" s="491"/>
      <c r="EXP163" s="491"/>
      <c r="EXQ163" s="491"/>
      <c r="EXR163" s="491"/>
      <c r="EXS163" s="491"/>
      <c r="EXT163" s="491"/>
      <c r="EXU163" s="491"/>
      <c r="EXV163" s="491"/>
      <c r="EXW163" s="491"/>
      <c r="EXX163" s="491"/>
      <c r="EXY163" s="491"/>
      <c r="EXZ163" s="491"/>
      <c r="EYA163" s="491"/>
      <c r="EYB163" s="491"/>
      <c r="EYC163" s="491"/>
      <c r="EYD163" s="491"/>
      <c r="EYE163" s="491"/>
      <c r="EYF163" s="491"/>
      <c r="EYG163" s="491"/>
      <c r="EYH163" s="491"/>
      <c r="EYI163" s="491"/>
      <c r="EYJ163" s="491"/>
      <c r="EYK163" s="491"/>
      <c r="EYL163" s="491"/>
      <c r="EYM163" s="491"/>
      <c r="EYN163" s="491"/>
      <c r="EYO163" s="491"/>
      <c r="EYP163" s="491"/>
      <c r="EYQ163" s="491"/>
      <c r="EYR163" s="491"/>
      <c r="EYS163" s="491"/>
      <c r="EYT163" s="491"/>
      <c r="EYU163" s="491"/>
      <c r="EYV163" s="491"/>
      <c r="EYW163" s="491"/>
      <c r="EYX163" s="491"/>
      <c r="EYY163" s="491"/>
      <c r="EYZ163" s="491"/>
      <c r="EZA163" s="491"/>
      <c r="EZB163" s="491"/>
      <c r="EZC163" s="491"/>
      <c r="EZD163" s="491"/>
      <c r="EZE163" s="491"/>
      <c r="EZF163" s="491"/>
      <c r="EZG163" s="491"/>
      <c r="EZH163" s="491"/>
      <c r="EZI163" s="491"/>
      <c r="EZJ163" s="491"/>
      <c r="EZK163" s="491"/>
      <c r="EZL163" s="491"/>
      <c r="EZM163" s="491"/>
      <c r="EZN163" s="491"/>
      <c r="EZO163" s="491"/>
      <c r="EZP163" s="491"/>
      <c r="EZQ163" s="491"/>
      <c r="EZR163" s="491"/>
      <c r="EZS163" s="491"/>
      <c r="EZT163" s="491"/>
      <c r="EZU163" s="491"/>
      <c r="EZV163" s="491"/>
      <c r="EZW163" s="491"/>
      <c r="EZX163" s="491"/>
      <c r="EZY163" s="491"/>
      <c r="EZZ163" s="491"/>
      <c r="FAA163" s="491"/>
      <c r="FAB163" s="491"/>
      <c r="FAC163" s="491"/>
      <c r="FAD163" s="491"/>
      <c r="FAE163" s="491"/>
      <c r="FAF163" s="491"/>
      <c r="FAG163" s="491"/>
      <c r="FAH163" s="491"/>
      <c r="FAI163" s="491"/>
      <c r="FAJ163" s="491"/>
      <c r="FAK163" s="491"/>
      <c r="FAL163" s="491"/>
      <c r="FAM163" s="491"/>
      <c r="FAN163" s="491"/>
      <c r="FAO163" s="491"/>
      <c r="FAP163" s="491"/>
      <c r="FAQ163" s="491"/>
      <c r="FAR163" s="491"/>
      <c r="FAS163" s="491"/>
      <c r="FAT163" s="491"/>
      <c r="FAU163" s="491"/>
      <c r="FAV163" s="491"/>
      <c r="FAW163" s="491"/>
      <c r="FAX163" s="491"/>
      <c r="FAY163" s="491"/>
      <c r="FAZ163" s="491"/>
      <c r="FBA163" s="491"/>
      <c r="FBB163" s="491"/>
      <c r="FBC163" s="491"/>
      <c r="FBD163" s="491"/>
      <c r="FBE163" s="491"/>
      <c r="FBF163" s="491"/>
      <c r="FBG163" s="491"/>
      <c r="FBH163" s="491"/>
      <c r="FBI163" s="491"/>
      <c r="FBJ163" s="491"/>
      <c r="FBK163" s="491"/>
      <c r="FBL163" s="491"/>
      <c r="FBM163" s="491"/>
      <c r="FBN163" s="491"/>
      <c r="FBO163" s="491"/>
      <c r="FBP163" s="491"/>
      <c r="FBQ163" s="491"/>
      <c r="FBR163" s="491"/>
      <c r="FBS163" s="491"/>
      <c r="FBT163" s="491"/>
      <c r="FBU163" s="491"/>
      <c r="FBV163" s="491"/>
      <c r="FBW163" s="491"/>
      <c r="FBX163" s="491"/>
      <c r="FBY163" s="491"/>
      <c r="FBZ163" s="491"/>
      <c r="FCA163" s="491"/>
      <c r="FCB163" s="491"/>
      <c r="FCC163" s="491"/>
      <c r="FCD163" s="491"/>
      <c r="FCE163" s="491"/>
      <c r="FCF163" s="491"/>
      <c r="FCG163" s="491"/>
      <c r="FCH163" s="491"/>
      <c r="FCI163" s="491"/>
      <c r="FCJ163" s="491"/>
      <c r="FCK163" s="491"/>
      <c r="FCL163" s="491"/>
      <c r="FCM163" s="491"/>
      <c r="FCN163" s="491"/>
      <c r="FCO163" s="491"/>
      <c r="FCP163" s="491"/>
      <c r="FCQ163" s="491"/>
      <c r="FCR163" s="491"/>
      <c r="FCS163" s="491"/>
      <c r="FCT163" s="491"/>
      <c r="FCU163" s="491"/>
      <c r="FCV163" s="491"/>
      <c r="FCW163" s="491"/>
      <c r="FCX163" s="491"/>
      <c r="FCY163" s="491"/>
      <c r="FCZ163" s="491"/>
      <c r="FDA163" s="491"/>
      <c r="FDB163" s="491"/>
      <c r="FDC163" s="491"/>
      <c r="FDD163" s="491"/>
      <c r="FDE163" s="491"/>
      <c r="FDF163" s="491"/>
      <c r="FDG163" s="491"/>
      <c r="FDH163" s="491"/>
      <c r="FDI163" s="491"/>
      <c r="FDJ163" s="491"/>
      <c r="FDK163" s="491"/>
      <c r="FDL163" s="491"/>
      <c r="FDM163" s="491"/>
      <c r="FDN163" s="491"/>
      <c r="FDO163" s="491"/>
      <c r="FDP163" s="491"/>
      <c r="FDQ163" s="491"/>
      <c r="FDR163" s="491"/>
      <c r="FDS163" s="491"/>
      <c r="FDT163" s="491"/>
      <c r="FDU163" s="491"/>
      <c r="FDV163" s="491"/>
      <c r="FDW163" s="491"/>
      <c r="FDX163" s="491"/>
      <c r="FDY163" s="491"/>
      <c r="FDZ163" s="491"/>
      <c r="FEA163" s="491"/>
      <c r="FEB163" s="491"/>
      <c r="FEC163" s="491"/>
      <c r="FED163" s="491"/>
      <c r="FEE163" s="491"/>
      <c r="FEF163" s="491"/>
      <c r="FEG163" s="491"/>
      <c r="FEH163" s="491"/>
      <c r="FEI163" s="491"/>
      <c r="FEJ163" s="491"/>
      <c r="FEK163" s="491"/>
      <c r="FEL163" s="491"/>
      <c r="FEM163" s="491"/>
      <c r="FEN163" s="491"/>
      <c r="FEO163" s="491"/>
      <c r="FEP163" s="491"/>
      <c r="FEQ163" s="491"/>
      <c r="FER163" s="491"/>
      <c r="FES163" s="491"/>
      <c r="FET163" s="491"/>
      <c r="FEU163" s="491"/>
      <c r="FEV163" s="491"/>
      <c r="FEW163" s="491"/>
      <c r="FEX163" s="491"/>
      <c r="FEY163" s="491"/>
      <c r="FEZ163" s="491"/>
      <c r="FFA163" s="491"/>
      <c r="FFB163" s="491"/>
      <c r="FFC163" s="491"/>
      <c r="FFD163" s="491"/>
      <c r="FFE163" s="491"/>
      <c r="FFF163" s="491"/>
      <c r="FFG163" s="491"/>
      <c r="FFH163" s="491"/>
      <c r="FFI163" s="491"/>
      <c r="FFJ163" s="491"/>
      <c r="FFK163" s="491"/>
      <c r="FFL163" s="491"/>
      <c r="FFM163" s="491"/>
      <c r="FFN163" s="491"/>
      <c r="FFO163" s="491"/>
      <c r="FFP163" s="491"/>
      <c r="FFQ163" s="491"/>
      <c r="FFR163" s="491"/>
      <c r="FFS163" s="491"/>
      <c r="FFT163" s="491"/>
      <c r="FFU163" s="491"/>
      <c r="FFV163" s="491"/>
      <c r="FFW163" s="491"/>
      <c r="FFX163" s="491"/>
      <c r="FFY163" s="491"/>
      <c r="FFZ163" s="491"/>
      <c r="FGA163" s="491"/>
      <c r="FGB163" s="491"/>
      <c r="FGC163" s="491"/>
      <c r="FGD163" s="491"/>
      <c r="FGE163" s="491"/>
      <c r="FGF163" s="491"/>
      <c r="FGG163" s="491"/>
      <c r="FGH163" s="491"/>
      <c r="FGI163" s="491"/>
      <c r="FGJ163" s="491"/>
      <c r="FGK163" s="491"/>
      <c r="FGL163" s="491"/>
      <c r="FGM163" s="491"/>
      <c r="FGN163" s="491"/>
      <c r="FGO163" s="491"/>
      <c r="FGP163" s="491"/>
      <c r="FGQ163" s="491"/>
      <c r="FGR163" s="491"/>
      <c r="FGS163" s="491"/>
      <c r="FGT163" s="491"/>
      <c r="FGU163" s="491"/>
      <c r="FGV163" s="491"/>
      <c r="FGW163" s="491"/>
      <c r="FGX163" s="491"/>
      <c r="FGY163" s="491"/>
      <c r="FGZ163" s="491"/>
      <c r="FHA163" s="491"/>
      <c r="FHB163" s="491"/>
      <c r="FHC163" s="491"/>
      <c r="FHD163" s="491"/>
      <c r="FHE163" s="491"/>
      <c r="FHF163" s="491"/>
      <c r="FHG163" s="491"/>
      <c r="FHH163" s="491"/>
      <c r="FHI163" s="491"/>
      <c r="FHJ163" s="491"/>
      <c r="FHK163" s="491"/>
      <c r="FHL163" s="491"/>
      <c r="FHM163" s="491"/>
      <c r="FHN163" s="491"/>
      <c r="FHO163" s="491"/>
      <c r="FHP163" s="491"/>
      <c r="FHQ163" s="491"/>
      <c r="FHR163" s="491"/>
      <c r="FHS163" s="491"/>
      <c r="FHT163" s="491"/>
      <c r="FHU163" s="491"/>
      <c r="FHV163" s="491"/>
      <c r="FHW163" s="491"/>
      <c r="FHX163" s="491"/>
      <c r="FHY163" s="491"/>
      <c r="FHZ163" s="491"/>
      <c r="FIA163" s="491"/>
      <c r="FIB163" s="491"/>
      <c r="FIC163" s="491"/>
      <c r="FID163" s="491"/>
      <c r="FIE163" s="491"/>
      <c r="FIF163" s="491"/>
      <c r="FIG163" s="491"/>
      <c r="FIH163" s="491"/>
      <c r="FII163" s="491"/>
      <c r="FIJ163" s="491"/>
      <c r="FIK163" s="491"/>
      <c r="FIL163" s="491"/>
      <c r="FIM163" s="491"/>
      <c r="FIN163" s="491"/>
      <c r="FIO163" s="491"/>
      <c r="FIP163" s="491"/>
      <c r="FIQ163" s="491"/>
      <c r="FIR163" s="491"/>
      <c r="FIS163" s="491"/>
      <c r="FIT163" s="491"/>
      <c r="FIU163" s="491"/>
      <c r="FIV163" s="491"/>
      <c r="FIW163" s="491"/>
      <c r="FIX163" s="491"/>
      <c r="FIY163" s="491"/>
      <c r="FIZ163" s="491"/>
      <c r="FJA163" s="491"/>
      <c r="FJB163" s="491"/>
      <c r="FJC163" s="491"/>
      <c r="FJD163" s="491"/>
      <c r="FJE163" s="491"/>
      <c r="FJF163" s="491"/>
      <c r="FJG163" s="491"/>
      <c r="FJH163" s="491"/>
      <c r="FJI163" s="491"/>
      <c r="FJJ163" s="491"/>
      <c r="FJK163" s="491"/>
      <c r="FJL163" s="491"/>
      <c r="FJM163" s="491"/>
      <c r="FJN163" s="491"/>
      <c r="FJO163" s="491"/>
      <c r="FJP163" s="491"/>
      <c r="FJQ163" s="491"/>
      <c r="FJR163" s="491"/>
      <c r="FJS163" s="491"/>
      <c r="FJT163" s="491"/>
      <c r="FJU163" s="491"/>
      <c r="FJV163" s="491"/>
      <c r="FJW163" s="491"/>
      <c r="FJX163" s="491"/>
      <c r="FJY163" s="491"/>
      <c r="FJZ163" s="491"/>
      <c r="FKA163" s="491"/>
      <c r="FKB163" s="491"/>
      <c r="FKC163" s="491"/>
      <c r="FKD163" s="491"/>
      <c r="FKE163" s="491"/>
      <c r="FKF163" s="491"/>
      <c r="FKG163" s="491"/>
      <c r="FKH163" s="491"/>
      <c r="FKI163" s="491"/>
      <c r="FKJ163" s="491"/>
      <c r="FKK163" s="491"/>
      <c r="FKL163" s="491"/>
      <c r="FKM163" s="491"/>
      <c r="FKN163" s="491"/>
      <c r="FKO163" s="491"/>
      <c r="FKP163" s="491"/>
      <c r="FKQ163" s="491"/>
      <c r="FKR163" s="491"/>
      <c r="FKS163" s="491"/>
      <c r="FKT163" s="491"/>
      <c r="FKU163" s="491"/>
      <c r="FKV163" s="491"/>
      <c r="FKW163" s="491"/>
      <c r="FKX163" s="491"/>
      <c r="FKY163" s="491"/>
      <c r="FKZ163" s="491"/>
      <c r="FLA163" s="491"/>
      <c r="FLB163" s="491"/>
      <c r="FLC163" s="491"/>
      <c r="FLD163" s="491"/>
      <c r="FLE163" s="491"/>
      <c r="FLF163" s="491"/>
      <c r="FLG163" s="491"/>
      <c r="FLH163" s="491"/>
      <c r="FLI163" s="491"/>
      <c r="FLJ163" s="491"/>
      <c r="FLK163" s="491"/>
      <c r="FLL163" s="491"/>
      <c r="FLM163" s="491"/>
      <c r="FLN163" s="491"/>
      <c r="FLO163" s="491"/>
      <c r="FLP163" s="491"/>
      <c r="FLQ163" s="491"/>
      <c r="FLR163" s="491"/>
      <c r="FLS163" s="491"/>
      <c r="FLT163" s="491"/>
      <c r="FLU163" s="491"/>
      <c r="FLV163" s="491"/>
      <c r="FLW163" s="491"/>
      <c r="FLX163" s="491"/>
      <c r="FLY163" s="491"/>
      <c r="FLZ163" s="491"/>
      <c r="FMA163" s="491"/>
      <c r="FMB163" s="491"/>
      <c r="FMC163" s="491"/>
      <c r="FMD163" s="491"/>
      <c r="FME163" s="491"/>
      <c r="FMF163" s="491"/>
      <c r="FMG163" s="491"/>
      <c r="FMH163" s="491"/>
      <c r="FMI163" s="491"/>
      <c r="FMJ163" s="491"/>
      <c r="FMK163" s="491"/>
      <c r="FML163" s="491"/>
      <c r="FMM163" s="491"/>
      <c r="FMN163" s="491"/>
      <c r="FMO163" s="491"/>
      <c r="FMP163" s="491"/>
      <c r="FMQ163" s="491"/>
      <c r="FMR163" s="491"/>
      <c r="FMS163" s="491"/>
      <c r="FMT163" s="491"/>
      <c r="FMU163" s="491"/>
      <c r="FMV163" s="491"/>
      <c r="FMW163" s="491"/>
      <c r="FMX163" s="491"/>
      <c r="FMY163" s="491"/>
      <c r="FMZ163" s="491"/>
      <c r="FNA163" s="491"/>
      <c r="FNB163" s="491"/>
      <c r="FNC163" s="491"/>
      <c r="FND163" s="491"/>
      <c r="FNE163" s="491"/>
      <c r="FNF163" s="491"/>
      <c r="FNG163" s="491"/>
      <c r="FNH163" s="491"/>
      <c r="FNI163" s="491"/>
      <c r="FNJ163" s="491"/>
      <c r="FNK163" s="491"/>
      <c r="FNL163" s="491"/>
      <c r="FNM163" s="491"/>
      <c r="FNN163" s="491"/>
      <c r="FNO163" s="491"/>
      <c r="FNP163" s="491"/>
      <c r="FNQ163" s="491"/>
      <c r="FNR163" s="491"/>
      <c r="FNS163" s="491"/>
      <c r="FNT163" s="491"/>
      <c r="FNU163" s="491"/>
      <c r="FNV163" s="491"/>
      <c r="FNW163" s="491"/>
      <c r="FNX163" s="491"/>
      <c r="FNY163" s="491"/>
      <c r="FNZ163" s="491"/>
      <c r="FOA163" s="491"/>
      <c r="FOB163" s="491"/>
      <c r="FOC163" s="491"/>
      <c r="FOD163" s="491"/>
      <c r="FOE163" s="491"/>
      <c r="FOF163" s="491"/>
      <c r="FOG163" s="491"/>
      <c r="FOH163" s="491"/>
      <c r="FOI163" s="491"/>
      <c r="FOJ163" s="491"/>
      <c r="FOK163" s="491"/>
      <c r="FOL163" s="491"/>
      <c r="FOM163" s="491"/>
      <c r="FON163" s="491"/>
      <c r="FOO163" s="491"/>
      <c r="FOP163" s="491"/>
      <c r="FOQ163" s="491"/>
      <c r="FOR163" s="491"/>
      <c r="FOS163" s="491"/>
      <c r="FOT163" s="491"/>
      <c r="FOU163" s="491"/>
      <c r="FOV163" s="491"/>
      <c r="FOW163" s="491"/>
      <c r="FOX163" s="491"/>
      <c r="FOY163" s="491"/>
      <c r="FOZ163" s="491"/>
      <c r="FPA163" s="491"/>
      <c r="FPB163" s="491"/>
      <c r="FPC163" s="491"/>
      <c r="FPD163" s="491"/>
      <c r="FPE163" s="491"/>
      <c r="FPF163" s="491"/>
      <c r="FPG163" s="491"/>
      <c r="FPH163" s="491"/>
      <c r="FPI163" s="491"/>
      <c r="FPJ163" s="491"/>
      <c r="FPK163" s="491"/>
      <c r="FPL163" s="491"/>
      <c r="FPM163" s="491"/>
      <c r="FPN163" s="491"/>
      <c r="FPO163" s="491"/>
      <c r="FPP163" s="491"/>
      <c r="FPQ163" s="491"/>
      <c r="FPR163" s="491"/>
      <c r="FPS163" s="491"/>
      <c r="FPT163" s="491"/>
      <c r="FPU163" s="491"/>
      <c r="FPV163" s="491"/>
      <c r="FPW163" s="491"/>
      <c r="FPX163" s="491"/>
      <c r="FPY163" s="491"/>
      <c r="FPZ163" s="491"/>
      <c r="FQA163" s="491"/>
      <c r="FQB163" s="491"/>
      <c r="FQC163" s="491"/>
      <c r="FQD163" s="491"/>
      <c r="FQE163" s="491"/>
      <c r="FQF163" s="491"/>
      <c r="FQG163" s="491"/>
      <c r="FQH163" s="491"/>
      <c r="FQI163" s="491"/>
      <c r="FQJ163" s="491"/>
      <c r="FQK163" s="491"/>
      <c r="FQL163" s="491"/>
      <c r="FQM163" s="491"/>
      <c r="FQN163" s="491"/>
      <c r="FQO163" s="491"/>
      <c r="FQP163" s="491"/>
      <c r="FQQ163" s="491"/>
      <c r="FQR163" s="491"/>
      <c r="FQS163" s="491"/>
      <c r="FQT163" s="491"/>
      <c r="FQU163" s="491"/>
      <c r="FQV163" s="491"/>
      <c r="FQW163" s="491"/>
      <c r="FQX163" s="491"/>
      <c r="FQY163" s="491"/>
      <c r="FQZ163" s="491"/>
      <c r="FRA163" s="491"/>
      <c r="FRB163" s="491"/>
      <c r="FRC163" s="491"/>
      <c r="FRD163" s="491"/>
      <c r="FRE163" s="491"/>
      <c r="FRF163" s="491"/>
      <c r="FRG163" s="491"/>
      <c r="FRH163" s="491"/>
      <c r="FRI163" s="491"/>
      <c r="FRJ163" s="491"/>
      <c r="FRK163" s="491"/>
      <c r="FRL163" s="491"/>
      <c r="FRM163" s="491"/>
      <c r="FRN163" s="491"/>
      <c r="FRO163" s="491"/>
      <c r="FRP163" s="491"/>
      <c r="FRQ163" s="491"/>
      <c r="FRR163" s="491"/>
      <c r="FRS163" s="491"/>
      <c r="FRT163" s="491"/>
      <c r="FRU163" s="491"/>
      <c r="FRV163" s="491"/>
      <c r="FRW163" s="491"/>
      <c r="FRX163" s="491"/>
      <c r="FRY163" s="491"/>
      <c r="FRZ163" s="491"/>
      <c r="FSA163" s="491"/>
      <c r="FSB163" s="491"/>
      <c r="FSC163" s="491"/>
      <c r="FSD163" s="491"/>
      <c r="FSE163" s="491"/>
      <c r="FSF163" s="491"/>
      <c r="FSG163" s="491"/>
      <c r="FSH163" s="491"/>
      <c r="FSI163" s="491"/>
      <c r="FSJ163" s="491"/>
      <c r="FSK163" s="491"/>
      <c r="FSL163" s="491"/>
      <c r="FSM163" s="491"/>
      <c r="FSN163" s="491"/>
      <c r="FSO163" s="491"/>
      <c r="FSP163" s="491"/>
      <c r="FSQ163" s="491"/>
      <c r="FSR163" s="491"/>
      <c r="FSS163" s="491"/>
      <c r="FST163" s="491"/>
      <c r="FSU163" s="491"/>
      <c r="FSV163" s="491"/>
      <c r="FSW163" s="491"/>
      <c r="FSX163" s="491"/>
      <c r="FSY163" s="491"/>
      <c r="FSZ163" s="491"/>
      <c r="FTA163" s="491"/>
      <c r="FTB163" s="491"/>
      <c r="FTC163" s="491"/>
      <c r="FTD163" s="491"/>
      <c r="FTE163" s="491"/>
      <c r="FTF163" s="491"/>
      <c r="FTG163" s="491"/>
      <c r="FTH163" s="491"/>
      <c r="FTI163" s="491"/>
      <c r="FTJ163" s="491"/>
      <c r="FTK163" s="491"/>
      <c r="FTL163" s="491"/>
      <c r="FTM163" s="491"/>
      <c r="FTN163" s="491"/>
      <c r="FTO163" s="491"/>
      <c r="FTP163" s="491"/>
      <c r="FTQ163" s="491"/>
      <c r="FTR163" s="491"/>
      <c r="FTS163" s="491"/>
      <c r="FTT163" s="491"/>
      <c r="FTU163" s="491"/>
      <c r="FTV163" s="491"/>
      <c r="FTW163" s="491"/>
      <c r="FTX163" s="491"/>
      <c r="FTY163" s="491"/>
      <c r="FTZ163" s="491"/>
      <c r="FUA163" s="491"/>
      <c r="FUB163" s="491"/>
      <c r="FUC163" s="491"/>
      <c r="FUD163" s="491"/>
      <c r="FUE163" s="491"/>
      <c r="FUF163" s="491"/>
      <c r="FUG163" s="491"/>
      <c r="FUH163" s="491"/>
      <c r="FUI163" s="491"/>
      <c r="FUJ163" s="491"/>
      <c r="FUK163" s="491"/>
      <c r="FUL163" s="491"/>
      <c r="FUM163" s="491"/>
      <c r="FUN163" s="491"/>
      <c r="FUO163" s="491"/>
      <c r="FUP163" s="491"/>
      <c r="FUQ163" s="491"/>
      <c r="FUR163" s="491"/>
      <c r="FUS163" s="491"/>
      <c r="FUT163" s="491"/>
      <c r="FUU163" s="491"/>
      <c r="FUV163" s="491"/>
      <c r="FUW163" s="491"/>
      <c r="FUX163" s="491"/>
      <c r="FUY163" s="491"/>
      <c r="FUZ163" s="491"/>
      <c r="FVA163" s="491"/>
      <c r="FVB163" s="491"/>
      <c r="FVC163" s="491"/>
      <c r="FVD163" s="491"/>
      <c r="FVE163" s="491"/>
      <c r="FVF163" s="491"/>
      <c r="FVG163" s="491"/>
      <c r="FVH163" s="491"/>
      <c r="FVI163" s="491"/>
      <c r="FVJ163" s="491"/>
      <c r="FVK163" s="491"/>
      <c r="FVL163" s="491"/>
      <c r="FVM163" s="491"/>
      <c r="FVN163" s="491"/>
      <c r="FVO163" s="491"/>
      <c r="FVP163" s="491"/>
      <c r="FVQ163" s="491"/>
      <c r="FVR163" s="491"/>
      <c r="FVS163" s="491"/>
      <c r="FVT163" s="491"/>
      <c r="FVU163" s="491"/>
      <c r="FVV163" s="491"/>
      <c r="FVW163" s="491"/>
      <c r="FVX163" s="491"/>
      <c r="FVY163" s="491"/>
      <c r="FVZ163" s="491"/>
      <c r="FWA163" s="491"/>
      <c r="FWB163" s="491"/>
      <c r="FWC163" s="491"/>
      <c r="FWD163" s="491"/>
      <c r="FWE163" s="491"/>
      <c r="FWF163" s="491"/>
      <c r="FWG163" s="491"/>
      <c r="FWH163" s="491"/>
      <c r="FWI163" s="491"/>
      <c r="FWJ163" s="491"/>
      <c r="FWK163" s="491"/>
      <c r="FWL163" s="491"/>
      <c r="FWM163" s="491"/>
      <c r="FWN163" s="491"/>
      <c r="FWO163" s="491"/>
      <c r="FWP163" s="491"/>
      <c r="FWQ163" s="491"/>
      <c r="FWR163" s="491"/>
      <c r="FWS163" s="491"/>
      <c r="FWT163" s="491"/>
      <c r="FWU163" s="491"/>
      <c r="FWV163" s="491"/>
      <c r="FWW163" s="491"/>
      <c r="FWX163" s="491"/>
      <c r="FWY163" s="491"/>
      <c r="FWZ163" s="491"/>
      <c r="FXA163" s="491"/>
      <c r="FXB163" s="491"/>
      <c r="FXC163" s="491"/>
      <c r="FXD163" s="491"/>
      <c r="FXE163" s="491"/>
      <c r="FXF163" s="491"/>
      <c r="FXG163" s="491"/>
      <c r="FXH163" s="491"/>
      <c r="FXI163" s="491"/>
      <c r="FXJ163" s="491"/>
      <c r="FXK163" s="491"/>
      <c r="FXL163" s="491"/>
      <c r="FXM163" s="491"/>
      <c r="FXN163" s="491"/>
      <c r="FXO163" s="491"/>
      <c r="FXP163" s="491"/>
      <c r="FXQ163" s="491"/>
      <c r="FXR163" s="491"/>
      <c r="FXS163" s="491"/>
      <c r="FXT163" s="491"/>
      <c r="FXU163" s="491"/>
      <c r="FXV163" s="491"/>
      <c r="FXW163" s="491"/>
      <c r="FXX163" s="491"/>
      <c r="FXY163" s="491"/>
      <c r="FXZ163" s="491"/>
      <c r="FYA163" s="491"/>
      <c r="FYB163" s="491"/>
      <c r="FYC163" s="491"/>
      <c r="FYD163" s="491"/>
      <c r="FYE163" s="491"/>
      <c r="FYF163" s="491"/>
      <c r="FYG163" s="491"/>
      <c r="FYH163" s="491"/>
      <c r="FYI163" s="491"/>
      <c r="FYJ163" s="491"/>
      <c r="FYK163" s="491"/>
      <c r="FYL163" s="491"/>
      <c r="FYM163" s="491"/>
      <c r="FYN163" s="491"/>
      <c r="FYO163" s="491"/>
      <c r="FYP163" s="491"/>
      <c r="FYQ163" s="491"/>
      <c r="FYR163" s="491"/>
      <c r="FYS163" s="491"/>
      <c r="FYT163" s="491"/>
      <c r="FYU163" s="491"/>
      <c r="FYV163" s="491"/>
      <c r="FYW163" s="491"/>
      <c r="FYX163" s="491"/>
      <c r="FYY163" s="491"/>
      <c r="FYZ163" s="491"/>
      <c r="FZA163" s="491"/>
      <c r="FZB163" s="491"/>
      <c r="FZC163" s="491"/>
      <c r="FZD163" s="491"/>
      <c r="FZE163" s="491"/>
      <c r="FZF163" s="491"/>
      <c r="FZG163" s="491"/>
      <c r="FZH163" s="491"/>
      <c r="FZI163" s="491"/>
      <c r="FZJ163" s="491"/>
      <c r="FZK163" s="491"/>
      <c r="FZL163" s="491"/>
      <c r="FZM163" s="491"/>
      <c r="FZN163" s="491"/>
      <c r="FZO163" s="491"/>
      <c r="FZP163" s="491"/>
      <c r="FZQ163" s="491"/>
      <c r="FZR163" s="491"/>
      <c r="FZS163" s="491"/>
      <c r="FZT163" s="491"/>
      <c r="FZU163" s="491"/>
      <c r="FZV163" s="491"/>
      <c r="FZW163" s="491"/>
      <c r="FZX163" s="491"/>
      <c r="FZY163" s="491"/>
      <c r="FZZ163" s="491"/>
      <c r="GAA163" s="491"/>
      <c r="GAB163" s="491"/>
      <c r="GAC163" s="491"/>
      <c r="GAD163" s="491"/>
      <c r="GAE163" s="491"/>
      <c r="GAF163" s="491"/>
      <c r="GAG163" s="491"/>
      <c r="GAH163" s="491"/>
      <c r="GAI163" s="491"/>
      <c r="GAJ163" s="491"/>
      <c r="GAK163" s="491"/>
      <c r="GAL163" s="491"/>
      <c r="GAM163" s="491"/>
      <c r="GAN163" s="491"/>
      <c r="GAO163" s="491"/>
      <c r="GAP163" s="491"/>
      <c r="GAQ163" s="491"/>
      <c r="GAR163" s="491"/>
      <c r="GAS163" s="491"/>
      <c r="GAT163" s="491"/>
      <c r="GAU163" s="491"/>
      <c r="GAV163" s="491"/>
      <c r="GAW163" s="491"/>
      <c r="GAX163" s="491"/>
      <c r="GAY163" s="491"/>
      <c r="GAZ163" s="491"/>
      <c r="GBA163" s="491"/>
      <c r="GBB163" s="491"/>
      <c r="GBC163" s="491"/>
      <c r="GBD163" s="491"/>
      <c r="GBE163" s="491"/>
      <c r="GBF163" s="491"/>
      <c r="GBG163" s="491"/>
      <c r="GBH163" s="491"/>
      <c r="GBI163" s="491"/>
      <c r="GBJ163" s="491"/>
      <c r="GBK163" s="491"/>
      <c r="GBL163" s="491"/>
      <c r="GBM163" s="491"/>
      <c r="GBN163" s="491"/>
      <c r="GBO163" s="491"/>
      <c r="GBP163" s="491"/>
      <c r="GBQ163" s="491"/>
      <c r="GBR163" s="491"/>
      <c r="GBS163" s="491"/>
      <c r="GBT163" s="491"/>
      <c r="GBU163" s="491"/>
      <c r="GBV163" s="491"/>
      <c r="GBW163" s="491"/>
      <c r="GBX163" s="491"/>
      <c r="GBY163" s="491"/>
      <c r="GBZ163" s="491"/>
      <c r="GCA163" s="491"/>
      <c r="GCB163" s="491"/>
      <c r="GCC163" s="491"/>
      <c r="GCD163" s="491"/>
      <c r="GCE163" s="491"/>
      <c r="GCF163" s="491"/>
      <c r="GCG163" s="491"/>
      <c r="GCH163" s="491"/>
      <c r="GCI163" s="491"/>
      <c r="GCJ163" s="491"/>
      <c r="GCK163" s="491"/>
      <c r="GCL163" s="491"/>
      <c r="GCM163" s="491"/>
      <c r="GCN163" s="491"/>
      <c r="GCO163" s="491"/>
      <c r="GCP163" s="491"/>
      <c r="GCQ163" s="491"/>
      <c r="GCR163" s="491"/>
      <c r="GCS163" s="491"/>
      <c r="GCT163" s="491"/>
      <c r="GCU163" s="491"/>
      <c r="GCV163" s="491"/>
      <c r="GCW163" s="491"/>
      <c r="GCX163" s="491"/>
      <c r="GCY163" s="491"/>
      <c r="GCZ163" s="491"/>
      <c r="GDA163" s="491"/>
      <c r="GDB163" s="491"/>
      <c r="GDC163" s="491"/>
      <c r="GDD163" s="491"/>
      <c r="GDE163" s="491"/>
      <c r="GDF163" s="491"/>
      <c r="GDG163" s="491"/>
      <c r="GDH163" s="491"/>
      <c r="GDI163" s="491"/>
      <c r="GDJ163" s="491"/>
      <c r="GDK163" s="491"/>
      <c r="GDL163" s="491"/>
      <c r="GDM163" s="491"/>
      <c r="GDN163" s="491"/>
      <c r="GDO163" s="491"/>
      <c r="GDP163" s="491"/>
      <c r="GDQ163" s="491"/>
      <c r="GDR163" s="491"/>
      <c r="GDS163" s="491"/>
      <c r="GDT163" s="491"/>
      <c r="GDU163" s="491"/>
      <c r="GDV163" s="491"/>
      <c r="GDW163" s="491"/>
      <c r="GDX163" s="491"/>
      <c r="GDY163" s="491"/>
      <c r="GDZ163" s="491"/>
      <c r="GEA163" s="491"/>
      <c r="GEB163" s="491"/>
      <c r="GEC163" s="491"/>
      <c r="GED163" s="491"/>
      <c r="GEE163" s="491"/>
      <c r="GEF163" s="491"/>
      <c r="GEG163" s="491"/>
      <c r="GEH163" s="491"/>
      <c r="GEI163" s="491"/>
      <c r="GEJ163" s="491"/>
      <c r="GEK163" s="491"/>
      <c r="GEL163" s="491"/>
      <c r="GEM163" s="491"/>
      <c r="GEN163" s="491"/>
      <c r="GEO163" s="491"/>
      <c r="GEP163" s="491"/>
      <c r="GEQ163" s="491"/>
      <c r="GER163" s="491"/>
      <c r="GES163" s="491"/>
      <c r="GET163" s="491"/>
      <c r="GEU163" s="491"/>
      <c r="GEV163" s="491"/>
      <c r="GEW163" s="491"/>
      <c r="GEX163" s="491"/>
      <c r="GEY163" s="491"/>
      <c r="GEZ163" s="491"/>
      <c r="GFA163" s="491"/>
      <c r="GFB163" s="491"/>
      <c r="GFC163" s="491"/>
      <c r="GFD163" s="491"/>
      <c r="GFE163" s="491"/>
      <c r="GFF163" s="491"/>
      <c r="GFG163" s="491"/>
      <c r="GFH163" s="491"/>
      <c r="GFI163" s="491"/>
      <c r="GFJ163" s="491"/>
      <c r="GFK163" s="491"/>
      <c r="GFL163" s="491"/>
      <c r="GFM163" s="491"/>
      <c r="GFN163" s="491"/>
      <c r="GFO163" s="491"/>
      <c r="GFP163" s="491"/>
      <c r="GFQ163" s="491"/>
      <c r="GFR163" s="491"/>
      <c r="GFS163" s="491"/>
      <c r="GFT163" s="491"/>
      <c r="GFU163" s="491"/>
      <c r="GFV163" s="491"/>
      <c r="GFW163" s="491"/>
      <c r="GFX163" s="491"/>
      <c r="GFY163" s="491"/>
      <c r="GFZ163" s="491"/>
      <c r="GGA163" s="491"/>
      <c r="GGB163" s="491"/>
      <c r="GGC163" s="491"/>
      <c r="GGD163" s="491"/>
      <c r="GGE163" s="491"/>
      <c r="GGF163" s="491"/>
      <c r="GGG163" s="491"/>
      <c r="GGH163" s="491"/>
      <c r="GGI163" s="491"/>
      <c r="GGJ163" s="491"/>
      <c r="GGK163" s="491"/>
      <c r="GGL163" s="491"/>
      <c r="GGM163" s="491"/>
      <c r="GGN163" s="491"/>
      <c r="GGO163" s="491"/>
      <c r="GGP163" s="491"/>
      <c r="GGQ163" s="491"/>
      <c r="GGR163" s="491"/>
      <c r="GGS163" s="491"/>
      <c r="GGT163" s="491"/>
      <c r="GGU163" s="491"/>
      <c r="GGV163" s="491"/>
      <c r="GGW163" s="491"/>
      <c r="GGX163" s="491"/>
      <c r="GGY163" s="491"/>
      <c r="GGZ163" s="491"/>
      <c r="GHA163" s="491"/>
      <c r="GHB163" s="491"/>
      <c r="GHC163" s="491"/>
      <c r="GHD163" s="491"/>
      <c r="GHE163" s="491"/>
      <c r="GHF163" s="491"/>
      <c r="GHG163" s="491"/>
      <c r="GHH163" s="491"/>
      <c r="GHI163" s="491"/>
      <c r="GHJ163" s="491"/>
      <c r="GHK163" s="491"/>
      <c r="GHL163" s="491"/>
      <c r="GHM163" s="491"/>
      <c r="GHN163" s="491"/>
      <c r="GHO163" s="491"/>
      <c r="GHP163" s="491"/>
      <c r="GHQ163" s="491"/>
      <c r="GHR163" s="491"/>
      <c r="GHS163" s="491"/>
      <c r="GHT163" s="491"/>
      <c r="GHU163" s="491"/>
      <c r="GHV163" s="491"/>
      <c r="GHW163" s="491"/>
      <c r="GHX163" s="491"/>
      <c r="GHY163" s="491"/>
      <c r="GHZ163" s="491"/>
      <c r="GIA163" s="491"/>
      <c r="GIB163" s="491"/>
      <c r="GIC163" s="491"/>
      <c r="GID163" s="491"/>
      <c r="GIE163" s="491"/>
      <c r="GIF163" s="491"/>
      <c r="GIG163" s="491"/>
      <c r="GIH163" s="491"/>
      <c r="GII163" s="491"/>
      <c r="GIJ163" s="491"/>
      <c r="GIK163" s="491"/>
      <c r="GIL163" s="491"/>
      <c r="GIM163" s="491"/>
      <c r="GIN163" s="491"/>
      <c r="GIO163" s="491"/>
      <c r="GIP163" s="491"/>
      <c r="GIQ163" s="491"/>
      <c r="GIR163" s="491"/>
      <c r="GIS163" s="491"/>
      <c r="GIT163" s="491"/>
      <c r="GIU163" s="491"/>
      <c r="GIV163" s="491"/>
      <c r="GIW163" s="491"/>
      <c r="GIX163" s="491"/>
      <c r="GIY163" s="491"/>
      <c r="GIZ163" s="491"/>
      <c r="GJA163" s="491"/>
      <c r="GJB163" s="491"/>
      <c r="GJC163" s="491"/>
      <c r="GJD163" s="491"/>
      <c r="GJE163" s="491"/>
      <c r="GJF163" s="491"/>
      <c r="GJG163" s="491"/>
      <c r="GJH163" s="491"/>
      <c r="GJI163" s="491"/>
      <c r="GJJ163" s="491"/>
      <c r="GJK163" s="491"/>
      <c r="GJL163" s="491"/>
      <c r="GJM163" s="491"/>
      <c r="GJN163" s="491"/>
      <c r="GJO163" s="491"/>
      <c r="GJP163" s="491"/>
      <c r="GJQ163" s="491"/>
      <c r="GJR163" s="491"/>
      <c r="GJS163" s="491"/>
      <c r="GJT163" s="491"/>
      <c r="GJU163" s="491"/>
      <c r="GJV163" s="491"/>
      <c r="GJW163" s="491"/>
      <c r="GJX163" s="491"/>
      <c r="GJY163" s="491"/>
      <c r="GJZ163" s="491"/>
      <c r="GKA163" s="491"/>
      <c r="GKB163" s="491"/>
      <c r="GKC163" s="491"/>
      <c r="GKD163" s="491"/>
      <c r="GKE163" s="491"/>
      <c r="GKF163" s="491"/>
      <c r="GKG163" s="491"/>
      <c r="GKH163" s="491"/>
      <c r="GKI163" s="491"/>
      <c r="GKJ163" s="491"/>
      <c r="GKK163" s="491"/>
      <c r="GKL163" s="491"/>
      <c r="GKM163" s="491"/>
      <c r="GKN163" s="491"/>
      <c r="GKO163" s="491"/>
      <c r="GKP163" s="491"/>
      <c r="GKQ163" s="491"/>
      <c r="GKR163" s="491"/>
      <c r="GKS163" s="491"/>
      <c r="GKT163" s="491"/>
      <c r="GKU163" s="491"/>
      <c r="GKV163" s="491"/>
      <c r="GKW163" s="491"/>
      <c r="GKX163" s="491"/>
      <c r="GKY163" s="491"/>
      <c r="GKZ163" s="491"/>
      <c r="GLA163" s="491"/>
      <c r="GLB163" s="491"/>
      <c r="GLC163" s="491"/>
      <c r="GLD163" s="491"/>
      <c r="GLE163" s="491"/>
      <c r="GLF163" s="491"/>
      <c r="GLG163" s="491"/>
      <c r="GLH163" s="491"/>
      <c r="GLI163" s="491"/>
      <c r="GLJ163" s="491"/>
      <c r="GLK163" s="491"/>
      <c r="GLL163" s="491"/>
      <c r="GLM163" s="491"/>
      <c r="GLN163" s="491"/>
      <c r="GLO163" s="491"/>
      <c r="GLP163" s="491"/>
      <c r="GLQ163" s="491"/>
      <c r="GLR163" s="491"/>
      <c r="GLS163" s="491"/>
      <c r="GLT163" s="491"/>
      <c r="GLU163" s="491"/>
      <c r="GLV163" s="491"/>
      <c r="GLW163" s="491"/>
      <c r="GLX163" s="491"/>
      <c r="GLY163" s="491"/>
      <c r="GLZ163" s="491"/>
      <c r="GMA163" s="491"/>
      <c r="GMB163" s="491"/>
      <c r="GMC163" s="491"/>
      <c r="GMD163" s="491"/>
      <c r="GME163" s="491"/>
      <c r="GMF163" s="491"/>
      <c r="GMG163" s="491"/>
      <c r="GMH163" s="491"/>
      <c r="GMI163" s="491"/>
      <c r="GMJ163" s="491"/>
      <c r="GMK163" s="491"/>
      <c r="GML163" s="491"/>
      <c r="GMM163" s="491"/>
      <c r="GMN163" s="491"/>
      <c r="GMO163" s="491"/>
      <c r="GMP163" s="491"/>
      <c r="GMQ163" s="491"/>
      <c r="GMR163" s="491"/>
      <c r="GMS163" s="491"/>
      <c r="GMT163" s="491"/>
      <c r="GMU163" s="491"/>
      <c r="GMV163" s="491"/>
      <c r="GMW163" s="491"/>
      <c r="GMX163" s="491"/>
      <c r="GMY163" s="491"/>
      <c r="GMZ163" s="491"/>
      <c r="GNA163" s="491"/>
      <c r="GNB163" s="491"/>
      <c r="GNC163" s="491"/>
      <c r="GND163" s="491"/>
      <c r="GNE163" s="491"/>
      <c r="GNF163" s="491"/>
      <c r="GNG163" s="491"/>
      <c r="GNH163" s="491"/>
      <c r="GNI163" s="491"/>
      <c r="GNJ163" s="491"/>
      <c r="GNK163" s="491"/>
      <c r="GNL163" s="491"/>
      <c r="GNM163" s="491"/>
      <c r="GNN163" s="491"/>
      <c r="GNO163" s="491"/>
      <c r="GNP163" s="491"/>
      <c r="GNQ163" s="491"/>
      <c r="GNR163" s="491"/>
      <c r="GNS163" s="491"/>
      <c r="GNT163" s="491"/>
      <c r="GNU163" s="491"/>
      <c r="GNV163" s="491"/>
      <c r="GNW163" s="491"/>
      <c r="GNX163" s="491"/>
      <c r="GNY163" s="491"/>
      <c r="GNZ163" s="491"/>
      <c r="GOA163" s="491"/>
      <c r="GOB163" s="491"/>
      <c r="GOC163" s="491"/>
      <c r="GOD163" s="491"/>
      <c r="GOE163" s="491"/>
      <c r="GOF163" s="491"/>
      <c r="GOG163" s="491"/>
      <c r="GOH163" s="491"/>
      <c r="GOI163" s="491"/>
      <c r="GOJ163" s="491"/>
      <c r="GOK163" s="491"/>
      <c r="GOL163" s="491"/>
      <c r="GOM163" s="491"/>
      <c r="GON163" s="491"/>
      <c r="GOO163" s="491"/>
      <c r="GOP163" s="491"/>
      <c r="GOQ163" s="491"/>
      <c r="GOR163" s="491"/>
      <c r="GOS163" s="491"/>
      <c r="GOT163" s="491"/>
      <c r="GOU163" s="491"/>
      <c r="GOV163" s="491"/>
      <c r="GOW163" s="491"/>
      <c r="GOX163" s="491"/>
      <c r="GOY163" s="491"/>
      <c r="GOZ163" s="491"/>
      <c r="GPA163" s="491"/>
      <c r="GPB163" s="491"/>
      <c r="GPC163" s="491"/>
      <c r="GPD163" s="491"/>
      <c r="GPE163" s="491"/>
      <c r="GPF163" s="491"/>
      <c r="GPG163" s="491"/>
      <c r="GPH163" s="491"/>
      <c r="GPI163" s="491"/>
      <c r="GPJ163" s="491"/>
      <c r="GPK163" s="491"/>
      <c r="GPL163" s="491"/>
      <c r="GPM163" s="491"/>
      <c r="GPN163" s="491"/>
      <c r="GPO163" s="491"/>
      <c r="GPP163" s="491"/>
      <c r="GPQ163" s="491"/>
      <c r="GPR163" s="491"/>
      <c r="GPS163" s="491"/>
      <c r="GPT163" s="491"/>
      <c r="GPU163" s="491"/>
      <c r="GPV163" s="491"/>
      <c r="GPW163" s="491"/>
      <c r="GPX163" s="491"/>
      <c r="GPY163" s="491"/>
      <c r="GPZ163" s="491"/>
      <c r="GQA163" s="491"/>
      <c r="GQB163" s="491"/>
      <c r="GQC163" s="491"/>
      <c r="GQD163" s="491"/>
      <c r="GQE163" s="491"/>
      <c r="GQF163" s="491"/>
      <c r="GQG163" s="491"/>
      <c r="GQH163" s="491"/>
      <c r="GQI163" s="491"/>
      <c r="GQJ163" s="491"/>
      <c r="GQK163" s="491"/>
      <c r="GQL163" s="491"/>
      <c r="GQM163" s="491"/>
      <c r="GQN163" s="491"/>
      <c r="GQO163" s="491"/>
      <c r="GQP163" s="491"/>
      <c r="GQQ163" s="491"/>
      <c r="GQR163" s="491"/>
      <c r="GQS163" s="491"/>
      <c r="GQT163" s="491"/>
      <c r="GQU163" s="491"/>
      <c r="GQV163" s="491"/>
      <c r="GQW163" s="491"/>
      <c r="GQX163" s="491"/>
      <c r="GQY163" s="491"/>
      <c r="GQZ163" s="491"/>
      <c r="GRA163" s="491"/>
      <c r="GRB163" s="491"/>
      <c r="GRC163" s="491"/>
      <c r="GRD163" s="491"/>
      <c r="GRE163" s="491"/>
      <c r="GRF163" s="491"/>
      <c r="GRG163" s="491"/>
      <c r="GRH163" s="491"/>
      <c r="GRI163" s="491"/>
      <c r="GRJ163" s="491"/>
      <c r="GRK163" s="491"/>
      <c r="GRL163" s="491"/>
      <c r="GRM163" s="491"/>
      <c r="GRN163" s="491"/>
      <c r="GRO163" s="491"/>
      <c r="GRP163" s="491"/>
      <c r="GRQ163" s="491"/>
      <c r="GRR163" s="491"/>
      <c r="GRS163" s="491"/>
      <c r="GRT163" s="491"/>
      <c r="GRU163" s="491"/>
      <c r="GRV163" s="491"/>
      <c r="GRW163" s="491"/>
      <c r="GRX163" s="491"/>
      <c r="GRY163" s="491"/>
      <c r="GRZ163" s="491"/>
      <c r="GSA163" s="491"/>
      <c r="GSB163" s="491"/>
      <c r="GSC163" s="491"/>
      <c r="GSD163" s="491"/>
      <c r="GSE163" s="491"/>
      <c r="GSF163" s="491"/>
      <c r="GSG163" s="491"/>
      <c r="GSH163" s="491"/>
      <c r="GSI163" s="491"/>
      <c r="GSJ163" s="491"/>
      <c r="GSK163" s="491"/>
      <c r="GSL163" s="491"/>
      <c r="GSM163" s="491"/>
      <c r="GSN163" s="491"/>
      <c r="GSO163" s="491"/>
      <c r="GSP163" s="491"/>
      <c r="GSQ163" s="491"/>
      <c r="GSR163" s="491"/>
      <c r="GSS163" s="491"/>
      <c r="GST163" s="491"/>
      <c r="GSU163" s="491"/>
      <c r="GSV163" s="491"/>
      <c r="GSW163" s="491"/>
      <c r="GSX163" s="491"/>
      <c r="GSY163" s="491"/>
      <c r="GSZ163" s="491"/>
      <c r="GTA163" s="491"/>
      <c r="GTB163" s="491"/>
      <c r="GTC163" s="491"/>
      <c r="GTD163" s="491"/>
      <c r="GTE163" s="491"/>
      <c r="GTF163" s="491"/>
      <c r="GTG163" s="491"/>
      <c r="GTH163" s="491"/>
      <c r="GTI163" s="491"/>
      <c r="GTJ163" s="491"/>
      <c r="GTK163" s="491"/>
      <c r="GTL163" s="491"/>
      <c r="GTM163" s="491"/>
      <c r="GTN163" s="491"/>
      <c r="GTO163" s="491"/>
      <c r="GTP163" s="491"/>
      <c r="GTQ163" s="491"/>
      <c r="GTR163" s="491"/>
      <c r="GTS163" s="491"/>
      <c r="GTT163" s="491"/>
      <c r="GTU163" s="491"/>
      <c r="GTV163" s="491"/>
      <c r="GTW163" s="491"/>
      <c r="GTX163" s="491"/>
      <c r="GTY163" s="491"/>
      <c r="GTZ163" s="491"/>
      <c r="GUA163" s="491"/>
      <c r="GUB163" s="491"/>
      <c r="GUC163" s="491"/>
      <c r="GUD163" s="491"/>
      <c r="GUE163" s="491"/>
      <c r="GUF163" s="491"/>
      <c r="GUG163" s="491"/>
      <c r="GUH163" s="491"/>
      <c r="GUI163" s="491"/>
      <c r="GUJ163" s="491"/>
      <c r="GUK163" s="491"/>
      <c r="GUL163" s="491"/>
      <c r="GUM163" s="491"/>
      <c r="GUN163" s="491"/>
      <c r="GUO163" s="491"/>
      <c r="GUP163" s="491"/>
      <c r="GUQ163" s="491"/>
      <c r="GUR163" s="491"/>
      <c r="GUS163" s="491"/>
      <c r="GUT163" s="491"/>
      <c r="GUU163" s="491"/>
      <c r="GUV163" s="491"/>
      <c r="GUW163" s="491"/>
      <c r="GUX163" s="491"/>
      <c r="GUY163" s="491"/>
      <c r="GUZ163" s="491"/>
      <c r="GVA163" s="491"/>
      <c r="GVB163" s="491"/>
      <c r="GVC163" s="491"/>
      <c r="GVD163" s="491"/>
      <c r="GVE163" s="491"/>
      <c r="GVF163" s="491"/>
      <c r="GVG163" s="491"/>
      <c r="GVH163" s="491"/>
      <c r="GVI163" s="491"/>
      <c r="GVJ163" s="491"/>
      <c r="GVK163" s="491"/>
      <c r="GVL163" s="491"/>
      <c r="GVM163" s="491"/>
      <c r="GVN163" s="491"/>
      <c r="GVO163" s="491"/>
      <c r="GVP163" s="491"/>
      <c r="GVQ163" s="491"/>
      <c r="GVR163" s="491"/>
      <c r="GVS163" s="491"/>
      <c r="GVT163" s="491"/>
      <c r="GVU163" s="491"/>
      <c r="GVV163" s="491"/>
      <c r="GVW163" s="491"/>
      <c r="GVX163" s="491"/>
      <c r="GVY163" s="491"/>
      <c r="GVZ163" s="491"/>
      <c r="GWA163" s="491"/>
      <c r="GWB163" s="491"/>
      <c r="GWC163" s="491"/>
      <c r="GWD163" s="491"/>
      <c r="GWE163" s="491"/>
      <c r="GWF163" s="491"/>
      <c r="GWG163" s="491"/>
      <c r="GWH163" s="491"/>
      <c r="GWI163" s="491"/>
      <c r="GWJ163" s="491"/>
      <c r="GWK163" s="491"/>
      <c r="GWL163" s="491"/>
      <c r="GWM163" s="491"/>
      <c r="GWN163" s="491"/>
      <c r="GWO163" s="491"/>
      <c r="GWP163" s="491"/>
      <c r="GWQ163" s="491"/>
      <c r="GWR163" s="491"/>
      <c r="GWS163" s="491"/>
      <c r="GWT163" s="491"/>
      <c r="GWU163" s="491"/>
      <c r="GWV163" s="491"/>
      <c r="GWW163" s="491"/>
      <c r="GWX163" s="491"/>
      <c r="GWY163" s="491"/>
      <c r="GWZ163" s="491"/>
      <c r="GXA163" s="491"/>
      <c r="GXB163" s="491"/>
      <c r="GXC163" s="491"/>
      <c r="GXD163" s="491"/>
      <c r="GXE163" s="491"/>
      <c r="GXF163" s="491"/>
      <c r="GXG163" s="491"/>
      <c r="GXH163" s="491"/>
      <c r="GXI163" s="491"/>
      <c r="GXJ163" s="491"/>
      <c r="GXK163" s="491"/>
      <c r="GXL163" s="491"/>
      <c r="GXM163" s="491"/>
      <c r="GXN163" s="491"/>
      <c r="GXO163" s="491"/>
      <c r="GXP163" s="491"/>
      <c r="GXQ163" s="491"/>
      <c r="GXR163" s="491"/>
      <c r="GXS163" s="491"/>
      <c r="GXT163" s="491"/>
      <c r="GXU163" s="491"/>
      <c r="GXV163" s="491"/>
      <c r="GXW163" s="491"/>
      <c r="GXX163" s="491"/>
      <c r="GXY163" s="491"/>
      <c r="GXZ163" s="491"/>
      <c r="GYA163" s="491"/>
      <c r="GYB163" s="491"/>
      <c r="GYC163" s="491"/>
      <c r="GYD163" s="491"/>
      <c r="GYE163" s="491"/>
      <c r="GYF163" s="491"/>
      <c r="GYG163" s="491"/>
      <c r="GYH163" s="491"/>
      <c r="GYI163" s="491"/>
      <c r="GYJ163" s="491"/>
      <c r="GYK163" s="491"/>
      <c r="GYL163" s="491"/>
      <c r="GYM163" s="491"/>
      <c r="GYN163" s="491"/>
      <c r="GYO163" s="491"/>
      <c r="GYP163" s="491"/>
      <c r="GYQ163" s="491"/>
      <c r="GYR163" s="491"/>
      <c r="GYS163" s="491"/>
      <c r="GYT163" s="491"/>
      <c r="GYU163" s="491"/>
      <c r="GYV163" s="491"/>
      <c r="GYW163" s="491"/>
      <c r="GYX163" s="491"/>
      <c r="GYY163" s="491"/>
      <c r="GYZ163" s="491"/>
      <c r="GZA163" s="491"/>
      <c r="GZB163" s="491"/>
      <c r="GZC163" s="491"/>
      <c r="GZD163" s="491"/>
      <c r="GZE163" s="491"/>
      <c r="GZF163" s="491"/>
      <c r="GZG163" s="491"/>
      <c r="GZH163" s="491"/>
      <c r="GZI163" s="491"/>
      <c r="GZJ163" s="491"/>
      <c r="GZK163" s="491"/>
      <c r="GZL163" s="491"/>
      <c r="GZM163" s="491"/>
      <c r="GZN163" s="491"/>
      <c r="GZO163" s="491"/>
      <c r="GZP163" s="491"/>
      <c r="GZQ163" s="491"/>
      <c r="GZR163" s="491"/>
      <c r="GZS163" s="491"/>
      <c r="GZT163" s="491"/>
      <c r="GZU163" s="491"/>
      <c r="GZV163" s="491"/>
      <c r="GZW163" s="491"/>
      <c r="GZX163" s="491"/>
      <c r="GZY163" s="491"/>
      <c r="GZZ163" s="491"/>
      <c r="HAA163" s="491"/>
      <c r="HAB163" s="491"/>
      <c r="HAC163" s="491"/>
      <c r="HAD163" s="491"/>
      <c r="HAE163" s="491"/>
      <c r="HAF163" s="491"/>
      <c r="HAG163" s="491"/>
      <c r="HAH163" s="491"/>
      <c r="HAI163" s="491"/>
      <c r="HAJ163" s="491"/>
      <c r="HAK163" s="491"/>
      <c r="HAL163" s="491"/>
      <c r="HAM163" s="491"/>
      <c r="HAN163" s="491"/>
      <c r="HAO163" s="491"/>
      <c r="HAP163" s="491"/>
      <c r="HAQ163" s="491"/>
      <c r="HAR163" s="491"/>
      <c r="HAS163" s="491"/>
      <c r="HAT163" s="491"/>
      <c r="HAU163" s="491"/>
      <c r="HAV163" s="491"/>
      <c r="HAW163" s="491"/>
      <c r="HAX163" s="491"/>
      <c r="HAY163" s="491"/>
      <c r="HAZ163" s="491"/>
      <c r="HBA163" s="491"/>
      <c r="HBB163" s="491"/>
      <c r="HBC163" s="491"/>
      <c r="HBD163" s="491"/>
      <c r="HBE163" s="491"/>
      <c r="HBF163" s="491"/>
      <c r="HBG163" s="491"/>
      <c r="HBH163" s="491"/>
      <c r="HBI163" s="491"/>
      <c r="HBJ163" s="491"/>
      <c r="HBK163" s="491"/>
      <c r="HBL163" s="491"/>
      <c r="HBM163" s="491"/>
      <c r="HBN163" s="491"/>
      <c r="HBO163" s="491"/>
      <c r="HBP163" s="491"/>
      <c r="HBQ163" s="491"/>
      <c r="HBR163" s="491"/>
      <c r="HBS163" s="491"/>
      <c r="HBT163" s="491"/>
      <c r="HBU163" s="491"/>
      <c r="HBV163" s="491"/>
      <c r="HBW163" s="491"/>
      <c r="HBX163" s="491"/>
      <c r="HBY163" s="491"/>
      <c r="HBZ163" s="491"/>
      <c r="HCA163" s="491"/>
      <c r="HCB163" s="491"/>
      <c r="HCC163" s="491"/>
      <c r="HCD163" s="491"/>
      <c r="HCE163" s="491"/>
      <c r="HCF163" s="491"/>
      <c r="HCG163" s="491"/>
      <c r="HCH163" s="491"/>
      <c r="HCI163" s="491"/>
      <c r="HCJ163" s="491"/>
      <c r="HCK163" s="491"/>
      <c r="HCL163" s="491"/>
      <c r="HCM163" s="491"/>
      <c r="HCN163" s="491"/>
      <c r="HCO163" s="491"/>
      <c r="HCP163" s="491"/>
      <c r="HCQ163" s="491"/>
      <c r="HCR163" s="491"/>
      <c r="HCS163" s="491"/>
      <c r="HCT163" s="491"/>
      <c r="HCU163" s="491"/>
      <c r="HCV163" s="491"/>
      <c r="HCW163" s="491"/>
      <c r="HCX163" s="491"/>
      <c r="HCY163" s="491"/>
      <c r="HCZ163" s="491"/>
      <c r="HDA163" s="491"/>
      <c r="HDB163" s="491"/>
      <c r="HDC163" s="491"/>
      <c r="HDD163" s="491"/>
      <c r="HDE163" s="491"/>
      <c r="HDF163" s="491"/>
      <c r="HDG163" s="491"/>
      <c r="HDH163" s="491"/>
      <c r="HDI163" s="491"/>
      <c r="HDJ163" s="491"/>
      <c r="HDK163" s="491"/>
      <c r="HDL163" s="491"/>
      <c r="HDM163" s="491"/>
      <c r="HDN163" s="491"/>
      <c r="HDO163" s="491"/>
      <c r="HDP163" s="491"/>
      <c r="HDQ163" s="491"/>
      <c r="HDR163" s="491"/>
      <c r="HDS163" s="491"/>
      <c r="HDT163" s="491"/>
      <c r="HDU163" s="491"/>
      <c r="HDV163" s="491"/>
      <c r="HDW163" s="491"/>
      <c r="HDX163" s="491"/>
      <c r="HDY163" s="491"/>
      <c r="HDZ163" s="491"/>
      <c r="HEA163" s="491"/>
      <c r="HEB163" s="491"/>
      <c r="HEC163" s="491"/>
      <c r="HED163" s="491"/>
      <c r="HEE163" s="491"/>
      <c r="HEF163" s="491"/>
      <c r="HEG163" s="491"/>
      <c r="HEH163" s="491"/>
      <c r="HEI163" s="491"/>
      <c r="HEJ163" s="491"/>
      <c r="HEK163" s="491"/>
      <c r="HEL163" s="491"/>
      <c r="HEM163" s="491"/>
      <c r="HEN163" s="491"/>
      <c r="HEO163" s="491"/>
      <c r="HEP163" s="491"/>
      <c r="HEQ163" s="491"/>
      <c r="HER163" s="491"/>
      <c r="HES163" s="491"/>
      <c r="HET163" s="491"/>
      <c r="HEU163" s="491"/>
      <c r="HEV163" s="491"/>
      <c r="HEW163" s="491"/>
      <c r="HEX163" s="491"/>
      <c r="HEY163" s="491"/>
      <c r="HEZ163" s="491"/>
      <c r="HFA163" s="491"/>
      <c r="HFB163" s="491"/>
      <c r="HFC163" s="491"/>
      <c r="HFD163" s="491"/>
      <c r="HFE163" s="491"/>
      <c r="HFF163" s="491"/>
      <c r="HFG163" s="491"/>
      <c r="HFH163" s="491"/>
      <c r="HFI163" s="491"/>
      <c r="HFJ163" s="491"/>
      <c r="HFK163" s="491"/>
      <c r="HFL163" s="491"/>
      <c r="HFM163" s="491"/>
      <c r="HFN163" s="491"/>
      <c r="HFO163" s="491"/>
      <c r="HFP163" s="491"/>
      <c r="HFQ163" s="491"/>
      <c r="HFR163" s="491"/>
      <c r="HFS163" s="491"/>
      <c r="HFT163" s="491"/>
      <c r="HFU163" s="491"/>
      <c r="HFV163" s="491"/>
      <c r="HFW163" s="491"/>
      <c r="HFX163" s="491"/>
      <c r="HFY163" s="491"/>
      <c r="HFZ163" s="491"/>
      <c r="HGA163" s="491"/>
      <c r="HGB163" s="491"/>
      <c r="HGC163" s="491"/>
      <c r="HGD163" s="491"/>
      <c r="HGE163" s="491"/>
      <c r="HGF163" s="491"/>
      <c r="HGG163" s="491"/>
      <c r="HGH163" s="491"/>
      <c r="HGI163" s="491"/>
      <c r="HGJ163" s="491"/>
      <c r="HGK163" s="491"/>
      <c r="HGL163" s="491"/>
      <c r="HGM163" s="491"/>
      <c r="HGN163" s="491"/>
      <c r="HGO163" s="491"/>
      <c r="HGP163" s="491"/>
      <c r="HGQ163" s="491"/>
      <c r="HGR163" s="491"/>
      <c r="HGS163" s="491"/>
      <c r="HGT163" s="491"/>
      <c r="HGU163" s="491"/>
      <c r="HGV163" s="491"/>
      <c r="HGW163" s="491"/>
      <c r="HGX163" s="491"/>
      <c r="HGY163" s="491"/>
      <c r="HGZ163" s="491"/>
      <c r="HHA163" s="491"/>
      <c r="HHB163" s="491"/>
      <c r="HHC163" s="491"/>
      <c r="HHD163" s="491"/>
      <c r="HHE163" s="491"/>
      <c r="HHF163" s="491"/>
      <c r="HHG163" s="491"/>
      <c r="HHH163" s="491"/>
      <c r="HHI163" s="491"/>
      <c r="HHJ163" s="491"/>
      <c r="HHK163" s="491"/>
      <c r="HHL163" s="491"/>
      <c r="HHM163" s="491"/>
      <c r="HHN163" s="491"/>
      <c r="HHO163" s="491"/>
      <c r="HHP163" s="491"/>
      <c r="HHQ163" s="491"/>
      <c r="HHR163" s="491"/>
      <c r="HHS163" s="491"/>
      <c r="HHT163" s="491"/>
      <c r="HHU163" s="491"/>
      <c r="HHV163" s="491"/>
      <c r="HHW163" s="491"/>
      <c r="HHX163" s="491"/>
      <c r="HHY163" s="491"/>
      <c r="HHZ163" s="491"/>
      <c r="HIA163" s="491"/>
      <c r="HIB163" s="491"/>
      <c r="HIC163" s="491"/>
      <c r="HID163" s="491"/>
      <c r="HIE163" s="491"/>
      <c r="HIF163" s="491"/>
      <c r="HIG163" s="491"/>
      <c r="HIH163" s="491"/>
      <c r="HII163" s="491"/>
      <c r="HIJ163" s="491"/>
      <c r="HIK163" s="491"/>
      <c r="HIL163" s="491"/>
      <c r="HIM163" s="491"/>
      <c r="HIN163" s="491"/>
      <c r="HIO163" s="491"/>
      <c r="HIP163" s="491"/>
      <c r="HIQ163" s="491"/>
      <c r="HIR163" s="491"/>
      <c r="HIS163" s="491"/>
      <c r="HIT163" s="491"/>
      <c r="HIU163" s="491"/>
      <c r="HIV163" s="491"/>
      <c r="HIW163" s="491"/>
      <c r="HIX163" s="491"/>
      <c r="HIY163" s="491"/>
      <c r="HIZ163" s="491"/>
      <c r="HJA163" s="491"/>
      <c r="HJB163" s="491"/>
      <c r="HJC163" s="491"/>
      <c r="HJD163" s="491"/>
      <c r="HJE163" s="491"/>
      <c r="HJF163" s="491"/>
      <c r="HJG163" s="491"/>
      <c r="HJH163" s="491"/>
      <c r="HJI163" s="491"/>
      <c r="HJJ163" s="491"/>
      <c r="HJK163" s="491"/>
      <c r="HJL163" s="491"/>
      <c r="HJM163" s="491"/>
      <c r="HJN163" s="491"/>
      <c r="HJO163" s="491"/>
      <c r="HJP163" s="491"/>
      <c r="HJQ163" s="491"/>
      <c r="HJR163" s="491"/>
      <c r="HJS163" s="491"/>
      <c r="HJT163" s="491"/>
      <c r="HJU163" s="491"/>
      <c r="HJV163" s="491"/>
      <c r="HJW163" s="491"/>
      <c r="HJX163" s="491"/>
      <c r="HJY163" s="491"/>
      <c r="HJZ163" s="491"/>
      <c r="HKA163" s="491"/>
      <c r="HKB163" s="491"/>
      <c r="HKC163" s="491"/>
      <c r="HKD163" s="491"/>
      <c r="HKE163" s="491"/>
      <c r="HKF163" s="491"/>
      <c r="HKG163" s="491"/>
      <c r="HKH163" s="491"/>
      <c r="HKI163" s="491"/>
      <c r="HKJ163" s="491"/>
      <c r="HKK163" s="491"/>
      <c r="HKL163" s="491"/>
      <c r="HKM163" s="491"/>
      <c r="HKN163" s="491"/>
      <c r="HKO163" s="491"/>
      <c r="HKP163" s="491"/>
      <c r="HKQ163" s="491"/>
      <c r="HKR163" s="491"/>
      <c r="HKS163" s="491"/>
      <c r="HKT163" s="491"/>
      <c r="HKU163" s="491"/>
      <c r="HKV163" s="491"/>
      <c r="HKW163" s="491"/>
      <c r="HKX163" s="491"/>
      <c r="HKY163" s="491"/>
      <c r="HKZ163" s="491"/>
      <c r="HLA163" s="491"/>
      <c r="HLB163" s="491"/>
      <c r="HLC163" s="491"/>
      <c r="HLD163" s="491"/>
      <c r="HLE163" s="491"/>
      <c r="HLF163" s="491"/>
      <c r="HLG163" s="491"/>
      <c r="HLH163" s="491"/>
      <c r="HLI163" s="491"/>
      <c r="HLJ163" s="491"/>
      <c r="HLK163" s="491"/>
      <c r="HLL163" s="491"/>
      <c r="HLM163" s="491"/>
      <c r="HLN163" s="491"/>
      <c r="HLO163" s="491"/>
      <c r="HLP163" s="491"/>
      <c r="HLQ163" s="491"/>
      <c r="HLR163" s="491"/>
      <c r="HLS163" s="491"/>
      <c r="HLT163" s="491"/>
      <c r="HLU163" s="491"/>
      <c r="HLV163" s="491"/>
      <c r="HLW163" s="491"/>
      <c r="HLX163" s="491"/>
      <c r="HLY163" s="491"/>
      <c r="HLZ163" s="491"/>
      <c r="HMA163" s="491"/>
      <c r="HMB163" s="491"/>
      <c r="HMC163" s="491"/>
      <c r="HMD163" s="491"/>
      <c r="HME163" s="491"/>
      <c r="HMF163" s="491"/>
      <c r="HMG163" s="491"/>
      <c r="HMH163" s="491"/>
      <c r="HMI163" s="491"/>
      <c r="HMJ163" s="491"/>
      <c r="HMK163" s="491"/>
      <c r="HML163" s="491"/>
      <c r="HMM163" s="491"/>
      <c r="HMN163" s="491"/>
      <c r="HMO163" s="491"/>
      <c r="HMP163" s="491"/>
      <c r="HMQ163" s="491"/>
      <c r="HMR163" s="491"/>
      <c r="HMS163" s="491"/>
      <c r="HMT163" s="491"/>
      <c r="HMU163" s="491"/>
      <c r="HMV163" s="491"/>
      <c r="HMW163" s="491"/>
      <c r="HMX163" s="491"/>
      <c r="HMY163" s="491"/>
      <c r="HMZ163" s="491"/>
      <c r="HNA163" s="491"/>
      <c r="HNB163" s="491"/>
      <c r="HNC163" s="491"/>
      <c r="HND163" s="491"/>
      <c r="HNE163" s="491"/>
      <c r="HNF163" s="491"/>
      <c r="HNG163" s="491"/>
      <c r="HNH163" s="491"/>
      <c r="HNI163" s="491"/>
      <c r="HNJ163" s="491"/>
      <c r="HNK163" s="491"/>
      <c r="HNL163" s="491"/>
      <c r="HNM163" s="491"/>
      <c r="HNN163" s="491"/>
      <c r="HNO163" s="491"/>
      <c r="HNP163" s="491"/>
      <c r="HNQ163" s="491"/>
      <c r="HNR163" s="491"/>
      <c r="HNS163" s="491"/>
      <c r="HNT163" s="491"/>
      <c r="HNU163" s="491"/>
      <c r="HNV163" s="491"/>
      <c r="HNW163" s="491"/>
      <c r="HNX163" s="491"/>
      <c r="HNY163" s="491"/>
      <c r="HNZ163" s="491"/>
      <c r="HOA163" s="491"/>
      <c r="HOB163" s="491"/>
      <c r="HOC163" s="491"/>
      <c r="HOD163" s="491"/>
      <c r="HOE163" s="491"/>
      <c r="HOF163" s="491"/>
      <c r="HOG163" s="491"/>
      <c r="HOH163" s="491"/>
      <c r="HOI163" s="491"/>
      <c r="HOJ163" s="491"/>
      <c r="HOK163" s="491"/>
      <c r="HOL163" s="491"/>
      <c r="HOM163" s="491"/>
      <c r="HON163" s="491"/>
      <c r="HOO163" s="491"/>
      <c r="HOP163" s="491"/>
      <c r="HOQ163" s="491"/>
      <c r="HOR163" s="491"/>
      <c r="HOS163" s="491"/>
      <c r="HOT163" s="491"/>
      <c r="HOU163" s="491"/>
      <c r="HOV163" s="491"/>
      <c r="HOW163" s="491"/>
      <c r="HOX163" s="491"/>
      <c r="HOY163" s="491"/>
      <c r="HOZ163" s="491"/>
      <c r="HPA163" s="491"/>
      <c r="HPB163" s="491"/>
      <c r="HPC163" s="491"/>
      <c r="HPD163" s="491"/>
      <c r="HPE163" s="491"/>
      <c r="HPF163" s="491"/>
      <c r="HPG163" s="491"/>
      <c r="HPH163" s="491"/>
      <c r="HPI163" s="491"/>
      <c r="HPJ163" s="491"/>
      <c r="HPK163" s="491"/>
      <c r="HPL163" s="491"/>
      <c r="HPM163" s="491"/>
      <c r="HPN163" s="491"/>
      <c r="HPO163" s="491"/>
      <c r="HPP163" s="491"/>
      <c r="HPQ163" s="491"/>
      <c r="HPR163" s="491"/>
      <c r="HPS163" s="491"/>
      <c r="HPT163" s="491"/>
      <c r="HPU163" s="491"/>
      <c r="HPV163" s="491"/>
      <c r="HPW163" s="491"/>
      <c r="HPX163" s="491"/>
      <c r="HPY163" s="491"/>
      <c r="HPZ163" s="491"/>
      <c r="HQA163" s="491"/>
      <c r="HQB163" s="491"/>
      <c r="HQC163" s="491"/>
      <c r="HQD163" s="491"/>
      <c r="HQE163" s="491"/>
      <c r="HQF163" s="491"/>
      <c r="HQG163" s="491"/>
      <c r="HQH163" s="491"/>
      <c r="HQI163" s="491"/>
      <c r="HQJ163" s="491"/>
      <c r="HQK163" s="491"/>
      <c r="HQL163" s="491"/>
      <c r="HQM163" s="491"/>
      <c r="HQN163" s="491"/>
      <c r="HQO163" s="491"/>
      <c r="HQP163" s="491"/>
      <c r="HQQ163" s="491"/>
      <c r="HQR163" s="491"/>
      <c r="HQS163" s="491"/>
      <c r="HQT163" s="491"/>
      <c r="HQU163" s="491"/>
      <c r="HQV163" s="491"/>
      <c r="HQW163" s="491"/>
      <c r="HQX163" s="491"/>
      <c r="HQY163" s="491"/>
      <c r="HQZ163" s="491"/>
      <c r="HRA163" s="491"/>
      <c r="HRB163" s="491"/>
      <c r="HRC163" s="491"/>
      <c r="HRD163" s="491"/>
      <c r="HRE163" s="491"/>
      <c r="HRF163" s="491"/>
      <c r="HRG163" s="491"/>
      <c r="HRH163" s="491"/>
      <c r="HRI163" s="491"/>
      <c r="HRJ163" s="491"/>
      <c r="HRK163" s="491"/>
      <c r="HRL163" s="491"/>
      <c r="HRM163" s="491"/>
      <c r="HRN163" s="491"/>
      <c r="HRO163" s="491"/>
      <c r="HRP163" s="491"/>
      <c r="HRQ163" s="491"/>
      <c r="HRR163" s="491"/>
      <c r="HRS163" s="491"/>
      <c r="HRT163" s="491"/>
      <c r="HRU163" s="491"/>
      <c r="HRV163" s="491"/>
      <c r="HRW163" s="491"/>
      <c r="HRX163" s="491"/>
      <c r="HRY163" s="491"/>
      <c r="HRZ163" s="491"/>
      <c r="HSA163" s="491"/>
      <c r="HSB163" s="491"/>
      <c r="HSC163" s="491"/>
      <c r="HSD163" s="491"/>
      <c r="HSE163" s="491"/>
      <c r="HSF163" s="491"/>
      <c r="HSG163" s="491"/>
      <c r="HSH163" s="491"/>
      <c r="HSI163" s="491"/>
      <c r="HSJ163" s="491"/>
      <c r="HSK163" s="491"/>
      <c r="HSL163" s="491"/>
      <c r="HSM163" s="491"/>
      <c r="HSN163" s="491"/>
      <c r="HSO163" s="491"/>
      <c r="HSP163" s="491"/>
      <c r="HSQ163" s="491"/>
      <c r="HSR163" s="491"/>
      <c r="HSS163" s="491"/>
      <c r="HST163" s="491"/>
      <c r="HSU163" s="491"/>
      <c r="HSV163" s="491"/>
      <c r="HSW163" s="491"/>
      <c r="HSX163" s="491"/>
      <c r="HSY163" s="491"/>
      <c r="HSZ163" s="491"/>
      <c r="HTA163" s="491"/>
      <c r="HTB163" s="491"/>
      <c r="HTC163" s="491"/>
      <c r="HTD163" s="491"/>
      <c r="HTE163" s="491"/>
      <c r="HTF163" s="491"/>
      <c r="HTG163" s="491"/>
      <c r="HTH163" s="491"/>
      <c r="HTI163" s="491"/>
      <c r="HTJ163" s="491"/>
      <c r="HTK163" s="491"/>
      <c r="HTL163" s="491"/>
      <c r="HTM163" s="491"/>
      <c r="HTN163" s="491"/>
      <c r="HTO163" s="491"/>
      <c r="HTP163" s="491"/>
      <c r="HTQ163" s="491"/>
      <c r="HTR163" s="491"/>
      <c r="HTS163" s="491"/>
      <c r="HTT163" s="491"/>
      <c r="HTU163" s="491"/>
      <c r="HTV163" s="491"/>
      <c r="HTW163" s="491"/>
      <c r="HTX163" s="491"/>
      <c r="HTY163" s="491"/>
      <c r="HTZ163" s="491"/>
      <c r="HUA163" s="491"/>
      <c r="HUB163" s="491"/>
      <c r="HUC163" s="491"/>
      <c r="HUD163" s="491"/>
      <c r="HUE163" s="491"/>
      <c r="HUF163" s="491"/>
      <c r="HUG163" s="491"/>
      <c r="HUH163" s="491"/>
      <c r="HUI163" s="491"/>
      <c r="HUJ163" s="491"/>
      <c r="HUK163" s="491"/>
      <c r="HUL163" s="491"/>
      <c r="HUM163" s="491"/>
      <c r="HUN163" s="491"/>
      <c r="HUO163" s="491"/>
      <c r="HUP163" s="491"/>
      <c r="HUQ163" s="491"/>
      <c r="HUR163" s="491"/>
      <c r="HUS163" s="491"/>
      <c r="HUT163" s="491"/>
      <c r="HUU163" s="491"/>
      <c r="HUV163" s="491"/>
      <c r="HUW163" s="491"/>
      <c r="HUX163" s="491"/>
      <c r="HUY163" s="491"/>
      <c r="HUZ163" s="491"/>
      <c r="HVA163" s="491"/>
      <c r="HVB163" s="491"/>
      <c r="HVC163" s="491"/>
      <c r="HVD163" s="491"/>
      <c r="HVE163" s="491"/>
      <c r="HVF163" s="491"/>
      <c r="HVG163" s="491"/>
      <c r="HVH163" s="491"/>
      <c r="HVI163" s="491"/>
      <c r="HVJ163" s="491"/>
      <c r="HVK163" s="491"/>
      <c r="HVL163" s="491"/>
      <c r="HVM163" s="491"/>
      <c r="HVN163" s="491"/>
      <c r="HVO163" s="491"/>
      <c r="HVP163" s="491"/>
      <c r="HVQ163" s="491"/>
      <c r="HVR163" s="491"/>
      <c r="HVS163" s="491"/>
      <c r="HVT163" s="491"/>
      <c r="HVU163" s="491"/>
      <c r="HVV163" s="491"/>
      <c r="HVW163" s="491"/>
      <c r="HVX163" s="491"/>
      <c r="HVY163" s="491"/>
      <c r="HVZ163" s="491"/>
      <c r="HWA163" s="491"/>
      <c r="HWB163" s="491"/>
      <c r="HWC163" s="491"/>
      <c r="HWD163" s="491"/>
      <c r="HWE163" s="491"/>
      <c r="HWF163" s="491"/>
      <c r="HWG163" s="491"/>
      <c r="HWH163" s="491"/>
      <c r="HWI163" s="491"/>
      <c r="HWJ163" s="491"/>
      <c r="HWK163" s="491"/>
      <c r="HWL163" s="491"/>
      <c r="HWM163" s="491"/>
      <c r="HWN163" s="491"/>
      <c r="HWO163" s="491"/>
      <c r="HWP163" s="491"/>
      <c r="HWQ163" s="491"/>
      <c r="HWR163" s="491"/>
      <c r="HWS163" s="491"/>
      <c r="HWT163" s="491"/>
      <c r="HWU163" s="491"/>
      <c r="HWV163" s="491"/>
      <c r="HWW163" s="491"/>
      <c r="HWX163" s="491"/>
      <c r="HWY163" s="491"/>
      <c r="HWZ163" s="491"/>
      <c r="HXA163" s="491"/>
      <c r="HXB163" s="491"/>
      <c r="HXC163" s="491"/>
      <c r="HXD163" s="491"/>
      <c r="HXE163" s="491"/>
      <c r="HXF163" s="491"/>
      <c r="HXG163" s="491"/>
      <c r="HXH163" s="491"/>
      <c r="HXI163" s="491"/>
      <c r="HXJ163" s="491"/>
      <c r="HXK163" s="491"/>
      <c r="HXL163" s="491"/>
      <c r="HXM163" s="491"/>
      <c r="HXN163" s="491"/>
      <c r="HXO163" s="491"/>
      <c r="HXP163" s="491"/>
      <c r="HXQ163" s="491"/>
      <c r="HXR163" s="491"/>
      <c r="HXS163" s="491"/>
      <c r="HXT163" s="491"/>
      <c r="HXU163" s="491"/>
      <c r="HXV163" s="491"/>
      <c r="HXW163" s="491"/>
      <c r="HXX163" s="491"/>
      <c r="HXY163" s="491"/>
      <c r="HXZ163" s="491"/>
      <c r="HYA163" s="491"/>
      <c r="HYB163" s="491"/>
      <c r="HYC163" s="491"/>
      <c r="HYD163" s="491"/>
      <c r="HYE163" s="491"/>
      <c r="HYF163" s="491"/>
      <c r="HYG163" s="491"/>
      <c r="HYH163" s="491"/>
      <c r="HYI163" s="491"/>
      <c r="HYJ163" s="491"/>
      <c r="HYK163" s="491"/>
      <c r="HYL163" s="491"/>
      <c r="HYM163" s="491"/>
      <c r="HYN163" s="491"/>
      <c r="HYO163" s="491"/>
      <c r="HYP163" s="491"/>
      <c r="HYQ163" s="491"/>
      <c r="HYR163" s="491"/>
      <c r="HYS163" s="491"/>
      <c r="HYT163" s="491"/>
      <c r="HYU163" s="491"/>
      <c r="HYV163" s="491"/>
      <c r="HYW163" s="491"/>
      <c r="HYX163" s="491"/>
      <c r="HYY163" s="491"/>
      <c r="HYZ163" s="491"/>
      <c r="HZA163" s="491"/>
      <c r="HZB163" s="491"/>
      <c r="HZC163" s="491"/>
      <c r="HZD163" s="491"/>
      <c r="HZE163" s="491"/>
      <c r="HZF163" s="491"/>
      <c r="HZG163" s="491"/>
      <c r="HZH163" s="491"/>
      <c r="HZI163" s="491"/>
      <c r="HZJ163" s="491"/>
      <c r="HZK163" s="491"/>
      <c r="HZL163" s="491"/>
      <c r="HZM163" s="491"/>
      <c r="HZN163" s="491"/>
      <c r="HZO163" s="491"/>
      <c r="HZP163" s="491"/>
      <c r="HZQ163" s="491"/>
      <c r="HZR163" s="491"/>
      <c r="HZS163" s="491"/>
      <c r="HZT163" s="491"/>
      <c r="HZU163" s="491"/>
      <c r="HZV163" s="491"/>
      <c r="HZW163" s="491"/>
      <c r="HZX163" s="491"/>
      <c r="HZY163" s="491"/>
      <c r="HZZ163" s="491"/>
      <c r="IAA163" s="491"/>
      <c r="IAB163" s="491"/>
      <c r="IAC163" s="491"/>
      <c r="IAD163" s="491"/>
      <c r="IAE163" s="491"/>
      <c r="IAF163" s="491"/>
      <c r="IAG163" s="491"/>
      <c r="IAH163" s="491"/>
      <c r="IAI163" s="491"/>
      <c r="IAJ163" s="491"/>
      <c r="IAK163" s="491"/>
      <c r="IAL163" s="491"/>
      <c r="IAM163" s="491"/>
      <c r="IAN163" s="491"/>
      <c r="IAO163" s="491"/>
      <c r="IAP163" s="491"/>
      <c r="IAQ163" s="491"/>
      <c r="IAR163" s="491"/>
      <c r="IAS163" s="491"/>
      <c r="IAT163" s="491"/>
      <c r="IAU163" s="491"/>
      <c r="IAV163" s="491"/>
      <c r="IAW163" s="491"/>
      <c r="IAX163" s="491"/>
      <c r="IAY163" s="491"/>
      <c r="IAZ163" s="491"/>
      <c r="IBA163" s="491"/>
      <c r="IBB163" s="491"/>
      <c r="IBC163" s="491"/>
      <c r="IBD163" s="491"/>
      <c r="IBE163" s="491"/>
      <c r="IBF163" s="491"/>
      <c r="IBG163" s="491"/>
      <c r="IBH163" s="491"/>
      <c r="IBI163" s="491"/>
      <c r="IBJ163" s="491"/>
      <c r="IBK163" s="491"/>
      <c r="IBL163" s="491"/>
      <c r="IBM163" s="491"/>
      <c r="IBN163" s="491"/>
      <c r="IBO163" s="491"/>
      <c r="IBP163" s="491"/>
      <c r="IBQ163" s="491"/>
      <c r="IBR163" s="491"/>
      <c r="IBS163" s="491"/>
      <c r="IBT163" s="491"/>
      <c r="IBU163" s="491"/>
      <c r="IBV163" s="491"/>
      <c r="IBW163" s="491"/>
      <c r="IBX163" s="491"/>
      <c r="IBY163" s="491"/>
      <c r="IBZ163" s="491"/>
      <c r="ICA163" s="491"/>
      <c r="ICB163" s="491"/>
      <c r="ICC163" s="491"/>
      <c r="ICD163" s="491"/>
      <c r="ICE163" s="491"/>
      <c r="ICF163" s="491"/>
      <c r="ICG163" s="491"/>
      <c r="ICH163" s="491"/>
      <c r="ICI163" s="491"/>
      <c r="ICJ163" s="491"/>
      <c r="ICK163" s="491"/>
      <c r="ICL163" s="491"/>
      <c r="ICM163" s="491"/>
      <c r="ICN163" s="491"/>
      <c r="ICO163" s="491"/>
      <c r="ICP163" s="491"/>
      <c r="ICQ163" s="491"/>
      <c r="ICR163" s="491"/>
      <c r="ICS163" s="491"/>
      <c r="ICT163" s="491"/>
      <c r="ICU163" s="491"/>
      <c r="ICV163" s="491"/>
      <c r="ICW163" s="491"/>
      <c r="ICX163" s="491"/>
      <c r="ICY163" s="491"/>
      <c r="ICZ163" s="491"/>
      <c r="IDA163" s="491"/>
      <c r="IDB163" s="491"/>
      <c r="IDC163" s="491"/>
      <c r="IDD163" s="491"/>
      <c r="IDE163" s="491"/>
      <c r="IDF163" s="491"/>
      <c r="IDG163" s="491"/>
      <c r="IDH163" s="491"/>
      <c r="IDI163" s="491"/>
      <c r="IDJ163" s="491"/>
      <c r="IDK163" s="491"/>
      <c r="IDL163" s="491"/>
      <c r="IDM163" s="491"/>
      <c r="IDN163" s="491"/>
      <c r="IDO163" s="491"/>
      <c r="IDP163" s="491"/>
      <c r="IDQ163" s="491"/>
      <c r="IDR163" s="491"/>
      <c r="IDS163" s="491"/>
      <c r="IDT163" s="491"/>
      <c r="IDU163" s="491"/>
      <c r="IDV163" s="491"/>
      <c r="IDW163" s="491"/>
      <c r="IDX163" s="491"/>
      <c r="IDY163" s="491"/>
      <c r="IDZ163" s="491"/>
      <c r="IEA163" s="491"/>
      <c r="IEB163" s="491"/>
      <c r="IEC163" s="491"/>
      <c r="IED163" s="491"/>
      <c r="IEE163" s="491"/>
      <c r="IEF163" s="491"/>
      <c r="IEG163" s="491"/>
      <c r="IEH163" s="491"/>
      <c r="IEI163" s="491"/>
      <c r="IEJ163" s="491"/>
      <c r="IEK163" s="491"/>
      <c r="IEL163" s="491"/>
      <c r="IEM163" s="491"/>
      <c r="IEN163" s="491"/>
      <c r="IEO163" s="491"/>
      <c r="IEP163" s="491"/>
      <c r="IEQ163" s="491"/>
      <c r="IER163" s="491"/>
      <c r="IES163" s="491"/>
      <c r="IET163" s="491"/>
      <c r="IEU163" s="491"/>
      <c r="IEV163" s="491"/>
      <c r="IEW163" s="491"/>
      <c r="IEX163" s="491"/>
      <c r="IEY163" s="491"/>
      <c r="IEZ163" s="491"/>
      <c r="IFA163" s="491"/>
      <c r="IFB163" s="491"/>
      <c r="IFC163" s="491"/>
      <c r="IFD163" s="491"/>
      <c r="IFE163" s="491"/>
      <c r="IFF163" s="491"/>
      <c r="IFG163" s="491"/>
      <c r="IFH163" s="491"/>
      <c r="IFI163" s="491"/>
      <c r="IFJ163" s="491"/>
      <c r="IFK163" s="491"/>
      <c r="IFL163" s="491"/>
      <c r="IFM163" s="491"/>
      <c r="IFN163" s="491"/>
      <c r="IFO163" s="491"/>
      <c r="IFP163" s="491"/>
      <c r="IFQ163" s="491"/>
      <c r="IFR163" s="491"/>
      <c r="IFS163" s="491"/>
      <c r="IFT163" s="491"/>
      <c r="IFU163" s="491"/>
      <c r="IFV163" s="491"/>
      <c r="IFW163" s="491"/>
      <c r="IFX163" s="491"/>
      <c r="IFY163" s="491"/>
      <c r="IFZ163" s="491"/>
      <c r="IGA163" s="491"/>
      <c r="IGB163" s="491"/>
      <c r="IGC163" s="491"/>
      <c r="IGD163" s="491"/>
      <c r="IGE163" s="491"/>
      <c r="IGF163" s="491"/>
      <c r="IGG163" s="491"/>
      <c r="IGH163" s="491"/>
      <c r="IGI163" s="491"/>
      <c r="IGJ163" s="491"/>
      <c r="IGK163" s="491"/>
      <c r="IGL163" s="491"/>
      <c r="IGM163" s="491"/>
      <c r="IGN163" s="491"/>
      <c r="IGO163" s="491"/>
      <c r="IGP163" s="491"/>
      <c r="IGQ163" s="491"/>
      <c r="IGR163" s="491"/>
      <c r="IGS163" s="491"/>
      <c r="IGT163" s="491"/>
      <c r="IGU163" s="491"/>
      <c r="IGV163" s="491"/>
      <c r="IGW163" s="491"/>
      <c r="IGX163" s="491"/>
      <c r="IGY163" s="491"/>
      <c r="IGZ163" s="491"/>
      <c r="IHA163" s="491"/>
      <c r="IHB163" s="491"/>
      <c r="IHC163" s="491"/>
      <c r="IHD163" s="491"/>
      <c r="IHE163" s="491"/>
      <c r="IHF163" s="491"/>
      <c r="IHG163" s="491"/>
      <c r="IHH163" s="491"/>
      <c r="IHI163" s="491"/>
      <c r="IHJ163" s="491"/>
      <c r="IHK163" s="491"/>
      <c r="IHL163" s="491"/>
      <c r="IHM163" s="491"/>
      <c r="IHN163" s="491"/>
      <c r="IHO163" s="491"/>
      <c r="IHP163" s="491"/>
      <c r="IHQ163" s="491"/>
      <c r="IHR163" s="491"/>
      <c r="IHS163" s="491"/>
      <c r="IHT163" s="491"/>
      <c r="IHU163" s="491"/>
      <c r="IHV163" s="491"/>
      <c r="IHW163" s="491"/>
      <c r="IHX163" s="491"/>
      <c r="IHY163" s="491"/>
      <c r="IHZ163" s="491"/>
      <c r="IIA163" s="491"/>
      <c r="IIB163" s="491"/>
      <c r="IIC163" s="491"/>
      <c r="IID163" s="491"/>
      <c r="IIE163" s="491"/>
      <c r="IIF163" s="491"/>
      <c r="IIG163" s="491"/>
      <c r="IIH163" s="491"/>
      <c r="III163" s="491"/>
      <c r="IIJ163" s="491"/>
      <c r="IIK163" s="491"/>
      <c r="IIL163" s="491"/>
      <c r="IIM163" s="491"/>
      <c r="IIN163" s="491"/>
      <c r="IIO163" s="491"/>
      <c r="IIP163" s="491"/>
      <c r="IIQ163" s="491"/>
      <c r="IIR163" s="491"/>
      <c r="IIS163" s="491"/>
      <c r="IIT163" s="491"/>
      <c r="IIU163" s="491"/>
      <c r="IIV163" s="491"/>
      <c r="IIW163" s="491"/>
      <c r="IIX163" s="491"/>
      <c r="IIY163" s="491"/>
      <c r="IIZ163" s="491"/>
      <c r="IJA163" s="491"/>
      <c r="IJB163" s="491"/>
      <c r="IJC163" s="491"/>
      <c r="IJD163" s="491"/>
      <c r="IJE163" s="491"/>
      <c r="IJF163" s="491"/>
      <c r="IJG163" s="491"/>
      <c r="IJH163" s="491"/>
      <c r="IJI163" s="491"/>
      <c r="IJJ163" s="491"/>
      <c r="IJK163" s="491"/>
      <c r="IJL163" s="491"/>
      <c r="IJM163" s="491"/>
      <c r="IJN163" s="491"/>
      <c r="IJO163" s="491"/>
      <c r="IJP163" s="491"/>
      <c r="IJQ163" s="491"/>
      <c r="IJR163" s="491"/>
      <c r="IJS163" s="491"/>
      <c r="IJT163" s="491"/>
      <c r="IJU163" s="491"/>
      <c r="IJV163" s="491"/>
      <c r="IJW163" s="491"/>
      <c r="IJX163" s="491"/>
      <c r="IJY163" s="491"/>
      <c r="IJZ163" s="491"/>
      <c r="IKA163" s="491"/>
      <c r="IKB163" s="491"/>
      <c r="IKC163" s="491"/>
      <c r="IKD163" s="491"/>
      <c r="IKE163" s="491"/>
      <c r="IKF163" s="491"/>
      <c r="IKG163" s="491"/>
      <c r="IKH163" s="491"/>
      <c r="IKI163" s="491"/>
      <c r="IKJ163" s="491"/>
      <c r="IKK163" s="491"/>
      <c r="IKL163" s="491"/>
      <c r="IKM163" s="491"/>
      <c r="IKN163" s="491"/>
      <c r="IKO163" s="491"/>
      <c r="IKP163" s="491"/>
      <c r="IKQ163" s="491"/>
      <c r="IKR163" s="491"/>
      <c r="IKS163" s="491"/>
      <c r="IKT163" s="491"/>
      <c r="IKU163" s="491"/>
      <c r="IKV163" s="491"/>
      <c r="IKW163" s="491"/>
      <c r="IKX163" s="491"/>
      <c r="IKY163" s="491"/>
      <c r="IKZ163" s="491"/>
      <c r="ILA163" s="491"/>
      <c r="ILB163" s="491"/>
      <c r="ILC163" s="491"/>
      <c r="ILD163" s="491"/>
      <c r="ILE163" s="491"/>
      <c r="ILF163" s="491"/>
      <c r="ILG163" s="491"/>
      <c r="ILH163" s="491"/>
      <c r="ILI163" s="491"/>
      <c r="ILJ163" s="491"/>
      <c r="ILK163" s="491"/>
      <c r="ILL163" s="491"/>
      <c r="ILM163" s="491"/>
      <c r="ILN163" s="491"/>
      <c r="ILO163" s="491"/>
      <c r="ILP163" s="491"/>
      <c r="ILQ163" s="491"/>
      <c r="ILR163" s="491"/>
      <c r="ILS163" s="491"/>
      <c r="ILT163" s="491"/>
      <c r="ILU163" s="491"/>
      <c r="ILV163" s="491"/>
      <c r="ILW163" s="491"/>
      <c r="ILX163" s="491"/>
      <c r="ILY163" s="491"/>
      <c r="ILZ163" s="491"/>
      <c r="IMA163" s="491"/>
      <c r="IMB163" s="491"/>
      <c r="IMC163" s="491"/>
      <c r="IMD163" s="491"/>
      <c r="IME163" s="491"/>
      <c r="IMF163" s="491"/>
      <c r="IMG163" s="491"/>
      <c r="IMH163" s="491"/>
      <c r="IMI163" s="491"/>
      <c r="IMJ163" s="491"/>
      <c r="IMK163" s="491"/>
      <c r="IML163" s="491"/>
      <c r="IMM163" s="491"/>
      <c r="IMN163" s="491"/>
      <c r="IMO163" s="491"/>
      <c r="IMP163" s="491"/>
      <c r="IMQ163" s="491"/>
      <c r="IMR163" s="491"/>
      <c r="IMS163" s="491"/>
      <c r="IMT163" s="491"/>
      <c r="IMU163" s="491"/>
      <c r="IMV163" s="491"/>
      <c r="IMW163" s="491"/>
      <c r="IMX163" s="491"/>
      <c r="IMY163" s="491"/>
      <c r="IMZ163" s="491"/>
      <c r="INA163" s="491"/>
      <c r="INB163" s="491"/>
      <c r="INC163" s="491"/>
      <c r="IND163" s="491"/>
      <c r="INE163" s="491"/>
      <c r="INF163" s="491"/>
      <c r="ING163" s="491"/>
      <c r="INH163" s="491"/>
      <c r="INI163" s="491"/>
      <c r="INJ163" s="491"/>
      <c r="INK163" s="491"/>
      <c r="INL163" s="491"/>
      <c r="INM163" s="491"/>
      <c r="INN163" s="491"/>
      <c r="INO163" s="491"/>
      <c r="INP163" s="491"/>
      <c r="INQ163" s="491"/>
      <c r="INR163" s="491"/>
      <c r="INS163" s="491"/>
      <c r="INT163" s="491"/>
      <c r="INU163" s="491"/>
      <c r="INV163" s="491"/>
      <c r="INW163" s="491"/>
      <c r="INX163" s="491"/>
      <c r="INY163" s="491"/>
      <c r="INZ163" s="491"/>
      <c r="IOA163" s="491"/>
      <c r="IOB163" s="491"/>
      <c r="IOC163" s="491"/>
      <c r="IOD163" s="491"/>
      <c r="IOE163" s="491"/>
      <c r="IOF163" s="491"/>
      <c r="IOG163" s="491"/>
      <c r="IOH163" s="491"/>
      <c r="IOI163" s="491"/>
      <c r="IOJ163" s="491"/>
      <c r="IOK163" s="491"/>
      <c r="IOL163" s="491"/>
      <c r="IOM163" s="491"/>
      <c r="ION163" s="491"/>
      <c r="IOO163" s="491"/>
      <c r="IOP163" s="491"/>
      <c r="IOQ163" s="491"/>
      <c r="IOR163" s="491"/>
      <c r="IOS163" s="491"/>
      <c r="IOT163" s="491"/>
      <c r="IOU163" s="491"/>
      <c r="IOV163" s="491"/>
      <c r="IOW163" s="491"/>
      <c r="IOX163" s="491"/>
      <c r="IOY163" s="491"/>
      <c r="IOZ163" s="491"/>
      <c r="IPA163" s="491"/>
      <c r="IPB163" s="491"/>
      <c r="IPC163" s="491"/>
      <c r="IPD163" s="491"/>
      <c r="IPE163" s="491"/>
      <c r="IPF163" s="491"/>
      <c r="IPG163" s="491"/>
      <c r="IPH163" s="491"/>
      <c r="IPI163" s="491"/>
      <c r="IPJ163" s="491"/>
      <c r="IPK163" s="491"/>
      <c r="IPL163" s="491"/>
      <c r="IPM163" s="491"/>
      <c r="IPN163" s="491"/>
      <c r="IPO163" s="491"/>
      <c r="IPP163" s="491"/>
      <c r="IPQ163" s="491"/>
      <c r="IPR163" s="491"/>
      <c r="IPS163" s="491"/>
      <c r="IPT163" s="491"/>
      <c r="IPU163" s="491"/>
      <c r="IPV163" s="491"/>
      <c r="IPW163" s="491"/>
      <c r="IPX163" s="491"/>
      <c r="IPY163" s="491"/>
      <c r="IPZ163" s="491"/>
      <c r="IQA163" s="491"/>
      <c r="IQB163" s="491"/>
      <c r="IQC163" s="491"/>
      <c r="IQD163" s="491"/>
      <c r="IQE163" s="491"/>
      <c r="IQF163" s="491"/>
      <c r="IQG163" s="491"/>
      <c r="IQH163" s="491"/>
      <c r="IQI163" s="491"/>
      <c r="IQJ163" s="491"/>
      <c r="IQK163" s="491"/>
      <c r="IQL163" s="491"/>
      <c r="IQM163" s="491"/>
      <c r="IQN163" s="491"/>
      <c r="IQO163" s="491"/>
      <c r="IQP163" s="491"/>
      <c r="IQQ163" s="491"/>
      <c r="IQR163" s="491"/>
      <c r="IQS163" s="491"/>
      <c r="IQT163" s="491"/>
      <c r="IQU163" s="491"/>
      <c r="IQV163" s="491"/>
      <c r="IQW163" s="491"/>
      <c r="IQX163" s="491"/>
      <c r="IQY163" s="491"/>
      <c r="IQZ163" s="491"/>
      <c r="IRA163" s="491"/>
      <c r="IRB163" s="491"/>
      <c r="IRC163" s="491"/>
      <c r="IRD163" s="491"/>
      <c r="IRE163" s="491"/>
      <c r="IRF163" s="491"/>
      <c r="IRG163" s="491"/>
      <c r="IRH163" s="491"/>
      <c r="IRI163" s="491"/>
      <c r="IRJ163" s="491"/>
      <c r="IRK163" s="491"/>
      <c r="IRL163" s="491"/>
      <c r="IRM163" s="491"/>
      <c r="IRN163" s="491"/>
      <c r="IRO163" s="491"/>
      <c r="IRP163" s="491"/>
      <c r="IRQ163" s="491"/>
      <c r="IRR163" s="491"/>
      <c r="IRS163" s="491"/>
      <c r="IRT163" s="491"/>
      <c r="IRU163" s="491"/>
      <c r="IRV163" s="491"/>
      <c r="IRW163" s="491"/>
      <c r="IRX163" s="491"/>
      <c r="IRY163" s="491"/>
      <c r="IRZ163" s="491"/>
      <c r="ISA163" s="491"/>
      <c r="ISB163" s="491"/>
      <c r="ISC163" s="491"/>
      <c r="ISD163" s="491"/>
      <c r="ISE163" s="491"/>
      <c r="ISF163" s="491"/>
      <c r="ISG163" s="491"/>
      <c r="ISH163" s="491"/>
      <c r="ISI163" s="491"/>
      <c r="ISJ163" s="491"/>
      <c r="ISK163" s="491"/>
      <c r="ISL163" s="491"/>
      <c r="ISM163" s="491"/>
      <c r="ISN163" s="491"/>
      <c r="ISO163" s="491"/>
      <c r="ISP163" s="491"/>
      <c r="ISQ163" s="491"/>
      <c r="ISR163" s="491"/>
      <c r="ISS163" s="491"/>
      <c r="IST163" s="491"/>
      <c r="ISU163" s="491"/>
      <c r="ISV163" s="491"/>
      <c r="ISW163" s="491"/>
      <c r="ISX163" s="491"/>
      <c r="ISY163" s="491"/>
      <c r="ISZ163" s="491"/>
      <c r="ITA163" s="491"/>
      <c r="ITB163" s="491"/>
      <c r="ITC163" s="491"/>
      <c r="ITD163" s="491"/>
      <c r="ITE163" s="491"/>
      <c r="ITF163" s="491"/>
      <c r="ITG163" s="491"/>
      <c r="ITH163" s="491"/>
      <c r="ITI163" s="491"/>
      <c r="ITJ163" s="491"/>
      <c r="ITK163" s="491"/>
      <c r="ITL163" s="491"/>
      <c r="ITM163" s="491"/>
      <c r="ITN163" s="491"/>
      <c r="ITO163" s="491"/>
      <c r="ITP163" s="491"/>
      <c r="ITQ163" s="491"/>
      <c r="ITR163" s="491"/>
      <c r="ITS163" s="491"/>
      <c r="ITT163" s="491"/>
      <c r="ITU163" s="491"/>
      <c r="ITV163" s="491"/>
      <c r="ITW163" s="491"/>
      <c r="ITX163" s="491"/>
      <c r="ITY163" s="491"/>
      <c r="ITZ163" s="491"/>
      <c r="IUA163" s="491"/>
      <c r="IUB163" s="491"/>
      <c r="IUC163" s="491"/>
      <c r="IUD163" s="491"/>
      <c r="IUE163" s="491"/>
      <c r="IUF163" s="491"/>
      <c r="IUG163" s="491"/>
      <c r="IUH163" s="491"/>
      <c r="IUI163" s="491"/>
      <c r="IUJ163" s="491"/>
      <c r="IUK163" s="491"/>
      <c r="IUL163" s="491"/>
      <c r="IUM163" s="491"/>
      <c r="IUN163" s="491"/>
      <c r="IUO163" s="491"/>
      <c r="IUP163" s="491"/>
      <c r="IUQ163" s="491"/>
      <c r="IUR163" s="491"/>
      <c r="IUS163" s="491"/>
      <c r="IUT163" s="491"/>
      <c r="IUU163" s="491"/>
      <c r="IUV163" s="491"/>
      <c r="IUW163" s="491"/>
      <c r="IUX163" s="491"/>
      <c r="IUY163" s="491"/>
      <c r="IUZ163" s="491"/>
      <c r="IVA163" s="491"/>
      <c r="IVB163" s="491"/>
      <c r="IVC163" s="491"/>
      <c r="IVD163" s="491"/>
      <c r="IVE163" s="491"/>
      <c r="IVF163" s="491"/>
      <c r="IVG163" s="491"/>
      <c r="IVH163" s="491"/>
      <c r="IVI163" s="491"/>
      <c r="IVJ163" s="491"/>
      <c r="IVK163" s="491"/>
      <c r="IVL163" s="491"/>
      <c r="IVM163" s="491"/>
      <c r="IVN163" s="491"/>
      <c r="IVO163" s="491"/>
      <c r="IVP163" s="491"/>
      <c r="IVQ163" s="491"/>
      <c r="IVR163" s="491"/>
      <c r="IVS163" s="491"/>
      <c r="IVT163" s="491"/>
      <c r="IVU163" s="491"/>
      <c r="IVV163" s="491"/>
      <c r="IVW163" s="491"/>
      <c r="IVX163" s="491"/>
      <c r="IVY163" s="491"/>
      <c r="IVZ163" s="491"/>
      <c r="IWA163" s="491"/>
      <c r="IWB163" s="491"/>
      <c r="IWC163" s="491"/>
      <c r="IWD163" s="491"/>
      <c r="IWE163" s="491"/>
      <c r="IWF163" s="491"/>
      <c r="IWG163" s="491"/>
      <c r="IWH163" s="491"/>
      <c r="IWI163" s="491"/>
      <c r="IWJ163" s="491"/>
      <c r="IWK163" s="491"/>
      <c r="IWL163" s="491"/>
      <c r="IWM163" s="491"/>
      <c r="IWN163" s="491"/>
      <c r="IWO163" s="491"/>
      <c r="IWP163" s="491"/>
      <c r="IWQ163" s="491"/>
      <c r="IWR163" s="491"/>
      <c r="IWS163" s="491"/>
      <c r="IWT163" s="491"/>
      <c r="IWU163" s="491"/>
      <c r="IWV163" s="491"/>
      <c r="IWW163" s="491"/>
      <c r="IWX163" s="491"/>
      <c r="IWY163" s="491"/>
      <c r="IWZ163" s="491"/>
      <c r="IXA163" s="491"/>
      <c r="IXB163" s="491"/>
      <c r="IXC163" s="491"/>
      <c r="IXD163" s="491"/>
      <c r="IXE163" s="491"/>
      <c r="IXF163" s="491"/>
      <c r="IXG163" s="491"/>
      <c r="IXH163" s="491"/>
      <c r="IXI163" s="491"/>
      <c r="IXJ163" s="491"/>
      <c r="IXK163" s="491"/>
      <c r="IXL163" s="491"/>
      <c r="IXM163" s="491"/>
      <c r="IXN163" s="491"/>
      <c r="IXO163" s="491"/>
      <c r="IXP163" s="491"/>
      <c r="IXQ163" s="491"/>
      <c r="IXR163" s="491"/>
      <c r="IXS163" s="491"/>
      <c r="IXT163" s="491"/>
      <c r="IXU163" s="491"/>
      <c r="IXV163" s="491"/>
      <c r="IXW163" s="491"/>
      <c r="IXX163" s="491"/>
      <c r="IXY163" s="491"/>
      <c r="IXZ163" s="491"/>
      <c r="IYA163" s="491"/>
      <c r="IYB163" s="491"/>
      <c r="IYC163" s="491"/>
      <c r="IYD163" s="491"/>
      <c r="IYE163" s="491"/>
      <c r="IYF163" s="491"/>
      <c r="IYG163" s="491"/>
      <c r="IYH163" s="491"/>
      <c r="IYI163" s="491"/>
      <c r="IYJ163" s="491"/>
      <c r="IYK163" s="491"/>
      <c r="IYL163" s="491"/>
      <c r="IYM163" s="491"/>
      <c r="IYN163" s="491"/>
      <c r="IYO163" s="491"/>
      <c r="IYP163" s="491"/>
      <c r="IYQ163" s="491"/>
      <c r="IYR163" s="491"/>
      <c r="IYS163" s="491"/>
      <c r="IYT163" s="491"/>
      <c r="IYU163" s="491"/>
      <c r="IYV163" s="491"/>
      <c r="IYW163" s="491"/>
      <c r="IYX163" s="491"/>
      <c r="IYY163" s="491"/>
      <c r="IYZ163" s="491"/>
      <c r="IZA163" s="491"/>
      <c r="IZB163" s="491"/>
      <c r="IZC163" s="491"/>
      <c r="IZD163" s="491"/>
      <c r="IZE163" s="491"/>
      <c r="IZF163" s="491"/>
      <c r="IZG163" s="491"/>
      <c r="IZH163" s="491"/>
      <c r="IZI163" s="491"/>
      <c r="IZJ163" s="491"/>
      <c r="IZK163" s="491"/>
      <c r="IZL163" s="491"/>
      <c r="IZM163" s="491"/>
      <c r="IZN163" s="491"/>
      <c r="IZO163" s="491"/>
      <c r="IZP163" s="491"/>
      <c r="IZQ163" s="491"/>
      <c r="IZR163" s="491"/>
      <c r="IZS163" s="491"/>
      <c r="IZT163" s="491"/>
      <c r="IZU163" s="491"/>
      <c r="IZV163" s="491"/>
      <c r="IZW163" s="491"/>
      <c r="IZX163" s="491"/>
      <c r="IZY163" s="491"/>
      <c r="IZZ163" s="491"/>
      <c r="JAA163" s="491"/>
      <c r="JAB163" s="491"/>
      <c r="JAC163" s="491"/>
      <c r="JAD163" s="491"/>
      <c r="JAE163" s="491"/>
      <c r="JAF163" s="491"/>
      <c r="JAG163" s="491"/>
      <c r="JAH163" s="491"/>
      <c r="JAI163" s="491"/>
      <c r="JAJ163" s="491"/>
      <c r="JAK163" s="491"/>
      <c r="JAL163" s="491"/>
      <c r="JAM163" s="491"/>
      <c r="JAN163" s="491"/>
      <c r="JAO163" s="491"/>
      <c r="JAP163" s="491"/>
      <c r="JAQ163" s="491"/>
      <c r="JAR163" s="491"/>
      <c r="JAS163" s="491"/>
      <c r="JAT163" s="491"/>
      <c r="JAU163" s="491"/>
      <c r="JAV163" s="491"/>
      <c r="JAW163" s="491"/>
      <c r="JAX163" s="491"/>
      <c r="JAY163" s="491"/>
      <c r="JAZ163" s="491"/>
      <c r="JBA163" s="491"/>
      <c r="JBB163" s="491"/>
      <c r="JBC163" s="491"/>
      <c r="JBD163" s="491"/>
      <c r="JBE163" s="491"/>
      <c r="JBF163" s="491"/>
      <c r="JBG163" s="491"/>
      <c r="JBH163" s="491"/>
      <c r="JBI163" s="491"/>
      <c r="JBJ163" s="491"/>
      <c r="JBK163" s="491"/>
      <c r="JBL163" s="491"/>
      <c r="JBM163" s="491"/>
      <c r="JBN163" s="491"/>
      <c r="JBO163" s="491"/>
      <c r="JBP163" s="491"/>
      <c r="JBQ163" s="491"/>
      <c r="JBR163" s="491"/>
      <c r="JBS163" s="491"/>
      <c r="JBT163" s="491"/>
      <c r="JBU163" s="491"/>
      <c r="JBV163" s="491"/>
      <c r="JBW163" s="491"/>
      <c r="JBX163" s="491"/>
      <c r="JBY163" s="491"/>
      <c r="JBZ163" s="491"/>
      <c r="JCA163" s="491"/>
      <c r="JCB163" s="491"/>
      <c r="JCC163" s="491"/>
      <c r="JCD163" s="491"/>
      <c r="JCE163" s="491"/>
      <c r="JCF163" s="491"/>
      <c r="JCG163" s="491"/>
      <c r="JCH163" s="491"/>
      <c r="JCI163" s="491"/>
      <c r="JCJ163" s="491"/>
      <c r="JCK163" s="491"/>
      <c r="JCL163" s="491"/>
      <c r="JCM163" s="491"/>
      <c r="JCN163" s="491"/>
      <c r="JCO163" s="491"/>
      <c r="JCP163" s="491"/>
      <c r="JCQ163" s="491"/>
      <c r="JCR163" s="491"/>
      <c r="JCS163" s="491"/>
      <c r="JCT163" s="491"/>
      <c r="JCU163" s="491"/>
      <c r="JCV163" s="491"/>
      <c r="JCW163" s="491"/>
      <c r="JCX163" s="491"/>
      <c r="JCY163" s="491"/>
      <c r="JCZ163" s="491"/>
      <c r="JDA163" s="491"/>
      <c r="JDB163" s="491"/>
      <c r="JDC163" s="491"/>
      <c r="JDD163" s="491"/>
      <c r="JDE163" s="491"/>
      <c r="JDF163" s="491"/>
      <c r="JDG163" s="491"/>
      <c r="JDH163" s="491"/>
      <c r="JDI163" s="491"/>
      <c r="JDJ163" s="491"/>
      <c r="JDK163" s="491"/>
      <c r="JDL163" s="491"/>
      <c r="JDM163" s="491"/>
      <c r="JDN163" s="491"/>
      <c r="JDO163" s="491"/>
      <c r="JDP163" s="491"/>
      <c r="JDQ163" s="491"/>
      <c r="JDR163" s="491"/>
      <c r="JDS163" s="491"/>
      <c r="JDT163" s="491"/>
      <c r="JDU163" s="491"/>
      <c r="JDV163" s="491"/>
      <c r="JDW163" s="491"/>
      <c r="JDX163" s="491"/>
      <c r="JDY163" s="491"/>
      <c r="JDZ163" s="491"/>
      <c r="JEA163" s="491"/>
      <c r="JEB163" s="491"/>
      <c r="JEC163" s="491"/>
      <c r="JED163" s="491"/>
      <c r="JEE163" s="491"/>
      <c r="JEF163" s="491"/>
      <c r="JEG163" s="491"/>
      <c r="JEH163" s="491"/>
      <c r="JEI163" s="491"/>
      <c r="JEJ163" s="491"/>
      <c r="JEK163" s="491"/>
      <c r="JEL163" s="491"/>
      <c r="JEM163" s="491"/>
      <c r="JEN163" s="491"/>
      <c r="JEO163" s="491"/>
      <c r="JEP163" s="491"/>
      <c r="JEQ163" s="491"/>
      <c r="JER163" s="491"/>
      <c r="JES163" s="491"/>
      <c r="JET163" s="491"/>
      <c r="JEU163" s="491"/>
      <c r="JEV163" s="491"/>
      <c r="JEW163" s="491"/>
      <c r="JEX163" s="491"/>
      <c r="JEY163" s="491"/>
      <c r="JEZ163" s="491"/>
      <c r="JFA163" s="491"/>
      <c r="JFB163" s="491"/>
      <c r="JFC163" s="491"/>
      <c r="JFD163" s="491"/>
      <c r="JFE163" s="491"/>
      <c r="JFF163" s="491"/>
      <c r="JFG163" s="491"/>
      <c r="JFH163" s="491"/>
      <c r="JFI163" s="491"/>
      <c r="JFJ163" s="491"/>
      <c r="JFK163" s="491"/>
      <c r="JFL163" s="491"/>
      <c r="JFM163" s="491"/>
      <c r="JFN163" s="491"/>
      <c r="JFO163" s="491"/>
      <c r="JFP163" s="491"/>
      <c r="JFQ163" s="491"/>
      <c r="JFR163" s="491"/>
      <c r="JFS163" s="491"/>
      <c r="JFT163" s="491"/>
      <c r="JFU163" s="491"/>
      <c r="JFV163" s="491"/>
      <c r="JFW163" s="491"/>
      <c r="JFX163" s="491"/>
      <c r="JFY163" s="491"/>
      <c r="JFZ163" s="491"/>
      <c r="JGA163" s="491"/>
      <c r="JGB163" s="491"/>
      <c r="JGC163" s="491"/>
      <c r="JGD163" s="491"/>
      <c r="JGE163" s="491"/>
      <c r="JGF163" s="491"/>
      <c r="JGG163" s="491"/>
      <c r="JGH163" s="491"/>
      <c r="JGI163" s="491"/>
      <c r="JGJ163" s="491"/>
      <c r="JGK163" s="491"/>
      <c r="JGL163" s="491"/>
      <c r="JGM163" s="491"/>
      <c r="JGN163" s="491"/>
      <c r="JGO163" s="491"/>
      <c r="JGP163" s="491"/>
      <c r="JGQ163" s="491"/>
      <c r="JGR163" s="491"/>
      <c r="JGS163" s="491"/>
      <c r="JGT163" s="491"/>
      <c r="JGU163" s="491"/>
      <c r="JGV163" s="491"/>
      <c r="JGW163" s="491"/>
      <c r="JGX163" s="491"/>
      <c r="JGY163" s="491"/>
      <c r="JGZ163" s="491"/>
      <c r="JHA163" s="491"/>
      <c r="JHB163" s="491"/>
      <c r="JHC163" s="491"/>
      <c r="JHD163" s="491"/>
      <c r="JHE163" s="491"/>
      <c r="JHF163" s="491"/>
      <c r="JHG163" s="491"/>
      <c r="JHH163" s="491"/>
      <c r="JHI163" s="491"/>
      <c r="JHJ163" s="491"/>
      <c r="JHK163" s="491"/>
      <c r="JHL163" s="491"/>
      <c r="JHM163" s="491"/>
      <c r="JHN163" s="491"/>
      <c r="JHO163" s="491"/>
      <c r="JHP163" s="491"/>
      <c r="JHQ163" s="491"/>
      <c r="JHR163" s="491"/>
      <c r="JHS163" s="491"/>
      <c r="JHT163" s="491"/>
      <c r="JHU163" s="491"/>
      <c r="JHV163" s="491"/>
      <c r="JHW163" s="491"/>
      <c r="JHX163" s="491"/>
      <c r="JHY163" s="491"/>
      <c r="JHZ163" s="491"/>
      <c r="JIA163" s="491"/>
      <c r="JIB163" s="491"/>
      <c r="JIC163" s="491"/>
      <c r="JID163" s="491"/>
      <c r="JIE163" s="491"/>
      <c r="JIF163" s="491"/>
      <c r="JIG163" s="491"/>
      <c r="JIH163" s="491"/>
      <c r="JII163" s="491"/>
      <c r="JIJ163" s="491"/>
      <c r="JIK163" s="491"/>
      <c r="JIL163" s="491"/>
      <c r="JIM163" s="491"/>
      <c r="JIN163" s="491"/>
      <c r="JIO163" s="491"/>
      <c r="JIP163" s="491"/>
      <c r="JIQ163" s="491"/>
      <c r="JIR163" s="491"/>
      <c r="JIS163" s="491"/>
      <c r="JIT163" s="491"/>
      <c r="JIU163" s="491"/>
      <c r="JIV163" s="491"/>
      <c r="JIW163" s="491"/>
      <c r="JIX163" s="491"/>
      <c r="JIY163" s="491"/>
      <c r="JIZ163" s="491"/>
      <c r="JJA163" s="491"/>
      <c r="JJB163" s="491"/>
      <c r="JJC163" s="491"/>
      <c r="JJD163" s="491"/>
      <c r="JJE163" s="491"/>
      <c r="JJF163" s="491"/>
      <c r="JJG163" s="491"/>
      <c r="JJH163" s="491"/>
      <c r="JJI163" s="491"/>
      <c r="JJJ163" s="491"/>
      <c r="JJK163" s="491"/>
      <c r="JJL163" s="491"/>
      <c r="JJM163" s="491"/>
      <c r="JJN163" s="491"/>
      <c r="JJO163" s="491"/>
      <c r="JJP163" s="491"/>
      <c r="JJQ163" s="491"/>
      <c r="JJR163" s="491"/>
      <c r="JJS163" s="491"/>
      <c r="JJT163" s="491"/>
      <c r="JJU163" s="491"/>
      <c r="JJV163" s="491"/>
      <c r="JJW163" s="491"/>
      <c r="JJX163" s="491"/>
      <c r="JJY163" s="491"/>
      <c r="JJZ163" s="491"/>
      <c r="JKA163" s="491"/>
      <c r="JKB163" s="491"/>
      <c r="JKC163" s="491"/>
      <c r="JKD163" s="491"/>
      <c r="JKE163" s="491"/>
      <c r="JKF163" s="491"/>
      <c r="JKG163" s="491"/>
      <c r="JKH163" s="491"/>
      <c r="JKI163" s="491"/>
      <c r="JKJ163" s="491"/>
      <c r="JKK163" s="491"/>
      <c r="JKL163" s="491"/>
      <c r="JKM163" s="491"/>
      <c r="JKN163" s="491"/>
      <c r="JKO163" s="491"/>
      <c r="JKP163" s="491"/>
      <c r="JKQ163" s="491"/>
      <c r="JKR163" s="491"/>
      <c r="JKS163" s="491"/>
      <c r="JKT163" s="491"/>
      <c r="JKU163" s="491"/>
      <c r="JKV163" s="491"/>
      <c r="JKW163" s="491"/>
      <c r="JKX163" s="491"/>
      <c r="JKY163" s="491"/>
      <c r="JKZ163" s="491"/>
      <c r="JLA163" s="491"/>
      <c r="JLB163" s="491"/>
      <c r="JLC163" s="491"/>
      <c r="JLD163" s="491"/>
      <c r="JLE163" s="491"/>
      <c r="JLF163" s="491"/>
      <c r="JLG163" s="491"/>
      <c r="JLH163" s="491"/>
      <c r="JLI163" s="491"/>
      <c r="JLJ163" s="491"/>
      <c r="JLK163" s="491"/>
      <c r="JLL163" s="491"/>
      <c r="JLM163" s="491"/>
      <c r="JLN163" s="491"/>
      <c r="JLO163" s="491"/>
      <c r="JLP163" s="491"/>
      <c r="JLQ163" s="491"/>
      <c r="JLR163" s="491"/>
      <c r="JLS163" s="491"/>
      <c r="JLT163" s="491"/>
      <c r="JLU163" s="491"/>
      <c r="JLV163" s="491"/>
      <c r="JLW163" s="491"/>
      <c r="JLX163" s="491"/>
      <c r="JLY163" s="491"/>
      <c r="JLZ163" s="491"/>
      <c r="JMA163" s="491"/>
      <c r="JMB163" s="491"/>
      <c r="JMC163" s="491"/>
      <c r="JMD163" s="491"/>
      <c r="JME163" s="491"/>
      <c r="JMF163" s="491"/>
      <c r="JMG163" s="491"/>
      <c r="JMH163" s="491"/>
      <c r="JMI163" s="491"/>
      <c r="JMJ163" s="491"/>
      <c r="JMK163" s="491"/>
      <c r="JML163" s="491"/>
      <c r="JMM163" s="491"/>
      <c r="JMN163" s="491"/>
      <c r="JMO163" s="491"/>
      <c r="JMP163" s="491"/>
      <c r="JMQ163" s="491"/>
      <c r="JMR163" s="491"/>
      <c r="JMS163" s="491"/>
      <c r="JMT163" s="491"/>
      <c r="JMU163" s="491"/>
      <c r="JMV163" s="491"/>
      <c r="JMW163" s="491"/>
      <c r="JMX163" s="491"/>
      <c r="JMY163" s="491"/>
      <c r="JMZ163" s="491"/>
      <c r="JNA163" s="491"/>
      <c r="JNB163" s="491"/>
      <c r="JNC163" s="491"/>
      <c r="JND163" s="491"/>
      <c r="JNE163" s="491"/>
      <c r="JNF163" s="491"/>
      <c r="JNG163" s="491"/>
      <c r="JNH163" s="491"/>
      <c r="JNI163" s="491"/>
      <c r="JNJ163" s="491"/>
      <c r="JNK163" s="491"/>
      <c r="JNL163" s="491"/>
      <c r="JNM163" s="491"/>
      <c r="JNN163" s="491"/>
      <c r="JNO163" s="491"/>
      <c r="JNP163" s="491"/>
      <c r="JNQ163" s="491"/>
      <c r="JNR163" s="491"/>
      <c r="JNS163" s="491"/>
      <c r="JNT163" s="491"/>
      <c r="JNU163" s="491"/>
      <c r="JNV163" s="491"/>
      <c r="JNW163" s="491"/>
      <c r="JNX163" s="491"/>
      <c r="JNY163" s="491"/>
      <c r="JNZ163" s="491"/>
      <c r="JOA163" s="491"/>
      <c r="JOB163" s="491"/>
      <c r="JOC163" s="491"/>
      <c r="JOD163" s="491"/>
      <c r="JOE163" s="491"/>
      <c r="JOF163" s="491"/>
      <c r="JOG163" s="491"/>
      <c r="JOH163" s="491"/>
      <c r="JOI163" s="491"/>
      <c r="JOJ163" s="491"/>
      <c r="JOK163" s="491"/>
      <c r="JOL163" s="491"/>
      <c r="JOM163" s="491"/>
      <c r="JON163" s="491"/>
      <c r="JOO163" s="491"/>
      <c r="JOP163" s="491"/>
      <c r="JOQ163" s="491"/>
      <c r="JOR163" s="491"/>
      <c r="JOS163" s="491"/>
      <c r="JOT163" s="491"/>
      <c r="JOU163" s="491"/>
      <c r="JOV163" s="491"/>
      <c r="JOW163" s="491"/>
      <c r="JOX163" s="491"/>
      <c r="JOY163" s="491"/>
      <c r="JOZ163" s="491"/>
      <c r="JPA163" s="491"/>
      <c r="JPB163" s="491"/>
      <c r="JPC163" s="491"/>
      <c r="JPD163" s="491"/>
      <c r="JPE163" s="491"/>
      <c r="JPF163" s="491"/>
      <c r="JPG163" s="491"/>
      <c r="JPH163" s="491"/>
      <c r="JPI163" s="491"/>
      <c r="JPJ163" s="491"/>
      <c r="JPK163" s="491"/>
      <c r="JPL163" s="491"/>
      <c r="JPM163" s="491"/>
      <c r="JPN163" s="491"/>
      <c r="JPO163" s="491"/>
      <c r="JPP163" s="491"/>
      <c r="JPQ163" s="491"/>
      <c r="JPR163" s="491"/>
      <c r="JPS163" s="491"/>
      <c r="JPT163" s="491"/>
      <c r="JPU163" s="491"/>
      <c r="JPV163" s="491"/>
      <c r="JPW163" s="491"/>
      <c r="JPX163" s="491"/>
      <c r="JPY163" s="491"/>
      <c r="JPZ163" s="491"/>
      <c r="JQA163" s="491"/>
      <c r="JQB163" s="491"/>
      <c r="JQC163" s="491"/>
      <c r="JQD163" s="491"/>
      <c r="JQE163" s="491"/>
      <c r="JQF163" s="491"/>
      <c r="JQG163" s="491"/>
      <c r="JQH163" s="491"/>
      <c r="JQI163" s="491"/>
      <c r="JQJ163" s="491"/>
      <c r="JQK163" s="491"/>
      <c r="JQL163" s="491"/>
      <c r="JQM163" s="491"/>
      <c r="JQN163" s="491"/>
      <c r="JQO163" s="491"/>
      <c r="JQP163" s="491"/>
      <c r="JQQ163" s="491"/>
      <c r="JQR163" s="491"/>
      <c r="JQS163" s="491"/>
      <c r="JQT163" s="491"/>
      <c r="JQU163" s="491"/>
      <c r="JQV163" s="491"/>
      <c r="JQW163" s="491"/>
      <c r="JQX163" s="491"/>
      <c r="JQY163" s="491"/>
      <c r="JQZ163" s="491"/>
      <c r="JRA163" s="491"/>
      <c r="JRB163" s="491"/>
      <c r="JRC163" s="491"/>
      <c r="JRD163" s="491"/>
      <c r="JRE163" s="491"/>
      <c r="JRF163" s="491"/>
      <c r="JRG163" s="491"/>
      <c r="JRH163" s="491"/>
      <c r="JRI163" s="491"/>
      <c r="JRJ163" s="491"/>
      <c r="JRK163" s="491"/>
      <c r="JRL163" s="491"/>
      <c r="JRM163" s="491"/>
      <c r="JRN163" s="491"/>
      <c r="JRO163" s="491"/>
      <c r="JRP163" s="491"/>
      <c r="JRQ163" s="491"/>
      <c r="JRR163" s="491"/>
      <c r="JRS163" s="491"/>
      <c r="JRT163" s="491"/>
      <c r="JRU163" s="491"/>
      <c r="JRV163" s="491"/>
      <c r="JRW163" s="491"/>
      <c r="JRX163" s="491"/>
      <c r="JRY163" s="491"/>
      <c r="JRZ163" s="491"/>
      <c r="JSA163" s="491"/>
      <c r="JSB163" s="491"/>
      <c r="JSC163" s="491"/>
      <c r="JSD163" s="491"/>
      <c r="JSE163" s="491"/>
      <c r="JSF163" s="491"/>
      <c r="JSG163" s="491"/>
      <c r="JSH163" s="491"/>
      <c r="JSI163" s="491"/>
      <c r="JSJ163" s="491"/>
      <c r="JSK163" s="491"/>
      <c r="JSL163" s="491"/>
      <c r="JSM163" s="491"/>
      <c r="JSN163" s="491"/>
      <c r="JSO163" s="491"/>
      <c r="JSP163" s="491"/>
      <c r="JSQ163" s="491"/>
      <c r="JSR163" s="491"/>
      <c r="JSS163" s="491"/>
      <c r="JST163" s="491"/>
      <c r="JSU163" s="491"/>
      <c r="JSV163" s="491"/>
      <c r="JSW163" s="491"/>
      <c r="JSX163" s="491"/>
      <c r="JSY163" s="491"/>
      <c r="JSZ163" s="491"/>
      <c r="JTA163" s="491"/>
      <c r="JTB163" s="491"/>
      <c r="JTC163" s="491"/>
      <c r="JTD163" s="491"/>
      <c r="JTE163" s="491"/>
      <c r="JTF163" s="491"/>
      <c r="JTG163" s="491"/>
      <c r="JTH163" s="491"/>
      <c r="JTI163" s="491"/>
      <c r="JTJ163" s="491"/>
      <c r="JTK163" s="491"/>
      <c r="JTL163" s="491"/>
      <c r="JTM163" s="491"/>
      <c r="JTN163" s="491"/>
      <c r="JTO163" s="491"/>
      <c r="JTP163" s="491"/>
      <c r="JTQ163" s="491"/>
      <c r="JTR163" s="491"/>
      <c r="JTS163" s="491"/>
      <c r="JTT163" s="491"/>
      <c r="JTU163" s="491"/>
      <c r="JTV163" s="491"/>
      <c r="JTW163" s="491"/>
      <c r="JTX163" s="491"/>
      <c r="JTY163" s="491"/>
      <c r="JTZ163" s="491"/>
      <c r="JUA163" s="491"/>
      <c r="JUB163" s="491"/>
      <c r="JUC163" s="491"/>
      <c r="JUD163" s="491"/>
      <c r="JUE163" s="491"/>
      <c r="JUF163" s="491"/>
      <c r="JUG163" s="491"/>
      <c r="JUH163" s="491"/>
      <c r="JUI163" s="491"/>
      <c r="JUJ163" s="491"/>
      <c r="JUK163" s="491"/>
      <c r="JUL163" s="491"/>
      <c r="JUM163" s="491"/>
      <c r="JUN163" s="491"/>
      <c r="JUO163" s="491"/>
      <c r="JUP163" s="491"/>
      <c r="JUQ163" s="491"/>
      <c r="JUR163" s="491"/>
      <c r="JUS163" s="491"/>
      <c r="JUT163" s="491"/>
      <c r="JUU163" s="491"/>
      <c r="JUV163" s="491"/>
      <c r="JUW163" s="491"/>
      <c r="JUX163" s="491"/>
      <c r="JUY163" s="491"/>
      <c r="JUZ163" s="491"/>
      <c r="JVA163" s="491"/>
      <c r="JVB163" s="491"/>
      <c r="JVC163" s="491"/>
      <c r="JVD163" s="491"/>
      <c r="JVE163" s="491"/>
      <c r="JVF163" s="491"/>
      <c r="JVG163" s="491"/>
      <c r="JVH163" s="491"/>
      <c r="JVI163" s="491"/>
      <c r="JVJ163" s="491"/>
      <c r="JVK163" s="491"/>
      <c r="JVL163" s="491"/>
      <c r="JVM163" s="491"/>
      <c r="JVN163" s="491"/>
      <c r="JVO163" s="491"/>
      <c r="JVP163" s="491"/>
      <c r="JVQ163" s="491"/>
      <c r="JVR163" s="491"/>
      <c r="JVS163" s="491"/>
      <c r="JVT163" s="491"/>
      <c r="JVU163" s="491"/>
      <c r="JVV163" s="491"/>
      <c r="JVW163" s="491"/>
      <c r="JVX163" s="491"/>
      <c r="JVY163" s="491"/>
      <c r="JVZ163" s="491"/>
      <c r="JWA163" s="491"/>
      <c r="JWB163" s="491"/>
      <c r="JWC163" s="491"/>
      <c r="JWD163" s="491"/>
      <c r="JWE163" s="491"/>
      <c r="JWF163" s="491"/>
      <c r="JWG163" s="491"/>
      <c r="JWH163" s="491"/>
      <c r="JWI163" s="491"/>
      <c r="JWJ163" s="491"/>
      <c r="JWK163" s="491"/>
      <c r="JWL163" s="491"/>
      <c r="JWM163" s="491"/>
      <c r="JWN163" s="491"/>
      <c r="JWO163" s="491"/>
      <c r="JWP163" s="491"/>
      <c r="JWQ163" s="491"/>
      <c r="JWR163" s="491"/>
      <c r="JWS163" s="491"/>
      <c r="JWT163" s="491"/>
      <c r="JWU163" s="491"/>
      <c r="JWV163" s="491"/>
      <c r="JWW163" s="491"/>
      <c r="JWX163" s="491"/>
      <c r="JWY163" s="491"/>
      <c r="JWZ163" s="491"/>
      <c r="JXA163" s="491"/>
      <c r="JXB163" s="491"/>
      <c r="JXC163" s="491"/>
      <c r="JXD163" s="491"/>
      <c r="JXE163" s="491"/>
      <c r="JXF163" s="491"/>
      <c r="JXG163" s="491"/>
      <c r="JXH163" s="491"/>
      <c r="JXI163" s="491"/>
      <c r="JXJ163" s="491"/>
      <c r="JXK163" s="491"/>
      <c r="JXL163" s="491"/>
      <c r="JXM163" s="491"/>
      <c r="JXN163" s="491"/>
      <c r="JXO163" s="491"/>
      <c r="JXP163" s="491"/>
      <c r="JXQ163" s="491"/>
      <c r="JXR163" s="491"/>
      <c r="JXS163" s="491"/>
      <c r="JXT163" s="491"/>
      <c r="JXU163" s="491"/>
      <c r="JXV163" s="491"/>
      <c r="JXW163" s="491"/>
      <c r="JXX163" s="491"/>
      <c r="JXY163" s="491"/>
      <c r="JXZ163" s="491"/>
      <c r="JYA163" s="491"/>
      <c r="JYB163" s="491"/>
      <c r="JYC163" s="491"/>
      <c r="JYD163" s="491"/>
      <c r="JYE163" s="491"/>
      <c r="JYF163" s="491"/>
      <c r="JYG163" s="491"/>
      <c r="JYH163" s="491"/>
      <c r="JYI163" s="491"/>
      <c r="JYJ163" s="491"/>
      <c r="JYK163" s="491"/>
      <c r="JYL163" s="491"/>
      <c r="JYM163" s="491"/>
      <c r="JYN163" s="491"/>
      <c r="JYO163" s="491"/>
      <c r="JYP163" s="491"/>
      <c r="JYQ163" s="491"/>
      <c r="JYR163" s="491"/>
      <c r="JYS163" s="491"/>
      <c r="JYT163" s="491"/>
      <c r="JYU163" s="491"/>
      <c r="JYV163" s="491"/>
      <c r="JYW163" s="491"/>
      <c r="JYX163" s="491"/>
      <c r="JYY163" s="491"/>
      <c r="JYZ163" s="491"/>
      <c r="JZA163" s="491"/>
      <c r="JZB163" s="491"/>
      <c r="JZC163" s="491"/>
      <c r="JZD163" s="491"/>
      <c r="JZE163" s="491"/>
      <c r="JZF163" s="491"/>
      <c r="JZG163" s="491"/>
      <c r="JZH163" s="491"/>
      <c r="JZI163" s="491"/>
      <c r="JZJ163" s="491"/>
      <c r="JZK163" s="491"/>
      <c r="JZL163" s="491"/>
      <c r="JZM163" s="491"/>
      <c r="JZN163" s="491"/>
      <c r="JZO163" s="491"/>
      <c r="JZP163" s="491"/>
      <c r="JZQ163" s="491"/>
      <c r="JZR163" s="491"/>
      <c r="JZS163" s="491"/>
      <c r="JZT163" s="491"/>
      <c r="JZU163" s="491"/>
      <c r="JZV163" s="491"/>
      <c r="JZW163" s="491"/>
      <c r="JZX163" s="491"/>
      <c r="JZY163" s="491"/>
      <c r="JZZ163" s="491"/>
      <c r="KAA163" s="491"/>
      <c r="KAB163" s="491"/>
      <c r="KAC163" s="491"/>
      <c r="KAD163" s="491"/>
      <c r="KAE163" s="491"/>
      <c r="KAF163" s="491"/>
      <c r="KAG163" s="491"/>
      <c r="KAH163" s="491"/>
      <c r="KAI163" s="491"/>
      <c r="KAJ163" s="491"/>
      <c r="KAK163" s="491"/>
      <c r="KAL163" s="491"/>
      <c r="KAM163" s="491"/>
      <c r="KAN163" s="491"/>
      <c r="KAO163" s="491"/>
      <c r="KAP163" s="491"/>
      <c r="KAQ163" s="491"/>
      <c r="KAR163" s="491"/>
      <c r="KAS163" s="491"/>
      <c r="KAT163" s="491"/>
      <c r="KAU163" s="491"/>
      <c r="KAV163" s="491"/>
      <c r="KAW163" s="491"/>
      <c r="KAX163" s="491"/>
      <c r="KAY163" s="491"/>
      <c r="KAZ163" s="491"/>
      <c r="KBA163" s="491"/>
      <c r="KBB163" s="491"/>
      <c r="KBC163" s="491"/>
      <c r="KBD163" s="491"/>
      <c r="KBE163" s="491"/>
      <c r="KBF163" s="491"/>
      <c r="KBG163" s="491"/>
      <c r="KBH163" s="491"/>
      <c r="KBI163" s="491"/>
      <c r="KBJ163" s="491"/>
      <c r="KBK163" s="491"/>
      <c r="KBL163" s="491"/>
      <c r="KBM163" s="491"/>
      <c r="KBN163" s="491"/>
      <c r="KBO163" s="491"/>
      <c r="KBP163" s="491"/>
      <c r="KBQ163" s="491"/>
      <c r="KBR163" s="491"/>
      <c r="KBS163" s="491"/>
      <c r="KBT163" s="491"/>
      <c r="KBU163" s="491"/>
      <c r="KBV163" s="491"/>
      <c r="KBW163" s="491"/>
      <c r="KBX163" s="491"/>
      <c r="KBY163" s="491"/>
      <c r="KBZ163" s="491"/>
      <c r="KCA163" s="491"/>
      <c r="KCB163" s="491"/>
      <c r="KCC163" s="491"/>
      <c r="KCD163" s="491"/>
      <c r="KCE163" s="491"/>
      <c r="KCF163" s="491"/>
      <c r="KCG163" s="491"/>
      <c r="KCH163" s="491"/>
      <c r="KCI163" s="491"/>
      <c r="KCJ163" s="491"/>
      <c r="KCK163" s="491"/>
      <c r="KCL163" s="491"/>
      <c r="KCM163" s="491"/>
      <c r="KCN163" s="491"/>
      <c r="KCO163" s="491"/>
      <c r="KCP163" s="491"/>
      <c r="KCQ163" s="491"/>
      <c r="KCR163" s="491"/>
      <c r="KCS163" s="491"/>
      <c r="KCT163" s="491"/>
      <c r="KCU163" s="491"/>
      <c r="KCV163" s="491"/>
      <c r="KCW163" s="491"/>
      <c r="KCX163" s="491"/>
      <c r="KCY163" s="491"/>
      <c r="KCZ163" s="491"/>
      <c r="KDA163" s="491"/>
      <c r="KDB163" s="491"/>
      <c r="KDC163" s="491"/>
      <c r="KDD163" s="491"/>
      <c r="KDE163" s="491"/>
      <c r="KDF163" s="491"/>
      <c r="KDG163" s="491"/>
      <c r="KDH163" s="491"/>
      <c r="KDI163" s="491"/>
      <c r="KDJ163" s="491"/>
      <c r="KDK163" s="491"/>
      <c r="KDL163" s="491"/>
      <c r="KDM163" s="491"/>
      <c r="KDN163" s="491"/>
      <c r="KDO163" s="491"/>
      <c r="KDP163" s="491"/>
      <c r="KDQ163" s="491"/>
      <c r="KDR163" s="491"/>
      <c r="KDS163" s="491"/>
      <c r="KDT163" s="491"/>
      <c r="KDU163" s="491"/>
      <c r="KDV163" s="491"/>
      <c r="KDW163" s="491"/>
      <c r="KDX163" s="491"/>
      <c r="KDY163" s="491"/>
      <c r="KDZ163" s="491"/>
      <c r="KEA163" s="491"/>
      <c r="KEB163" s="491"/>
      <c r="KEC163" s="491"/>
      <c r="KED163" s="491"/>
      <c r="KEE163" s="491"/>
      <c r="KEF163" s="491"/>
      <c r="KEG163" s="491"/>
      <c r="KEH163" s="491"/>
      <c r="KEI163" s="491"/>
      <c r="KEJ163" s="491"/>
      <c r="KEK163" s="491"/>
      <c r="KEL163" s="491"/>
      <c r="KEM163" s="491"/>
      <c r="KEN163" s="491"/>
      <c r="KEO163" s="491"/>
      <c r="KEP163" s="491"/>
      <c r="KEQ163" s="491"/>
      <c r="KER163" s="491"/>
      <c r="KES163" s="491"/>
      <c r="KET163" s="491"/>
      <c r="KEU163" s="491"/>
      <c r="KEV163" s="491"/>
      <c r="KEW163" s="491"/>
      <c r="KEX163" s="491"/>
      <c r="KEY163" s="491"/>
      <c r="KEZ163" s="491"/>
      <c r="KFA163" s="491"/>
      <c r="KFB163" s="491"/>
      <c r="KFC163" s="491"/>
      <c r="KFD163" s="491"/>
      <c r="KFE163" s="491"/>
      <c r="KFF163" s="491"/>
      <c r="KFG163" s="491"/>
      <c r="KFH163" s="491"/>
      <c r="KFI163" s="491"/>
      <c r="KFJ163" s="491"/>
      <c r="KFK163" s="491"/>
      <c r="KFL163" s="491"/>
      <c r="KFM163" s="491"/>
      <c r="KFN163" s="491"/>
      <c r="KFO163" s="491"/>
      <c r="KFP163" s="491"/>
      <c r="KFQ163" s="491"/>
      <c r="KFR163" s="491"/>
      <c r="KFS163" s="491"/>
      <c r="KFT163" s="491"/>
      <c r="KFU163" s="491"/>
      <c r="KFV163" s="491"/>
      <c r="KFW163" s="491"/>
      <c r="KFX163" s="491"/>
      <c r="KFY163" s="491"/>
      <c r="KFZ163" s="491"/>
      <c r="KGA163" s="491"/>
      <c r="KGB163" s="491"/>
      <c r="KGC163" s="491"/>
      <c r="KGD163" s="491"/>
      <c r="KGE163" s="491"/>
      <c r="KGF163" s="491"/>
      <c r="KGG163" s="491"/>
      <c r="KGH163" s="491"/>
      <c r="KGI163" s="491"/>
      <c r="KGJ163" s="491"/>
      <c r="KGK163" s="491"/>
      <c r="KGL163" s="491"/>
      <c r="KGM163" s="491"/>
      <c r="KGN163" s="491"/>
      <c r="KGO163" s="491"/>
      <c r="KGP163" s="491"/>
      <c r="KGQ163" s="491"/>
      <c r="KGR163" s="491"/>
      <c r="KGS163" s="491"/>
      <c r="KGT163" s="491"/>
      <c r="KGU163" s="491"/>
      <c r="KGV163" s="491"/>
      <c r="KGW163" s="491"/>
      <c r="KGX163" s="491"/>
      <c r="KGY163" s="491"/>
      <c r="KGZ163" s="491"/>
      <c r="KHA163" s="491"/>
      <c r="KHB163" s="491"/>
      <c r="KHC163" s="491"/>
      <c r="KHD163" s="491"/>
      <c r="KHE163" s="491"/>
      <c r="KHF163" s="491"/>
      <c r="KHG163" s="491"/>
      <c r="KHH163" s="491"/>
      <c r="KHI163" s="491"/>
      <c r="KHJ163" s="491"/>
      <c r="KHK163" s="491"/>
      <c r="KHL163" s="491"/>
      <c r="KHM163" s="491"/>
      <c r="KHN163" s="491"/>
      <c r="KHO163" s="491"/>
      <c r="KHP163" s="491"/>
      <c r="KHQ163" s="491"/>
      <c r="KHR163" s="491"/>
      <c r="KHS163" s="491"/>
      <c r="KHT163" s="491"/>
      <c r="KHU163" s="491"/>
      <c r="KHV163" s="491"/>
      <c r="KHW163" s="491"/>
      <c r="KHX163" s="491"/>
      <c r="KHY163" s="491"/>
      <c r="KHZ163" s="491"/>
      <c r="KIA163" s="491"/>
      <c r="KIB163" s="491"/>
      <c r="KIC163" s="491"/>
      <c r="KID163" s="491"/>
      <c r="KIE163" s="491"/>
      <c r="KIF163" s="491"/>
      <c r="KIG163" s="491"/>
      <c r="KIH163" s="491"/>
      <c r="KII163" s="491"/>
      <c r="KIJ163" s="491"/>
      <c r="KIK163" s="491"/>
      <c r="KIL163" s="491"/>
      <c r="KIM163" s="491"/>
      <c r="KIN163" s="491"/>
      <c r="KIO163" s="491"/>
      <c r="KIP163" s="491"/>
      <c r="KIQ163" s="491"/>
      <c r="KIR163" s="491"/>
      <c r="KIS163" s="491"/>
      <c r="KIT163" s="491"/>
      <c r="KIU163" s="491"/>
      <c r="KIV163" s="491"/>
      <c r="KIW163" s="491"/>
      <c r="KIX163" s="491"/>
      <c r="KIY163" s="491"/>
      <c r="KIZ163" s="491"/>
      <c r="KJA163" s="491"/>
      <c r="KJB163" s="491"/>
      <c r="KJC163" s="491"/>
      <c r="KJD163" s="491"/>
      <c r="KJE163" s="491"/>
      <c r="KJF163" s="491"/>
      <c r="KJG163" s="491"/>
      <c r="KJH163" s="491"/>
      <c r="KJI163" s="491"/>
      <c r="KJJ163" s="491"/>
      <c r="KJK163" s="491"/>
      <c r="KJL163" s="491"/>
      <c r="KJM163" s="491"/>
      <c r="KJN163" s="491"/>
      <c r="KJO163" s="491"/>
      <c r="KJP163" s="491"/>
      <c r="KJQ163" s="491"/>
      <c r="KJR163" s="491"/>
      <c r="KJS163" s="491"/>
      <c r="KJT163" s="491"/>
      <c r="KJU163" s="491"/>
      <c r="KJV163" s="491"/>
      <c r="KJW163" s="491"/>
      <c r="KJX163" s="491"/>
      <c r="KJY163" s="491"/>
      <c r="KJZ163" s="491"/>
      <c r="KKA163" s="491"/>
      <c r="KKB163" s="491"/>
      <c r="KKC163" s="491"/>
      <c r="KKD163" s="491"/>
      <c r="KKE163" s="491"/>
      <c r="KKF163" s="491"/>
      <c r="KKG163" s="491"/>
      <c r="KKH163" s="491"/>
      <c r="KKI163" s="491"/>
      <c r="KKJ163" s="491"/>
      <c r="KKK163" s="491"/>
      <c r="KKL163" s="491"/>
      <c r="KKM163" s="491"/>
      <c r="KKN163" s="491"/>
      <c r="KKO163" s="491"/>
      <c r="KKP163" s="491"/>
      <c r="KKQ163" s="491"/>
      <c r="KKR163" s="491"/>
      <c r="KKS163" s="491"/>
      <c r="KKT163" s="491"/>
      <c r="KKU163" s="491"/>
      <c r="KKV163" s="491"/>
      <c r="KKW163" s="491"/>
      <c r="KKX163" s="491"/>
      <c r="KKY163" s="491"/>
      <c r="KKZ163" s="491"/>
      <c r="KLA163" s="491"/>
      <c r="KLB163" s="491"/>
      <c r="KLC163" s="491"/>
      <c r="KLD163" s="491"/>
      <c r="KLE163" s="491"/>
      <c r="KLF163" s="491"/>
      <c r="KLG163" s="491"/>
      <c r="KLH163" s="491"/>
      <c r="KLI163" s="491"/>
      <c r="KLJ163" s="491"/>
      <c r="KLK163" s="491"/>
      <c r="KLL163" s="491"/>
      <c r="KLM163" s="491"/>
      <c r="KLN163" s="491"/>
      <c r="KLO163" s="491"/>
      <c r="KLP163" s="491"/>
      <c r="KLQ163" s="491"/>
      <c r="KLR163" s="491"/>
      <c r="KLS163" s="491"/>
      <c r="KLT163" s="491"/>
      <c r="KLU163" s="491"/>
      <c r="KLV163" s="491"/>
      <c r="KLW163" s="491"/>
      <c r="KLX163" s="491"/>
      <c r="KLY163" s="491"/>
      <c r="KLZ163" s="491"/>
      <c r="KMA163" s="491"/>
      <c r="KMB163" s="491"/>
      <c r="KMC163" s="491"/>
      <c r="KMD163" s="491"/>
      <c r="KME163" s="491"/>
      <c r="KMF163" s="491"/>
      <c r="KMG163" s="491"/>
      <c r="KMH163" s="491"/>
      <c r="KMI163" s="491"/>
      <c r="KMJ163" s="491"/>
      <c r="KMK163" s="491"/>
      <c r="KML163" s="491"/>
      <c r="KMM163" s="491"/>
      <c r="KMN163" s="491"/>
      <c r="KMO163" s="491"/>
      <c r="KMP163" s="491"/>
      <c r="KMQ163" s="491"/>
      <c r="KMR163" s="491"/>
      <c r="KMS163" s="491"/>
      <c r="KMT163" s="491"/>
      <c r="KMU163" s="491"/>
      <c r="KMV163" s="491"/>
      <c r="KMW163" s="491"/>
      <c r="KMX163" s="491"/>
      <c r="KMY163" s="491"/>
      <c r="KMZ163" s="491"/>
      <c r="KNA163" s="491"/>
      <c r="KNB163" s="491"/>
      <c r="KNC163" s="491"/>
      <c r="KND163" s="491"/>
      <c r="KNE163" s="491"/>
      <c r="KNF163" s="491"/>
      <c r="KNG163" s="491"/>
      <c r="KNH163" s="491"/>
      <c r="KNI163" s="491"/>
      <c r="KNJ163" s="491"/>
      <c r="KNK163" s="491"/>
      <c r="KNL163" s="491"/>
      <c r="KNM163" s="491"/>
      <c r="KNN163" s="491"/>
      <c r="KNO163" s="491"/>
      <c r="KNP163" s="491"/>
      <c r="KNQ163" s="491"/>
      <c r="KNR163" s="491"/>
      <c r="KNS163" s="491"/>
      <c r="KNT163" s="491"/>
      <c r="KNU163" s="491"/>
      <c r="KNV163" s="491"/>
      <c r="KNW163" s="491"/>
      <c r="KNX163" s="491"/>
      <c r="KNY163" s="491"/>
      <c r="KNZ163" s="491"/>
      <c r="KOA163" s="491"/>
      <c r="KOB163" s="491"/>
      <c r="KOC163" s="491"/>
      <c r="KOD163" s="491"/>
      <c r="KOE163" s="491"/>
      <c r="KOF163" s="491"/>
      <c r="KOG163" s="491"/>
      <c r="KOH163" s="491"/>
      <c r="KOI163" s="491"/>
      <c r="KOJ163" s="491"/>
      <c r="KOK163" s="491"/>
      <c r="KOL163" s="491"/>
      <c r="KOM163" s="491"/>
      <c r="KON163" s="491"/>
      <c r="KOO163" s="491"/>
      <c r="KOP163" s="491"/>
      <c r="KOQ163" s="491"/>
      <c r="KOR163" s="491"/>
      <c r="KOS163" s="491"/>
      <c r="KOT163" s="491"/>
      <c r="KOU163" s="491"/>
      <c r="KOV163" s="491"/>
      <c r="KOW163" s="491"/>
      <c r="KOX163" s="491"/>
      <c r="KOY163" s="491"/>
      <c r="KOZ163" s="491"/>
      <c r="KPA163" s="491"/>
      <c r="KPB163" s="491"/>
      <c r="KPC163" s="491"/>
      <c r="KPD163" s="491"/>
      <c r="KPE163" s="491"/>
      <c r="KPF163" s="491"/>
      <c r="KPG163" s="491"/>
      <c r="KPH163" s="491"/>
      <c r="KPI163" s="491"/>
      <c r="KPJ163" s="491"/>
      <c r="KPK163" s="491"/>
      <c r="KPL163" s="491"/>
      <c r="KPM163" s="491"/>
      <c r="KPN163" s="491"/>
      <c r="KPO163" s="491"/>
      <c r="KPP163" s="491"/>
      <c r="KPQ163" s="491"/>
      <c r="KPR163" s="491"/>
      <c r="KPS163" s="491"/>
      <c r="KPT163" s="491"/>
      <c r="KPU163" s="491"/>
      <c r="KPV163" s="491"/>
      <c r="KPW163" s="491"/>
      <c r="KPX163" s="491"/>
      <c r="KPY163" s="491"/>
      <c r="KPZ163" s="491"/>
      <c r="KQA163" s="491"/>
      <c r="KQB163" s="491"/>
      <c r="KQC163" s="491"/>
      <c r="KQD163" s="491"/>
      <c r="KQE163" s="491"/>
      <c r="KQF163" s="491"/>
      <c r="KQG163" s="491"/>
      <c r="KQH163" s="491"/>
      <c r="KQI163" s="491"/>
      <c r="KQJ163" s="491"/>
      <c r="KQK163" s="491"/>
      <c r="KQL163" s="491"/>
      <c r="KQM163" s="491"/>
      <c r="KQN163" s="491"/>
      <c r="KQO163" s="491"/>
      <c r="KQP163" s="491"/>
      <c r="KQQ163" s="491"/>
      <c r="KQR163" s="491"/>
      <c r="KQS163" s="491"/>
      <c r="KQT163" s="491"/>
      <c r="KQU163" s="491"/>
      <c r="KQV163" s="491"/>
      <c r="KQW163" s="491"/>
      <c r="KQX163" s="491"/>
      <c r="KQY163" s="491"/>
      <c r="KQZ163" s="491"/>
      <c r="KRA163" s="491"/>
      <c r="KRB163" s="491"/>
      <c r="KRC163" s="491"/>
      <c r="KRD163" s="491"/>
      <c r="KRE163" s="491"/>
      <c r="KRF163" s="491"/>
      <c r="KRG163" s="491"/>
      <c r="KRH163" s="491"/>
      <c r="KRI163" s="491"/>
      <c r="KRJ163" s="491"/>
      <c r="KRK163" s="491"/>
      <c r="KRL163" s="491"/>
      <c r="KRM163" s="491"/>
      <c r="KRN163" s="491"/>
      <c r="KRO163" s="491"/>
      <c r="KRP163" s="491"/>
      <c r="KRQ163" s="491"/>
      <c r="KRR163" s="491"/>
      <c r="KRS163" s="491"/>
      <c r="KRT163" s="491"/>
      <c r="KRU163" s="491"/>
      <c r="KRV163" s="491"/>
      <c r="KRW163" s="491"/>
      <c r="KRX163" s="491"/>
      <c r="KRY163" s="491"/>
      <c r="KRZ163" s="491"/>
      <c r="KSA163" s="491"/>
      <c r="KSB163" s="491"/>
      <c r="KSC163" s="491"/>
      <c r="KSD163" s="491"/>
      <c r="KSE163" s="491"/>
      <c r="KSF163" s="491"/>
      <c r="KSG163" s="491"/>
      <c r="KSH163" s="491"/>
      <c r="KSI163" s="491"/>
      <c r="KSJ163" s="491"/>
      <c r="KSK163" s="491"/>
      <c r="KSL163" s="491"/>
      <c r="KSM163" s="491"/>
      <c r="KSN163" s="491"/>
      <c r="KSO163" s="491"/>
      <c r="KSP163" s="491"/>
      <c r="KSQ163" s="491"/>
      <c r="KSR163" s="491"/>
      <c r="KSS163" s="491"/>
      <c r="KST163" s="491"/>
      <c r="KSU163" s="491"/>
      <c r="KSV163" s="491"/>
      <c r="KSW163" s="491"/>
      <c r="KSX163" s="491"/>
      <c r="KSY163" s="491"/>
      <c r="KSZ163" s="491"/>
      <c r="KTA163" s="491"/>
      <c r="KTB163" s="491"/>
      <c r="KTC163" s="491"/>
      <c r="KTD163" s="491"/>
      <c r="KTE163" s="491"/>
      <c r="KTF163" s="491"/>
      <c r="KTG163" s="491"/>
      <c r="KTH163" s="491"/>
      <c r="KTI163" s="491"/>
      <c r="KTJ163" s="491"/>
      <c r="KTK163" s="491"/>
      <c r="KTL163" s="491"/>
      <c r="KTM163" s="491"/>
      <c r="KTN163" s="491"/>
      <c r="KTO163" s="491"/>
      <c r="KTP163" s="491"/>
      <c r="KTQ163" s="491"/>
      <c r="KTR163" s="491"/>
      <c r="KTS163" s="491"/>
      <c r="KTT163" s="491"/>
      <c r="KTU163" s="491"/>
      <c r="KTV163" s="491"/>
      <c r="KTW163" s="491"/>
      <c r="KTX163" s="491"/>
      <c r="KTY163" s="491"/>
      <c r="KTZ163" s="491"/>
      <c r="KUA163" s="491"/>
      <c r="KUB163" s="491"/>
      <c r="KUC163" s="491"/>
      <c r="KUD163" s="491"/>
      <c r="KUE163" s="491"/>
      <c r="KUF163" s="491"/>
      <c r="KUG163" s="491"/>
      <c r="KUH163" s="491"/>
      <c r="KUI163" s="491"/>
      <c r="KUJ163" s="491"/>
      <c r="KUK163" s="491"/>
      <c r="KUL163" s="491"/>
      <c r="KUM163" s="491"/>
      <c r="KUN163" s="491"/>
      <c r="KUO163" s="491"/>
      <c r="KUP163" s="491"/>
      <c r="KUQ163" s="491"/>
      <c r="KUR163" s="491"/>
      <c r="KUS163" s="491"/>
      <c r="KUT163" s="491"/>
      <c r="KUU163" s="491"/>
      <c r="KUV163" s="491"/>
      <c r="KUW163" s="491"/>
      <c r="KUX163" s="491"/>
      <c r="KUY163" s="491"/>
      <c r="KUZ163" s="491"/>
      <c r="KVA163" s="491"/>
      <c r="KVB163" s="491"/>
      <c r="KVC163" s="491"/>
      <c r="KVD163" s="491"/>
      <c r="KVE163" s="491"/>
      <c r="KVF163" s="491"/>
      <c r="KVG163" s="491"/>
      <c r="KVH163" s="491"/>
      <c r="KVI163" s="491"/>
      <c r="KVJ163" s="491"/>
      <c r="KVK163" s="491"/>
      <c r="KVL163" s="491"/>
      <c r="KVM163" s="491"/>
      <c r="KVN163" s="491"/>
      <c r="KVO163" s="491"/>
      <c r="KVP163" s="491"/>
      <c r="KVQ163" s="491"/>
      <c r="KVR163" s="491"/>
      <c r="KVS163" s="491"/>
      <c r="KVT163" s="491"/>
      <c r="KVU163" s="491"/>
      <c r="KVV163" s="491"/>
      <c r="KVW163" s="491"/>
      <c r="KVX163" s="491"/>
      <c r="KVY163" s="491"/>
      <c r="KVZ163" s="491"/>
      <c r="KWA163" s="491"/>
      <c r="KWB163" s="491"/>
      <c r="KWC163" s="491"/>
      <c r="KWD163" s="491"/>
      <c r="KWE163" s="491"/>
      <c r="KWF163" s="491"/>
      <c r="KWG163" s="491"/>
      <c r="KWH163" s="491"/>
      <c r="KWI163" s="491"/>
      <c r="KWJ163" s="491"/>
      <c r="KWK163" s="491"/>
      <c r="KWL163" s="491"/>
      <c r="KWM163" s="491"/>
      <c r="KWN163" s="491"/>
      <c r="KWO163" s="491"/>
      <c r="KWP163" s="491"/>
      <c r="KWQ163" s="491"/>
      <c r="KWR163" s="491"/>
      <c r="KWS163" s="491"/>
      <c r="KWT163" s="491"/>
      <c r="KWU163" s="491"/>
      <c r="KWV163" s="491"/>
      <c r="KWW163" s="491"/>
      <c r="KWX163" s="491"/>
      <c r="KWY163" s="491"/>
      <c r="KWZ163" s="491"/>
      <c r="KXA163" s="491"/>
      <c r="KXB163" s="491"/>
      <c r="KXC163" s="491"/>
      <c r="KXD163" s="491"/>
      <c r="KXE163" s="491"/>
      <c r="KXF163" s="491"/>
      <c r="KXG163" s="491"/>
      <c r="KXH163" s="491"/>
      <c r="KXI163" s="491"/>
      <c r="KXJ163" s="491"/>
      <c r="KXK163" s="491"/>
      <c r="KXL163" s="491"/>
      <c r="KXM163" s="491"/>
      <c r="KXN163" s="491"/>
      <c r="KXO163" s="491"/>
      <c r="KXP163" s="491"/>
      <c r="KXQ163" s="491"/>
      <c r="KXR163" s="491"/>
      <c r="KXS163" s="491"/>
      <c r="KXT163" s="491"/>
      <c r="KXU163" s="491"/>
      <c r="KXV163" s="491"/>
      <c r="KXW163" s="491"/>
      <c r="KXX163" s="491"/>
      <c r="KXY163" s="491"/>
      <c r="KXZ163" s="491"/>
      <c r="KYA163" s="491"/>
      <c r="KYB163" s="491"/>
      <c r="KYC163" s="491"/>
      <c r="KYD163" s="491"/>
      <c r="KYE163" s="491"/>
      <c r="KYF163" s="491"/>
      <c r="KYG163" s="491"/>
      <c r="KYH163" s="491"/>
      <c r="KYI163" s="491"/>
      <c r="KYJ163" s="491"/>
      <c r="KYK163" s="491"/>
      <c r="KYL163" s="491"/>
      <c r="KYM163" s="491"/>
      <c r="KYN163" s="491"/>
      <c r="KYO163" s="491"/>
      <c r="KYP163" s="491"/>
      <c r="KYQ163" s="491"/>
      <c r="KYR163" s="491"/>
      <c r="KYS163" s="491"/>
      <c r="KYT163" s="491"/>
      <c r="KYU163" s="491"/>
      <c r="KYV163" s="491"/>
      <c r="KYW163" s="491"/>
      <c r="KYX163" s="491"/>
      <c r="KYY163" s="491"/>
      <c r="KYZ163" s="491"/>
      <c r="KZA163" s="491"/>
      <c r="KZB163" s="491"/>
      <c r="KZC163" s="491"/>
      <c r="KZD163" s="491"/>
      <c r="KZE163" s="491"/>
      <c r="KZF163" s="491"/>
      <c r="KZG163" s="491"/>
      <c r="KZH163" s="491"/>
      <c r="KZI163" s="491"/>
      <c r="KZJ163" s="491"/>
      <c r="KZK163" s="491"/>
      <c r="KZL163" s="491"/>
      <c r="KZM163" s="491"/>
      <c r="KZN163" s="491"/>
      <c r="KZO163" s="491"/>
      <c r="KZP163" s="491"/>
      <c r="KZQ163" s="491"/>
      <c r="KZR163" s="491"/>
      <c r="KZS163" s="491"/>
      <c r="KZT163" s="491"/>
      <c r="KZU163" s="491"/>
      <c r="KZV163" s="491"/>
      <c r="KZW163" s="491"/>
      <c r="KZX163" s="491"/>
      <c r="KZY163" s="491"/>
      <c r="KZZ163" s="491"/>
      <c r="LAA163" s="491"/>
      <c r="LAB163" s="491"/>
      <c r="LAC163" s="491"/>
      <c r="LAD163" s="491"/>
      <c r="LAE163" s="491"/>
      <c r="LAF163" s="491"/>
      <c r="LAG163" s="491"/>
      <c r="LAH163" s="491"/>
      <c r="LAI163" s="491"/>
      <c r="LAJ163" s="491"/>
      <c r="LAK163" s="491"/>
      <c r="LAL163" s="491"/>
      <c r="LAM163" s="491"/>
      <c r="LAN163" s="491"/>
      <c r="LAO163" s="491"/>
      <c r="LAP163" s="491"/>
      <c r="LAQ163" s="491"/>
      <c r="LAR163" s="491"/>
      <c r="LAS163" s="491"/>
      <c r="LAT163" s="491"/>
      <c r="LAU163" s="491"/>
      <c r="LAV163" s="491"/>
      <c r="LAW163" s="491"/>
      <c r="LAX163" s="491"/>
      <c r="LAY163" s="491"/>
      <c r="LAZ163" s="491"/>
      <c r="LBA163" s="491"/>
      <c r="LBB163" s="491"/>
      <c r="LBC163" s="491"/>
      <c r="LBD163" s="491"/>
      <c r="LBE163" s="491"/>
      <c r="LBF163" s="491"/>
      <c r="LBG163" s="491"/>
      <c r="LBH163" s="491"/>
      <c r="LBI163" s="491"/>
      <c r="LBJ163" s="491"/>
      <c r="LBK163" s="491"/>
      <c r="LBL163" s="491"/>
      <c r="LBM163" s="491"/>
      <c r="LBN163" s="491"/>
      <c r="LBO163" s="491"/>
      <c r="LBP163" s="491"/>
      <c r="LBQ163" s="491"/>
      <c r="LBR163" s="491"/>
      <c r="LBS163" s="491"/>
      <c r="LBT163" s="491"/>
      <c r="LBU163" s="491"/>
      <c r="LBV163" s="491"/>
      <c r="LBW163" s="491"/>
      <c r="LBX163" s="491"/>
      <c r="LBY163" s="491"/>
      <c r="LBZ163" s="491"/>
      <c r="LCA163" s="491"/>
      <c r="LCB163" s="491"/>
      <c r="LCC163" s="491"/>
      <c r="LCD163" s="491"/>
      <c r="LCE163" s="491"/>
      <c r="LCF163" s="491"/>
      <c r="LCG163" s="491"/>
      <c r="LCH163" s="491"/>
      <c r="LCI163" s="491"/>
      <c r="LCJ163" s="491"/>
      <c r="LCK163" s="491"/>
      <c r="LCL163" s="491"/>
      <c r="LCM163" s="491"/>
      <c r="LCN163" s="491"/>
      <c r="LCO163" s="491"/>
      <c r="LCP163" s="491"/>
      <c r="LCQ163" s="491"/>
      <c r="LCR163" s="491"/>
      <c r="LCS163" s="491"/>
      <c r="LCT163" s="491"/>
      <c r="LCU163" s="491"/>
      <c r="LCV163" s="491"/>
      <c r="LCW163" s="491"/>
      <c r="LCX163" s="491"/>
      <c r="LCY163" s="491"/>
      <c r="LCZ163" s="491"/>
      <c r="LDA163" s="491"/>
      <c r="LDB163" s="491"/>
      <c r="LDC163" s="491"/>
      <c r="LDD163" s="491"/>
      <c r="LDE163" s="491"/>
      <c r="LDF163" s="491"/>
      <c r="LDG163" s="491"/>
      <c r="LDH163" s="491"/>
      <c r="LDI163" s="491"/>
      <c r="LDJ163" s="491"/>
      <c r="LDK163" s="491"/>
      <c r="LDL163" s="491"/>
      <c r="LDM163" s="491"/>
      <c r="LDN163" s="491"/>
      <c r="LDO163" s="491"/>
      <c r="LDP163" s="491"/>
      <c r="LDQ163" s="491"/>
      <c r="LDR163" s="491"/>
      <c r="LDS163" s="491"/>
      <c r="LDT163" s="491"/>
      <c r="LDU163" s="491"/>
      <c r="LDV163" s="491"/>
      <c r="LDW163" s="491"/>
      <c r="LDX163" s="491"/>
      <c r="LDY163" s="491"/>
      <c r="LDZ163" s="491"/>
      <c r="LEA163" s="491"/>
      <c r="LEB163" s="491"/>
      <c r="LEC163" s="491"/>
      <c r="LED163" s="491"/>
      <c r="LEE163" s="491"/>
      <c r="LEF163" s="491"/>
      <c r="LEG163" s="491"/>
      <c r="LEH163" s="491"/>
      <c r="LEI163" s="491"/>
      <c r="LEJ163" s="491"/>
      <c r="LEK163" s="491"/>
      <c r="LEL163" s="491"/>
      <c r="LEM163" s="491"/>
      <c r="LEN163" s="491"/>
      <c r="LEO163" s="491"/>
      <c r="LEP163" s="491"/>
      <c r="LEQ163" s="491"/>
      <c r="LER163" s="491"/>
      <c r="LES163" s="491"/>
      <c r="LET163" s="491"/>
      <c r="LEU163" s="491"/>
      <c r="LEV163" s="491"/>
      <c r="LEW163" s="491"/>
      <c r="LEX163" s="491"/>
      <c r="LEY163" s="491"/>
      <c r="LEZ163" s="491"/>
      <c r="LFA163" s="491"/>
      <c r="LFB163" s="491"/>
      <c r="LFC163" s="491"/>
      <c r="LFD163" s="491"/>
      <c r="LFE163" s="491"/>
      <c r="LFF163" s="491"/>
      <c r="LFG163" s="491"/>
      <c r="LFH163" s="491"/>
      <c r="LFI163" s="491"/>
      <c r="LFJ163" s="491"/>
      <c r="LFK163" s="491"/>
      <c r="LFL163" s="491"/>
      <c r="LFM163" s="491"/>
      <c r="LFN163" s="491"/>
      <c r="LFO163" s="491"/>
      <c r="LFP163" s="491"/>
      <c r="LFQ163" s="491"/>
      <c r="LFR163" s="491"/>
      <c r="LFS163" s="491"/>
      <c r="LFT163" s="491"/>
      <c r="LFU163" s="491"/>
      <c r="LFV163" s="491"/>
      <c r="LFW163" s="491"/>
      <c r="LFX163" s="491"/>
      <c r="LFY163" s="491"/>
      <c r="LFZ163" s="491"/>
      <c r="LGA163" s="491"/>
      <c r="LGB163" s="491"/>
      <c r="LGC163" s="491"/>
      <c r="LGD163" s="491"/>
      <c r="LGE163" s="491"/>
      <c r="LGF163" s="491"/>
      <c r="LGG163" s="491"/>
      <c r="LGH163" s="491"/>
      <c r="LGI163" s="491"/>
      <c r="LGJ163" s="491"/>
      <c r="LGK163" s="491"/>
      <c r="LGL163" s="491"/>
      <c r="LGM163" s="491"/>
      <c r="LGN163" s="491"/>
      <c r="LGO163" s="491"/>
      <c r="LGP163" s="491"/>
      <c r="LGQ163" s="491"/>
      <c r="LGR163" s="491"/>
      <c r="LGS163" s="491"/>
      <c r="LGT163" s="491"/>
      <c r="LGU163" s="491"/>
      <c r="LGV163" s="491"/>
      <c r="LGW163" s="491"/>
      <c r="LGX163" s="491"/>
      <c r="LGY163" s="491"/>
      <c r="LGZ163" s="491"/>
      <c r="LHA163" s="491"/>
      <c r="LHB163" s="491"/>
      <c r="LHC163" s="491"/>
      <c r="LHD163" s="491"/>
      <c r="LHE163" s="491"/>
      <c r="LHF163" s="491"/>
      <c r="LHG163" s="491"/>
      <c r="LHH163" s="491"/>
      <c r="LHI163" s="491"/>
      <c r="LHJ163" s="491"/>
      <c r="LHK163" s="491"/>
      <c r="LHL163" s="491"/>
      <c r="LHM163" s="491"/>
      <c r="LHN163" s="491"/>
      <c r="LHO163" s="491"/>
      <c r="LHP163" s="491"/>
      <c r="LHQ163" s="491"/>
      <c r="LHR163" s="491"/>
      <c r="LHS163" s="491"/>
      <c r="LHT163" s="491"/>
      <c r="LHU163" s="491"/>
      <c r="LHV163" s="491"/>
      <c r="LHW163" s="491"/>
      <c r="LHX163" s="491"/>
      <c r="LHY163" s="491"/>
      <c r="LHZ163" s="491"/>
      <c r="LIA163" s="491"/>
      <c r="LIB163" s="491"/>
      <c r="LIC163" s="491"/>
      <c r="LID163" s="491"/>
      <c r="LIE163" s="491"/>
      <c r="LIF163" s="491"/>
      <c r="LIG163" s="491"/>
      <c r="LIH163" s="491"/>
      <c r="LII163" s="491"/>
      <c r="LIJ163" s="491"/>
      <c r="LIK163" s="491"/>
      <c r="LIL163" s="491"/>
      <c r="LIM163" s="491"/>
      <c r="LIN163" s="491"/>
      <c r="LIO163" s="491"/>
      <c r="LIP163" s="491"/>
      <c r="LIQ163" s="491"/>
      <c r="LIR163" s="491"/>
      <c r="LIS163" s="491"/>
      <c r="LIT163" s="491"/>
      <c r="LIU163" s="491"/>
      <c r="LIV163" s="491"/>
      <c r="LIW163" s="491"/>
      <c r="LIX163" s="491"/>
      <c r="LIY163" s="491"/>
      <c r="LIZ163" s="491"/>
      <c r="LJA163" s="491"/>
      <c r="LJB163" s="491"/>
      <c r="LJC163" s="491"/>
      <c r="LJD163" s="491"/>
      <c r="LJE163" s="491"/>
      <c r="LJF163" s="491"/>
      <c r="LJG163" s="491"/>
      <c r="LJH163" s="491"/>
      <c r="LJI163" s="491"/>
      <c r="LJJ163" s="491"/>
      <c r="LJK163" s="491"/>
      <c r="LJL163" s="491"/>
      <c r="LJM163" s="491"/>
      <c r="LJN163" s="491"/>
      <c r="LJO163" s="491"/>
      <c r="LJP163" s="491"/>
      <c r="LJQ163" s="491"/>
      <c r="LJR163" s="491"/>
      <c r="LJS163" s="491"/>
      <c r="LJT163" s="491"/>
      <c r="LJU163" s="491"/>
      <c r="LJV163" s="491"/>
      <c r="LJW163" s="491"/>
      <c r="LJX163" s="491"/>
      <c r="LJY163" s="491"/>
      <c r="LJZ163" s="491"/>
      <c r="LKA163" s="491"/>
      <c r="LKB163" s="491"/>
      <c r="LKC163" s="491"/>
      <c r="LKD163" s="491"/>
      <c r="LKE163" s="491"/>
      <c r="LKF163" s="491"/>
      <c r="LKG163" s="491"/>
      <c r="LKH163" s="491"/>
      <c r="LKI163" s="491"/>
      <c r="LKJ163" s="491"/>
      <c r="LKK163" s="491"/>
      <c r="LKL163" s="491"/>
      <c r="LKM163" s="491"/>
      <c r="LKN163" s="491"/>
      <c r="LKO163" s="491"/>
      <c r="LKP163" s="491"/>
      <c r="LKQ163" s="491"/>
      <c r="LKR163" s="491"/>
      <c r="LKS163" s="491"/>
      <c r="LKT163" s="491"/>
      <c r="LKU163" s="491"/>
      <c r="LKV163" s="491"/>
      <c r="LKW163" s="491"/>
      <c r="LKX163" s="491"/>
      <c r="LKY163" s="491"/>
      <c r="LKZ163" s="491"/>
      <c r="LLA163" s="491"/>
      <c r="LLB163" s="491"/>
      <c r="LLC163" s="491"/>
      <c r="LLD163" s="491"/>
      <c r="LLE163" s="491"/>
      <c r="LLF163" s="491"/>
      <c r="LLG163" s="491"/>
      <c r="LLH163" s="491"/>
      <c r="LLI163" s="491"/>
      <c r="LLJ163" s="491"/>
      <c r="LLK163" s="491"/>
      <c r="LLL163" s="491"/>
      <c r="LLM163" s="491"/>
      <c r="LLN163" s="491"/>
      <c r="LLO163" s="491"/>
      <c r="LLP163" s="491"/>
      <c r="LLQ163" s="491"/>
      <c r="LLR163" s="491"/>
      <c r="LLS163" s="491"/>
      <c r="LLT163" s="491"/>
      <c r="LLU163" s="491"/>
      <c r="LLV163" s="491"/>
      <c r="LLW163" s="491"/>
      <c r="LLX163" s="491"/>
      <c r="LLY163" s="491"/>
      <c r="LLZ163" s="491"/>
      <c r="LMA163" s="491"/>
      <c r="LMB163" s="491"/>
      <c r="LMC163" s="491"/>
      <c r="LMD163" s="491"/>
      <c r="LME163" s="491"/>
      <c r="LMF163" s="491"/>
      <c r="LMG163" s="491"/>
      <c r="LMH163" s="491"/>
      <c r="LMI163" s="491"/>
      <c r="LMJ163" s="491"/>
      <c r="LMK163" s="491"/>
      <c r="LML163" s="491"/>
      <c r="LMM163" s="491"/>
      <c r="LMN163" s="491"/>
      <c r="LMO163" s="491"/>
      <c r="LMP163" s="491"/>
      <c r="LMQ163" s="491"/>
      <c r="LMR163" s="491"/>
      <c r="LMS163" s="491"/>
      <c r="LMT163" s="491"/>
      <c r="LMU163" s="491"/>
      <c r="LMV163" s="491"/>
      <c r="LMW163" s="491"/>
      <c r="LMX163" s="491"/>
      <c r="LMY163" s="491"/>
      <c r="LMZ163" s="491"/>
      <c r="LNA163" s="491"/>
      <c r="LNB163" s="491"/>
      <c r="LNC163" s="491"/>
      <c r="LND163" s="491"/>
      <c r="LNE163" s="491"/>
      <c r="LNF163" s="491"/>
      <c r="LNG163" s="491"/>
      <c r="LNH163" s="491"/>
      <c r="LNI163" s="491"/>
      <c r="LNJ163" s="491"/>
      <c r="LNK163" s="491"/>
      <c r="LNL163" s="491"/>
      <c r="LNM163" s="491"/>
      <c r="LNN163" s="491"/>
      <c r="LNO163" s="491"/>
      <c r="LNP163" s="491"/>
      <c r="LNQ163" s="491"/>
      <c r="LNR163" s="491"/>
      <c r="LNS163" s="491"/>
      <c r="LNT163" s="491"/>
      <c r="LNU163" s="491"/>
      <c r="LNV163" s="491"/>
      <c r="LNW163" s="491"/>
      <c r="LNX163" s="491"/>
      <c r="LNY163" s="491"/>
      <c r="LNZ163" s="491"/>
      <c r="LOA163" s="491"/>
      <c r="LOB163" s="491"/>
      <c r="LOC163" s="491"/>
      <c r="LOD163" s="491"/>
      <c r="LOE163" s="491"/>
      <c r="LOF163" s="491"/>
      <c r="LOG163" s="491"/>
      <c r="LOH163" s="491"/>
      <c r="LOI163" s="491"/>
      <c r="LOJ163" s="491"/>
      <c r="LOK163" s="491"/>
      <c r="LOL163" s="491"/>
      <c r="LOM163" s="491"/>
      <c r="LON163" s="491"/>
      <c r="LOO163" s="491"/>
      <c r="LOP163" s="491"/>
      <c r="LOQ163" s="491"/>
      <c r="LOR163" s="491"/>
      <c r="LOS163" s="491"/>
      <c r="LOT163" s="491"/>
      <c r="LOU163" s="491"/>
      <c r="LOV163" s="491"/>
      <c r="LOW163" s="491"/>
      <c r="LOX163" s="491"/>
      <c r="LOY163" s="491"/>
      <c r="LOZ163" s="491"/>
      <c r="LPA163" s="491"/>
      <c r="LPB163" s="491"/>
      <c r="LPC163" s="491"/>
      <c r="LPD163" s="491"/>
      <c r="LPE163" s="491"/>
      <c r="LPF163" s="491"/>
      <c r="LPG163" s="491"/>
      <c r="LPH163" s="491"/>
      <c r="LPI163" s="491"/>
      <c r="LPJ163" s="491"/>
      <c r="LPK163" s="491"/>
      <c r="LPL163" s="491"/>
      <c r="LPM163" s="491"/>
      <c r="LPN163" s="491"/>
      <c r="LPO163" s="491"/>
      <c r="LPP163" s="491"/>
      <c r="LPQ163" s="491"/>
      <c r="LPR163" s="491"/>
      <c r="LPS163" s="491"/>
      <c r="LPT163" s="491"/>
      <c r="LPU163" s="491"/>
      <c r="LPV163" s="491"/>
      <c r="LPW163" s="491"/>
      <c r="LPX163" s="491"/>
      <c r="LPY163" s="491"/>
      <c r="LPZ163" s="491"/>
      <c r="LQA163" s="491"/>
      <c r="LQB163" s="491"/>
      <c r="LQC163" s="491"/>
      <c r="LQD163" s="491"/>
      <c r="LQE163" s="491"/>
      <c r="LQF163" s="491"/>
      <c r="LQG163" s="491"/>
      <c r="LQH163" s="491"/>
      <c r="LQI163" s="491"/>
      <c r="LQJ163" s="491"/>
      <c r="LQK163" s="491"/>
      <c r="LQL163" s="491"/>
      <c r="LQM163" s="491"/>
      <c r="LQN163" s="491"/>
      <c r="LQO163" s="491"/>
      <c r="LQP163" s="491"/>
      <c r="LQQ163" s="491"/>
      <c r="LQR163" s="491"/>
      <c r="LQS163" s="491"/>
      <c r="LQT163" s="491"/>
      <c r="LQU163" s="491"/>
      <c r="LQV163" s="491"/>
      <c r="LQW163" s="491"/>
      <c r="LQX163" s="491"/>
      <c r="LQY163" s="491"/>
      <c r="LQZ163" s="491"/>
      <c r="LRA163" s="491"/>
      <c r="LRB163" s="491"/>
      <c r="LRC163" s="491"/>
      <c r="LRD163" s="491"/>
      <c r="LRE163" s="491"/>
      <c r="LRF163" s="491"/>
      <c r="LRG163" s="491"/>
      <c r="LRH163" s="491"/>
      <c r="LRI163" s="491"/>
      <c r="LRJ163" s="491"/>
      <c r="LRK163" s="491"/>
      <c r="LRL163" s="491"/>
      <c r="LRM163" s="491"/>
      <c r="LRN163" s="491"/>
      <c r="LRO163" s="491"/>
      <c r="LRP163" s="491"/>
      <c r="LRQ163" s="491"/>
      <c r="LRR163" s="491"/>
      <c r="LRS163" s="491"/>
      <c r="LRT163" s="491"/>
      <c r="LRU163" s="491"/>
      <c r="LRV163" s="491"/>
      <c r="LRW163" s="491"/>
      <c r="LRX163" s="491"/>
      <c r="LRY163" s="491"/>
      <c r="LRZ163" s="491"/>
      <c r="LSA163" s="491"/>
      <c r="LSB163" s="491"/>
      <c r="LSC163" s="491"/>
      <c r="LSD163" s="491"/>
      <c r="LSE163" s="491"/>
      <c r="LSF163" s="491"/>
      <c r="LSG163" s="491"/>
      <c r="LSH163" s="491"/>
      <c r="LSI163" s="491"/>
      <c r="LSJ163" s="491"/>
      <c r="LSK163" s="491"/>
      <c r="LSL163" s="491"/>
      <c r="LSM163" s="491"/>
      <c r="LSN163" s="491"/>
      <c r="LSO163" s="491"/>
      <c r="LSP163" s="491"/>
      <c r="LSQ163" s="491"/>
      <c r="LSR163" s="491"/>
      <c r="LSS163" s="491"/>
      <c r="LST163" s="491"/>
      <c r="LSU163" s="491"/>
      <c r="LSV163" s="491"/>
      <c r="LSW163" s="491"/>
      <c r="LSX163" s="491"/>
      <c r="LSY163" s="491"/>
      <c r="LSZ163" s="491"/>
      <c r="LTA163" s="491"/>
      <c r="LTB163" s="491"/>
      <c r="LTC163" s="491"/>
      <c r="LTD163" s="491"/>
      <c r="LTE163" s="491"/>
      <c r="LTF163" s="491"/>
      <c r="LTG163" s="491"/>
      <c r="LTH163" s="491"/>
      <c r="LTI163" s="491"/>
      <c r="LTJ163" s="491"/>
      <c r="LTK163" s="491"/>
      <c r="LTL163" s="491"/>
      <c r="LTM163" s="491"/>
      <c r="LTN163" s="491"/>
      <c r="LTO163" s="491"/>
      <c r="LTP163" s="491"/>
      <c r="LTQ163" s="491"/>
      <c r="LTR163" s="491"/>
      <c r="LTS163" s="491"/>
      <c r="LTT163" s="491"/>
      <c r="LTU163" s="491"/>
      <c r="LTV163" s="491"/>
      <c r="LTW163" s="491"/>
      <c r="LTX163" s="491"/>
      <c r="LTY163" s="491"/>
      <c r="LTZ163" s="491"/>
      <c r="LUA163" s="491"/>
      <c r="LUB163" s="491"/>
      <c r="LUC163" s="491"/>
      <c r="LUD163" s="491"/>
      <c r="LUE163" s="491"/>
      <c r="LUF163" s="491"/>
      <c r="LUG163" s="491"/>
      <c r="LUH163" s="491"/>
      <c r="LUI163" s="491"/>
      <c r="LUJ163" s="491"/>
      <c r="LUK163" s="491"/>
      <c r="LUL163" s="491"/>
      <c r="LUM163" s="491"/>
      <c r="LUN163" s="491"/>
      <c r="LUO163" s="491"/>
      <c r="LUP163" s="491"/>
      <c r="LUQ163" s="491"/>
      <c r="LUR163" s="491"/>
      <c r="LUS163" s="491"/>
      <c r="LUT163" s="491"/>
      <c r="LUU163" s="491"/>
      <c r="LUV163" s="491"/>
      <c r="LUW163" s="491"/>
      <c r="LUX163" s="491"/>
      <c r="LUY163" s="491"/>
      <c r="LUZ163" s="491"/>
      <c r="LVA163" s="491"/>
      <c r="LVB163" s="491"/>
      <c r="LVC163" s="491"/>
      <c r="LVD163" s="491"/>
      <c r="LVE163" s="491"/>
      <c r="LVF163" s="491"/>
      <c r="LVG163" s="491"/>
      <c r="LVH163" s="491"/>
      <c r="LVI163" s="491"/>
      <c r="LVJ163" s="491"/>
      <c r="LVK163" s="491"/>
      <c r="LVL163" s="491"/>
      <c r="LVM163" s="491"/>
      <c r="LVN163" s="491"/>
      <c r="LVO163" s="491"/>
      <c r="LVP163" s="491"/>
      <c r="LVQ163" s="491"/>
      <c r="LVR163" s="491"/>
      <c r="LVS163" s="491"/>
      <c r="LVT163" s="491"/>
      <c r="LVU163" s="491"/>
      <c r="LVV163" s="491"/>
      <c r="LVW163" s="491"/>
      <c r="LVX163" s="491"/>
      <c r="LVY163" s="491"/>
      <c r="LVZ163" s="491"/>
      <c r="LWA163" s="491"/>
      <c r="LWB163" s="491"/>
      <c r="LWC163" s="491"/>
      <c r="LWD163" s="491"/>
      <c r="LWE163" s="491"/>
      <c r="LWF163" s="491"/>
      <c r="LWG163" s="491"/>
      <c r="LWH163" s="491"/>
      <c r="LWI163" s="491"/>
      <c r="LWJ163" s="491"/>
      <c r="LWK163" s="491"/>
      <c r="LWL163" s="491"/>
      <c r="LWM163" s="491"/>
      <c r="LWN163" s="491"/>
      <c r="LWO163" s="491"/>
      <c r="LWP163" s="491"/>
      <c r="LWQ163" s="491"/>
      <c r="LWR163" s="491"/>
      <c r="LWS163" s="491"/>
      <c r="LWT163" s="491"/>
      <c r="LWU163" s="491"/>
      <c r="LWV163" s="491"/>
      <c r="LWW163" s="491"/>
      <c r="LWX163" s="491"/>
      <c r="LWY163" s="491"/>
      <c r="LWZ163" s="491"/>
      <c r="LXA163" s="491"/>
      <c r="LXB163" s="491"/>
      <c r="LXC163" s="491"/>
      <c r="LXD163" s="491"/>
      <c r="LXE163" s="491"/>
      <c r="LXF163" s="491"/>
      <c r="LXG163" s="491"/>
      <c r="LXH163" s="491"/>
      <c r="LXI163" s="491"/>
      <c r="LXJ163" s="491"/>
      <c r="LXK163" s="491"/>
      <c r="LXL163" s="491"/>
      <c r="LXM163" s="491"/>
      <c r="LXN163" s="491"/>
      <c r="LXO163" s="491"/>
      <c r="LXP163" s="491"/>
      <c r="LXQ163" s="491"/>
      <c r="LXR163" s="491"/>
      <c r="LXS163" s="491"/>
      <c r="LXT163" s="491"/>
      <c r="LXU163" s="491"/>
      <c r="LXV163" s="491"/>
      <c r="LXW163" s="491"/>
      <c r="LXX163" s="491"/>
      <c r="LXY163" s="491"/>
      <c r="LXZ163" s="491"/>
      <c r="LYA163" s="491"/>
      <c r="LYB163" s="491"/>
      <c r="LYC163" s="491"/>
      <c r="LYD163" s="491"/>
      <c r="LYE163" s="491"/>
      <c r="LYF163" s="491"/>
      <c r="LYG163" s="491"/>
      <c r="LYH163" s="491"/>
      <c r="LYI163" s="491"/>
      <c r="LYJ163" s="491"/>
      <c r="LYK163" s="491"/>
      <c r="LYL163" s="491"/>
      <c r="LYM163" s="491"/>
      <c r="LYN163" s="491"/>
      <c r="LYO163" s="491"/>
      <c r="LYP163" s="491"/>
      <c r="LYQ163" s="491"/>
      <c r="LYR163" s="491"/>
      <c r="LYS163" s="491"/>
      <c r="LYT163" s="491"/>
      <c r="LYU163" s="491"/>
      <c r="LYV163" s="491"/>
      <c r="LYW163" s="491"/>
      <c r="LYX163" s="491"/>
      <c r="LYY163" s="491"/>
      <c r="LYZ163" s="491"/>
      <c r="LZA163" s="491"/>
      <c r="LZB163" s="491"/>
      <c r="LZC163" s="491"/>
      <c r="LZD163" s="491"/>
      <c r="LZE163" s="491"/>
      <c r="LZF163" s="491"/>
      <c r="LZG163" s="491"/>
      <c r="LZH163" s="491"/>
      <c r="LZI163" s="491"/>
      <c r="LZJ163" s="491"/>
      <c r="LZK163" s="491"/>
      <c r="LZL163" s="491"/>
      <c r="LZM163" s="491"/>
      <c r="LZN163" s="491"/>
      <c r="LZO163" s="491"/>
      <c r="LZP163" s="491"/>
      <c r="LZQ163" s="491"/>
      <c r="LZR163" s="491"/>
      <c r="LZS163" s="491"/>
      <c r="LZT163" s="491"/>
      <c r="LZU163" s="491"/>
      <c r="LZV163" s="491"/>
      <c r="LZW163" s="491"/>
      <c r="LZX163" s="491"/>
      <c r="LZY163" s="491"/>
      <c r="LZZ163" s="491"/>
      <c r="MAA163" s="491"/>
      <c r="MAB163" s="491"/>
      <c r="MAC163" s="491"/>
      <c r="MAD163" s="491"/>
      <c r="MAE163" s="491"/>
      <c r="MAF163" s="491"/>
      <c r="MAG163" s="491"/>
      <c r="MAH163" s="491"/>
      <c r="MAI163" s="491"/>
      <c r="MAJ163" s="491"/>
      <c r="MAK163" s="491"/>
      <c r="MAL163" s="491"/>
      <c r="MAM163" s="491"/>
      <c r="MAN163" s="491"/>
      <c r="MAO163" s="491"/>
      <c r="MAP163" s="491"/>
      <c r="MAQ163" s="491"/>
      <c r="MAR163" s="491"/>
      <c r="MAS163" s="491"/>
      <c r="MAT163" s="491"/>
      <c r="MAU163" s="491"/>
      <c r="MAV163" s="491"/>
      <c r="MAW163" s="491"/>
      <c r="MAX163" s="491"/>
      <c r="MAY163" s="491"/>
      <c r="MAZ163" s="491"/>
      <c r="MBA163" s="491"/>
      <c r="MBB163" s="491"/>
      <c r="MBC163" s="491"/>
      <c r="MBD163" s="491"/>
      <c r="MBE163" s="491"/>
      <c r="MBF163" s="491"/>
      <c r="MBG163" s="491"/>
      <c r="MBH163" s="491"/>
      <c r="MBI163" s="491"/>
      <c r="MBJ163" s="491"/>
      <c r="MBK163" s="491"/>
      <c r="MBL163" s="491"/>
      <c r="MBM163" s="491"/>
      <c r="MBN163" s="491"/>
      <c r="MBO163" s="491"/>
      <c r="MBP163" s="491"/>
      <c r="MBQ163" s="491"/>
      <c r="MBR163" s="491"/>
      <c r="MBS163" s="491"/>
      <c r="MBT163" s="491"/>
      <c r="MBU163" s="491"/>
      <c r="MBV163" s="491"/>
      <c r="MBW163" s="491"/>
      <c r="MBX163" s="491"/>
      <c r="MBY163" s="491"/>
      <c r="MBZ163" s="491"/>
      <c r="MCA163" s="491"/>
      <c r="MCB163" s="491"/>
      <c r="MCC163" s="491"/>
      <c r="MCD163" s="491"/>
      <c r="MCE163" s="491"/>
      <c r="MCF163" s="491"/>
      <c r="MCG163" s="491"/>
      <c r="MCH163" s="491"/>
      <c r="MCI163" s="491"/>
      <c r="MCJ163" s="491"/>
      <c r="MCK163" s="491"/>
      <c r="MCL163" s="491"/>
      <c r="MCM163" s="491"/>
      <c r="MCN163" s="491"/>
      <c r="MCO163" s="491"/>
      <c r="MCP163" s="491"/>
      <c r="MCQ163" s="491"/>
      <c r="MCR163" s="491"/>
      <c r="MCS163" s="491"/>
      <c r="MCT163" s="491"/>
      <c r="MCU163" s="491"/>
      <c r="MCV163" s="491"/>
      <c r="MCW163" s="491"/>
      <c r="MCX163" s="491"/>
      <c r="MCY163" s="491"/>
      <c r="MCZ163" s="491"/>
      <c r="MDA163" s="491"/>
      <c r="MDB163" s="491"/>
      <c r="MDC163" s="491"/>
      <c r="MDD163" s="491"/>
      <c r="MDE163" s="491"/>
      <c r="MDF163" s="491"/>
      <c r="MDG163" s="491"/>
      <c r="MDH163" s="491"/>
      <c r="MDI163" s="491"/>
      <c r="MDJ163" s="491"/>
      <c r="MDK163" s="491"/>
      <c r="MDL163" s="491"/>
      <c r="MDM163" s="491"/>
      <c r="MDN163" s="491"/>
      <c r="MDO163" s="491"/>
      <c r="MDP163" s="491"/>
      <c r="MDQ163" s="491"/>
      <c r="MDR163" s="491"/>
      <c r="MDS163" s="491"/>
      <c r="MDT163" s="491"/>
      <c r="MDU163" s="491"/>
      <c r="MDV163" s="491"/>
      <c r="MDW163" s="491"/>
      <c r="MDX163" s="491"/>
      <c r="MDY163" s="491"/>
      <c r="MDZ163" s="491"/>
      <c r="MEA163" s="491"/>
      <c r="MEB163" s="491"/>
      <c r="MEC163" s="491"/>
      <c r="MED163" s="491"/>
      <c r="MEE163" s="491"/>
      <c r="MEF163" s="491"/>
      <c r="MEG163" s="491"/>
      <c r="MEH163" s="491"/>
      <c r="MEI163" s="491"/>
      <c r="MEJ163" s="491"/>
      <c r="MEK163" s="491"/>
      <c r="MEL163" s="491"/>
      <c r="MEM163" s="491"/>
      <c r="MEN163" s="491"/>
      <c r="MEO163" s="491"/>
      <c r="MEP163" s="491"/>
      <c r="MEQ163" s="491"/>
      <c r="MER163" s="491"/>
      <c r="MES163" s="491"/>
      <c r="MET163" s="491"/>
      <c r="MEU163" s="491"/>
      <c r="MEV163" s="491"/>
      <c r="MEW163" s="491"/>
      <c r="MEX163" s="491"/>
      <c r="MEY163" s="491"/>
      <c r="MEZ163" s="491"/>
      <c r="MFA163" s="491"/>
      <c r="MFB163" s="491"/>
      <c r="MFC163" s="491"/>
      <c r="MFD163" s="491"/>
      <c r="MFE163" s="491"/>
      <c r="MFF163" s="491"/>
      <c r="MFG163" s="491"/>
      <c r="MFH163" s="491"/>
      <c r="MFI163" s="491"/>
      <c r="MFJ163" s="491"/>
      <c r="MFK163" s="491"/>
      <c r="MFL163" s="491"/>
      <c r="MFM163" s="491"/>
      <c r="MFN163" s="491"/>
      <c r="MFO163" s="491"/>
      <c r="MFP163" s="491"/>
      <c r="MFQ163" s="491"/>
      <c r="MFR163" s="491"/>
      <c r="MFS163" s="491"/>
      <c r="MFT163" s="491"/>
      <c r="MFU163" s="491"/>
      <c r="MFV163" s="491"/>
      <c r="MFW163" s="491"/>
      <c r="MFX163" s="491"/>
      <c r="MFY163" s="491"/>
      <c r="MFZ163" s="491"/>
      <c r="MGA163" s="491"/>
      <c r="MGB163" s="491"/>
      <c r="MGC163" s="491"/>
      <c r="MGD163" s="491"/>
      <c r="MGE163" s="491"/>
      <c r="MGF163" s="491"/>
      <c r="MGG163" s="491"/>
      <c r="MGH163" s="491"/>
      <c r="MGI163" s="491"/>
      <c r="MGJ163" s="491"/>
      <c r="MGK163" s="491"/>
      <c r="MGL163" s="491"/>
      <c r="MGM163" s="491"/>
      <c r="MGN163" s="491"/>
      <c r="MGO163" s="491"/>
      <c r="MGP163" s="491"/>
      <c r="MGQ163" s="491"/>
      <c r="MGR163" s="491"/>
      <c r="MGS163" s="491"/>
      <c r="MGT163" s="491"/>
      <c r="MGU163" s="491"/>
      <c r="MGV163" s="491"/>
      <c r="MGW163" s="491"/>
      <c r="MGX163" s="491"/>
      <c r="MGY163" s="491"/>
      <c r="MGZ163" s="491"/>
      <c r="MHA163" s="491"/>
      <c r="MHB163" s="491"/>
      <c r="MHC163" s="491"/>
      <c r="MHD163" s="491"/>
      <c r="MHE163" s="491"/>
      <c r="MHF163" s="491"/>
      <c r="MHG163" s="491"/>
      <c r="MHH163" s="491"/>
      <c r="MHI163" s="491"/>
      <c r="MHJ163" s="491"/>
      <c r="MHK163" s="491"/>
      <c r="MHL163" s="491"/>
      <c r="MHM163" s="491"/>
      <c r="MHN163" s="491"/>
      <c r="MHO163" s="491"/>
      <c r="MHP163" s="491"/>
      <c r="MHQ163" s="491"/>
      <c r="MHR163" s="491"/>
      <c r="MHS163" s="491"/>
      <c r="MHT163" s="491"/>
      <c r="MHU163" s="491"/>
      <c r="MHV163" s="491"/>
      <c r="MHW163" s="491"/>
      <c r="MHX163" s="491"/>
      <c r="MHY163" s="491"/>
      <c r="MHZ163" s="491"/>
      <c r="MIA163" s="491"/>
      <c r="MIB163" s="491"/>
      <c r="MIC163" s="491"/>
      <c r="MID163" s="491"/>
      <c r="MIE163" s="491"/>
      <c r="MIF163" s="491"/>
      <c r="MIG163" s="491"/>
      <c r="MIH163" s="491"/>
      <c r="MII163" s="491"/>
      <c r="MIJ163" s="491"/>
      <c r="MIK163" s="491"/>
      <c r="MIL163" s="491"/>
      <c r="MIM163" s="491"/>
      <c r="MIN163" s="491"/>
      <c r="MIO163" s="491"/>
      <c r="MIP163" s="491"/>
      <c r="MIQ163" s="491"/>
      <c r="MIR163" s="491"/>
      <c r="MIS163" s="491"/>
      <c r="MIT163" s="491"/>
      <c r="MIU163" s="491"/>
      <c r="MIV163" s="491"/>
      <c r="MIW163" s="491"/>
      <c r="MIX163" s="491"/>
      <c r="MIY163" s="491"/>
      <c r="MIZ163" s="491"/>
      <c r="MJA163" s="491"/>
      <c r="MJB163" s="491"/>
      <c r="MJC163" s="491"/>
      <c r="MJD163" s="491"/>
      <c r="MJE163" s="491"/>
      <c r="MJF163" s="491"/>
      <c r="MJG163" s="491"/>
      <c r="MJH163" s="491"/>
      <c r="MJI163" s="491"/>
      <c r="MJJ163" s="491"/>
      <c r="MJK163" s="491"/>
      <c r="MJL163" s="491"/>
      <c r="MJM163" s="491"/>
      <c r="MJN163" s="491"/>
      <c r="MJO163" s="491"/>
      <c r="MJP163" s="491"/>
      <c r="MJQ163" s="491"/>
      <c r="MJR163" s="491"/>
      <c r="MJS163" s="491"/>
      <c r="MJT163" s="491"/>
      <c r="MJU163" s="491"/>
      <c r="MJV163" s="491"/>
      <c r="MJW163" s="491"/>
      <c r="MJX163" s="491"/>
      <c r="MJY163" s="491"/>
      <c r="MJZ163" s="491"/>
      <c r="MKA163" s="491"/>
      <c r="MKB163" s="491"/>
      <c r="MKC163" s="491"/>
      <c r="MKD163" s="491"/>
      <c r="MKE163" s="491"/>
      <c r="MKF163" s="491"/>
      <c r="MKG163" s="491"/>
      <c r="MKH163" s="491"/>
      <c r="MKI163" s="491"/>
      <c r="MKJ163" s="491"/>
      <c r="MKK163" s="491"/>
      <c r="MKL163" s="491"/>
      <c r="MKM163" s="491"/>
      <c r="MKN163" s="491"/>
      <c r="MKO163" s="491"/>
      <c r="MKP163" s="491"/>
      <c r="MKQ163" s="491"/>
      <c r="MKR163" s="491"/>
      <c r="MKS163" s="491"/>
      <c r="MKT163" s="491"/>
      <c r="MKU163" s="491"/>
      <c r="MKV163" s="491"/>
      <c r="MKW163" s="491"/>
      <c r="MKX163" s="491"/>
      <c r="MKY163" s="491"/>
      <c r="MKZ163" s="491"/>
      <c r="MLA163" s="491"/>
      <c r="MLB163" s="491"/>
      <c r="MLC163" s="491"/>
      <c r="MLD163" s="491"/>
      <c r="MLE163" s="491"/>
      <c r="MLF163" s="491"/>
      <c r="MLG163" s="491"/>
      <c r="MLH163" s="491"/>
      <c r="MLI163" s="491"/>
      <c r="MLJ163" s="491"/>
      <c r="MLK163" s="491"/>
      <c r="MLL163" s="491"/>
      <c r="MLM163" s="491"/>
      <c r="MLN163" s="491"/>
      <c r="MLO163" s="491"/>
      <c r="MLP163" s="491"/>
      <c r="MLQ163" s="491"/>
      <c r="MLR163" s="491"/>
      <c r="MLS163" s="491"/>
      <c r="MLT163" s="491"/>
      <c r="MLU163" s="491"/>
      <c r="MLV163" s="491"/>
      <c r="MLW163" s="491"/>
      <c r="MLX163" s="491"/>
      <c r="MLY163" s="491"/>
      <c r="MLZ163" s="491"/>
      <c r="MMA163" s="491"/>
      <c r="MMB163" s="491"/>
      <c r="MMC163" s="491"/>
      <c r="MMD163" s="491"/>
      <c r="MME163" s="491"/>
      <c r="MMF163" s="491"/>
      <c r="MMG163" s="491"/>
      <c r="MMH163" s="491"/>
      <c r="MMI163" s="491"/>
      <c r="MMJ163" s="491"/>
      <c r="MMK163" s="491"/>
      <c r="MML163" s="491"/>
      <c r="MMM163" s="491"/>
      <c r="MMN163" s="491"/>
      <c r="MMO163" s="491"/>
      <c r="MMP163" s="491"/>
      <c r="MMQ163" s="491"/>
      <c r="MMR163" s="491"/>
      <c r="MMS163" s="491"/>
      <c r="MMT163" s="491"/>
      <c r="MMU163" s="491"/>
      <c r="MMV163" s="491"/>
      <c r="MMW163" s="491"/>
      <c r="MMX163" s="491"/>
      <c r="MMY163" s="491"/>
      <c r="MMZ163" s="491"/>
      <c r="MNA163" s="491"/>
      <c r="MNB163" s="491"/>
      <c r="MNC163" s="491"/>
      <c r="MND163" s="491"/>
      <c r="MNE163" s="491"/>
      <c r="MNF163" s="491"/>
      <c r="MNG163" s="491"/>
      <c r="MNH163" s="491"/>
      <c r="MNI163" s="491"/>
      <c r="MNJ163" s="491"/>
      <c r="MNK163" s="491"/>
      <c r="MNL163" s="491"/>
      <c r="MNM163" s="491"/>
      <c r="MNN163" s="491"/>
      <c r="MNO163" s="491"/>
      <c r="MNP163" s="491"/>
      <c r="MNQ163" s="491"/>
      <c r="MNR163" s="491"/>
      <c r="MNS163" s="491"/>
      <c r="MNT163" s="491"/>
      <c r="MNU163" s="491"/>
      <c r="MNV163" s="491"/>
      <c r="MNW163" s="491"/>
      <c r="MNX163" s="491"/>
      <c r="MNY163" s="491"/>
      <c r="MNZ163" s="491"/>
      <c r="MOA163" s="491"/>
      <c r="MOB163" s="491"/>
      <c r="MOC163" s="491"/>
      <c r="MOD163" s="491"/>
      <c r="MOE163" s="491"/>
      <c r="MOF163" s="491"/>
      <c r="MOG163" s="491"/>
      <c r="MOH163" s="491"/>
      <c r="MOI163" s="491"/>
      <c r="MOJ163" s="491"/>
      <c r="MOK163" s="491"/>
      <c r="MOL163" s="491"/>
      <c r="MOM163" s="491"/>
      <c r="MON163" s="491"/>
      <c r="MOO163" s="491"/>
      <c r="MOP163" s="491"/>
      <c r="MOQ163" s="491"/>
      <c r="MOR163" s="491"/>
      <c r="MOS163" s="491"/>
      <c r="MOT163" s="491"/>
      <c r="MOU163" s="491"/>
      <c r="MOV163" s="491"/>
      <c r="MOW163" s="491"/>
      <c r="MOX163" s="491"/>
      <c r="MOY163" s="491"/>
      <c r="MOZ163" s="491"/>
      <c r="MPA163" s="491"/>
      <c r="MPB163" s="491"/>
      <c r="MPC163" s="491"/>
      <c r="MPD163" s="491"/>
      <c r="MPE163" s="491"/>
      <c r="MPF163" s="491"/>
      <c r="MPG163" s="491"/>
      <c r="MPH163" s="491"/>
      <c r="MPI163" s="491"/>
      <c r="MPJ163" s="491"/>
      <c r="MPK163" s="491"/>
      <c r="MPL163" s="491"/>
      <c r="MPM163" s="491"/>
      <c r="MPN163" s="491"/>
      <c r="MPO163" s="491"/>
      <c r="MPP163" s="491"/>
      <c r="MPQ163" s="491"/>
      <c r="MPR163" s="491"/>
      <c r="MPS163" s="491"/>
      <c r="MPT163" s="491"/>
      <c r="MPU163" s="491"/>
      <c r="MPV163" s="491"/>
      <c r="MPW163" s="491"/>
      <c r="MPX163" s="491"/>
      <c r="MPY163" s="491"/>
      <c r="MPZ163" s="491"/>
      <c r="MQA163" s="491"/>
      <c r="MQB163" s="491"/>
      <c r="MQC163" s="491"/>
      <c r="MQD163" s="491"/>
      <c r="MQE163" s="491"/>
      <c r="MQF163" s="491"/>
      <c r="MQG163" s="491"/>
      <c r="MQH163" s="491"/>
      <c r="MQI163" s="491"/>
      <c r="MQJ163" s="491"/>
      <c r="MQK163" s="491"/>
      <c r="MQL163" s="491"/>
      <c r="MQM163" s="491"/>
      <c r="MQN163" s="491"/>
      <c r="MQO163" s="491"/>
      <c r="MQP163" s="491"/>
      <c r="MQQ163" s="491"/>
      <c r="MQR163" s="491"/>
      <c r="MQS163" s="491"/>
      <c r="MQT163" s="491"/>
      <c r="MQU163" s="491"/>
      <c r="MQV163" s="491"/>
      <c r="MQW163" s="491"/>
      <c r="MQX163" s="491"/>
      <c r="MQY163" s="491"/>
      <c r="MQZ163" s="491"/>
      <c r="MRA163" s="491"/>
      <c r="MRB163" s="491"/>
      <c r="MRC163" s="491"/>
      <c r="MRD163" s="491"/>
      <c r="MRE163" s="491"/>
      <c r="MRF163" s="491"/>
      <c r="MRG163" s="491"/>
      <c r="MRH163" s="491"/>
      <c r="MRI163" s="491"/>
      <c r="MRJ163" s="491"/>
      <c r="MRK163" s="491"/>
      <c r="MRL163" s="491"/>
      <c r="MRM163" s="491"/>
      <c r="MRN163" s="491"/>
      <c r="MRO163" s="491"/>
      <c r="MRP163" s="491"/>
      <c r="MRQ163" s="491"/>
      <c r="MRR163" s="491"/>
      <c r="MRS163" s="491"/>
      <c r="MRT163" s="491"/>
      <c r="MRU163" s="491"/>
      <c r="MRV163" s="491"/>
      <c r="MRW163" s="491"/>
      <c r="MRX163" s="491"/>
      <c r="MRY163" s="491"/>
      <c r="MRZ163" s="491"/>
      <c r="MSA163" s="491"/>
      <c r="MSB163" s="491"/>
      <c r="MSC163" s="491"/>
      <c r="MSD163" s="491"/>
      <c r="MSE163" s="491"/>
      <c r="MSF163" s="491"/>
      <c r="MSG163" s="491"/>
      <c r="MSH163" s="491"/>
      <c r="MSI163" s="491"/>
      <c r="MSJ163" s="491"/>
      <c r="MSK163" s="491"/>
      <c r="MSL163" s="491"/>
      <c r="MSM163" s="491"/>
      <c r="MSN163" s="491"/>
      <c r="MSO163" s="491"/>
      <c r="MSP163" s="491"/>
      <c r="MSQ163" s="491"/>
      <c r="MSR163" s="491"/>
      <c r="MSS163" s="491"/>
      <c r="MST163" s="491"/>
      <c r="MSU163" s="491"/>
      <c r="MSV163" s="491"/>
      <c r="MSW163" s="491"/>
      <c r="MSX163" s="491"/>
      <c r="MSY163" s="491"/>
      <c r="MSZ163" s="491"/>
      <c r="MTA163" s="491"/>
      <c r="MTB163" s="491"/>
      <c r="MTC163" s="491"/>
      <c r="MTD163" s="491"/>
      <c r="MTE163" s="491"/>
      <c r="MTF163" s="491"/>
      <c r="MTG163" s="491"/>
      <c r="MTH163" s="491"/>
      <c r="MTI163" s="491"/>
      <c r="MTJ163" s="491"/>
      <c r="MTK163" s="491"/>
      <c r="MTL163" s="491"/>
      <c r="MTM163" s="491"/>
      <c r="MTN163" s="491"/>
      <c r="MTO163" s="491"/>
      <c r="MTP163" s="491"/>
      <c r="MTQ163" s="491"/>
      <c r="MTR163" s="491"/>
      <c r="MTS163" s="491"/>
      <c r="MTT163" s="491"/>
      <c r="MTU163" s="491"/>
      <c r="MTV163" s="491"/>
      <c r="MTW163" s="491"/>
      <c r="MTX163" s="491"/>
      <c r="MTY163" s="491"/>
      <c r="MTZ163" s="491"/>
      <c r="MUA163" s="491"/>
      <c r="MUB163" s="491"/>
      <c r="MUC163" s="491"/>
      <c r="MUD163" s="491"/>
      <c r="MUE163" s="491"/>
      <c r="MUF163" s="491"/>
      <c r="MUG163" s="491"/>
      <c r="MUH163" s="491"/>
      <c r="MUI163" s="491"/>
      <c r="MUJ163" s="491"/>
      <c r="MUK163" s="491"/>
      <c r="MUL163" s="491"/>
      <c r="MUM163" s="491"/>
      <c r="MUN163" s="491"/>
      <c r="MUO163" s="491"/>
      <c r="MUP163" s="491"/>
      <c r="MUQ163" s="491"/>
      <c r="MUR163" s="491"/>
      <c r="MUS163" s="491"/>
      <c r="MUT163" s="491"/>
      <c r="MUU163" s="491"/>
      <c r="MUV163" s="491"/>
      <c r="MUW163" s="491"/>
      <c r="MUX163" s="491"/>
      <c r="MUY163" s="491"/>
      <c r="MUZ163" s="491"/>
      <c r="MVA163" s="491"/>
      <c r="MVB163" s="491"/>
      <c r="MVC163" s="491"/>
      <c r="MVD163" s="491"/>
      <c r="MVE163" s="491"/>
      <c r="MVF163" s="491"/>
      <c r="MVG163" s="491"/>
      <c r="MVH163" s="491"/>
      <c r="MVI163" s="491"/>
      <c r="MVJ163" s="491"/>
      <c r="MVK163" s="491"/>
      <c r="MVL163" s="491"/>
      <c r="MVM163" s="491"/>
      <c r="MVN163" s="491"/>
      <c r="MVO163" s="491"/>
      <c r="MVP163" s="491"/>
      <c r="MVQ163" s="491"/>
      <c r="MVR163" s="491"/>
      <c r="MVS163" s="491"/>
      <c r="MVT163" s="491"/>
      <c r="MVU163" s="491"/>
      <c r="MVV163" s="491"/>
      <c r="MVW163" s="491"/>
      <c r="MVX163" s="491"/>
      <c r="MVY163" s="491"/>
      <c r="MVZ163" s="491"/>
      <c r="MWA163" s="491"/>
      <c r="MWB163" s="491"/>
      <c r="MWC163" s="491"/>
      <c r="MWD163" s="491"/>
      <c r="MWE163" s="491"/>
      <c r="MWF163" s="491"/>
      <c r="MWG163" s="491"/>
      <c r="MWH163" s="491"/>
      <c r="MWI163" s="491"/>
      <c r="MWJ163" s="491"/>
      <c r="MWK163" s="491"/>
      <c r="MWL163" s="491"/>
      <c r="MWM163" s="491"/>
      <c r="MWN163" s="491"/>
      <c r="MWO163" s="491"/>
      <c r="MWP163" s="491"/>
      <c r="MWQ163" s="491"/>
      <c r="MWR163" s="491"/>
      <c r="MWS163" s="491"/>
      <c r="MWT163" s="491"/>
      <c r="MWU163" s="491"/>
      <c r="MWV163" s="491"/>
      <c r="MWW163" s="491"/>
      <c r="MWX163" s="491"/>
      <c r="MWY163" s="491"/>
      <c r="MWZ163" s="491"/>
      <c r="MXA163" s="491"/>
      <c r="MXB163" s="491"/>
      <c r="MXC163" s="491"/>
      <c r="MXD163" s="491"/>
      <c r="MXE163" s="491"/>
      <c r="MXF163" s="491"/>
      <c r="MXG163" s="491"/>
      <c r="MXH163" s="491"/>
      <c r="MXI163" s="491"/>
      <c r="MXJ163" s="491"/>
      <c r="MXK163" s="491"/>
      <c r="MXL163" s="491"/>
      <c r="MXM163" s="491"/>
      <c r="MXN163" s="491"/>
      <c r="MXO163" s="491"/>
      <c r="MXP163" s="491"/>
      <c r="MXQ163" s="491"/>
      <c r="MXR163" s="491"/>
      <c r="MXS163" s="491"/>
      <c r="MXT163" s="491"/>
      <c r="MXU163" s="491"/>
      <c r="MXV163" s="491"/>
      <c r="MXW163" s="491"/>
      <c r="MXX163" s="491"/>
      <c r="MXY163" s="491"/>
      <c r="MXZ163" s="491"/>
      <c r="MYA163" s="491"/>
      <c r="MYB163" s="491"/>
      <c r="MYC163" s="491"/>
      <c r="MYD163" s="491"/>
      <c r="MYE163" s="491"/>
      <c r="MYF163" s="491"/>
      <c r="MYG163" s="491"/>
      <c r="MYH163" s="491"/>
      <c r="MYI163" s="491"/>
      <c r="MYJ163" s="491"/>
      <c r="MYK163" s="491"/>
      <c r="MYL163" s="491"/>
      <c r="MYM163" s="491"/>
      <c r="MYN163" s="491"/>
      <c r="MYO163" s="491"/>
      <c r="MYP163" s="491"/>
      <c r="MYQ163" s="491"/>
      <c r="MYR163" s="491"/>
      <c r="MYS163" s="491"/>
      <c r="MYT163" s="491"/>
      <c r="MYU163" s="491"/>
      <c r="MYV163" s="491"/>
      <c r="MYW163" s="491"/>
      <c r="MYX163" s="491"/>
      <c r="MYY163" s="491"/>
      <c r="MYZ163" s="491"/>
      <c r="MZA163" s="491"/>
      <c r="MZB163" s="491"/>
      <c r="MZC163" s="491"/>
      <c r="MZD163" s="491"/>
      <c r="MZE163" s="491"/>
      <c r="MZF163" s="491"/>
      <c r="MZG163" s="491"/>
      <c r="MZH163" s="491"/>
      <c r="MZI163" s="491"/>
      <c r="MZJ163" s="491"/>
      <c r="MZK163" s="491"/>
      <c r="MZL163" s="491"/>
      <c r="MZM163" s="491"/>
      <c r="MZN163" s="491"/>
      <c r="MZO163" s="491"/>
      <c r="MZP163" s="491"/>
      <c r="MZQ163" s="491"/>
      <c r="MZR163" s="491"/>
      <c r="MZS163" s="491"/>
      <c r="MZT163" s="491"/>
      <c r="MZU163" s="491"/>
      <c r="MZV163" s="491"/>
      <c r="MZW163" s="491"/>
      <c r="MZX163" s="491"/>
      <c r="MZY163" s="491"/>
      <c r="MZZ163" s="491"/>
      <c r="NAA163" s="491"/>
      <c r="NAB163" s="491"/>
      <c r="NAC163" s="491"/>
      <c r="NAD163" s="491"/>
      <c r="NAE163" s="491"/>
      <c r="NAF163" s="491"/>
      <c r="NAG163" s="491"/>
      <c r="NAH163" s="491"/>
      <c r="NAI163" s="491"/>
      <c r="NAJ163" s="491"/>
      <c r="NAK163" s="491"/>
      <c r="NAL163" s="491"/>
      <c r="NAM163" s="491"/>
      <c r="NAN163" s="491"/>
      <c r="NAO163" s="491"/>
      <c r="NAP163" s="491"/>
      <c r="NAQ163" s="491"/>
      <c r="NAR163" s="491"/>
      <c r="NAS163" s="491"/>
      <c r="NAT163" s="491"/>
      <c r="NAU163" s="491"/>
      <c r="NAV163" s="491"/>
      <c r="NAW163" s="491"/>
      <c r="NAX163" s="491"/>
      <c r="NAY163" s="491"/>
      <c r="NAZ163" s="491"/>
      <c r="NBA163" s="491"/>
      <c r="NBB163" s="491"/>
      <c r="NBC163" s="491"/>
      <c r="NBD163" s="491"/>
      <c r="NBE163" s="491"/>
      <c r="NBF163" s="491"/>
      <c r="NBG163" s="491"/>
      <c r="NBH163" s="491"/>
      <c r="NBI163" s="491"/>
      <c r="NBJ163" s="491"/>
      <c r="NBK163" s="491"/>
      <c r="NBL163" s="491"/>
      <c r="NBM163" s="491"/>
      <c r="NBN163" s="491"/>
      <c r="NBO163" s="491"/>
      <c r="NBP163" s="491"/>
      <c r="NBQ163" s="491"/>
      <c r="NBR163" s="491"/>
      <c r="NBS163" s="491"/>
      <c r="NBT163" s="491"/>
      <c r="NBU163" s="491"/>
      <c r="NBV163" s="491"/>
      <c r="NBW163" s="491"/>
      <c r="NBX163" s="491"/>
      <c r="NBY163" s="491"/>
      <c r="NBZ163" s="491"/>
      <c r="NCA163" s="491"/>
      <c r="NCB163" s="491"/>
      <c r="NCC163" s="491"/>
      <c r="NCD163" s="491"/>
      <c r="NCE163" s="491"/>
      <c r="NCF163" s="491"/>
      <c r="NCG163" s="491"/>
      <c r="NCH163" s="491"/>
      <c r="NCI163" s="491"/>
      <c r="NCJ163" s="491"/>
      <c r="NCK163" s="491"/>
      <c r="NCL163" s="491"/>
      <c r="NCM163" s="491"/>
      <c r="NCN163" s="491"/>
      <c r="NCO163" s="491"/>
      <c r="NCP163" s="491"/>
      <c r="NCQ163" s="491"/>
      <c r="NCR163" s="491"/>
      <c r="NCS163" s="491"/>
      <c r="NCT163" s="491"/>
      <c r="NCU163" s="491"/>
      <c r="NCV163" s="491"/>
      <c r="NCW163" s="491"/>
      <c r="NCX163" s="491"/>
      <c r="NCY163" s="491"/>
      <c r="NCZ163" s="491"/>
      <c r="NDA163" s="491"/>
      <c r="NDB163" s="491"/>
      <c r="NDC163" s="491"/>
      <c r="NDD163" s="491"/>
      <c r="NDE163" s="491"/>
      <c r="NDF163" s="491"/>
      <c r="NDG163" s="491"/>
      <c r="NDH163" s="491"/>
      <c r="NDI163" s="491"/>
      <c r="NDJ163" s="491"/>
      <c r="NDK163" s="491"/>
      <c r="NDL163" s="491"/>
      <c r="NDM163" s="491"/>
      <c r="NDN163" s="491"/>
      <c r="NDO163" s="491"/>
      <c r="NDP163" s="491"/>
      <c r="NDQ163" s="491"/>
      <c r="NDR163" s="491"/>
      <c r="NDS163" s="491"/>
      <c r="NDT163" s="491"/>
      <c r="NDU163" s="491"/>
      <c r="NDV163" s="491"/>
      <c r="NDW163" s="491"/>
      <c r="NDX163" s="491"/>
      <c r="NDY163" s="491"/>
      <c r="NDZ163" s="491"/>
      <c r="NEA163" s="491"/>
      <c r="NEB163" s="491"/>
      <c r="NEC163" s="491"/>
      <c r="NED163" s="491"/>
      <c r="NEE163" s="491"/>
      <c r="NEF163" s="491"/>
      <c r="NEG163" s="491"/>
      <c r="NEH163" s="491"/>
      <c r="NEI163" s="491"/>
      <c r="NEJ163" s="491"/>
      <c r="NEK163" s="491"/>
      <c r="NEL163" s="491"/>
      <c r="NEM163" s="491"/>
      <c r="NEN163" s="491"/>
      <c r="NEO163" s="491"/>
      <c r="NEP163" s="491"/>
      <c r="NEQ163" s="491"/>
      <c r="NER163" s="491"/>
      <c r="NES163" s="491"/>
      <c r="NET163" s="491"/>
      <c r="NEU163" s="491"/>
      <c r="NEV163" s="491"/>
      <c r="NEW163" s="491"/>
      <c r="NEX163" s="491"/>
      <c r="NEY163" s="491"/>
      <c r="NEZ163" s="491"/>
      <c r="NFA163" s="491"/>
      <c r="NFB163" s="491"/>
      <c r="NFC163" s="491"/>
      <c r="NFD163" s="491"/>
      <c r="NFE163" s="491"/>
      <c r="NFF163" s="491"/>
      <c r="NFG163" s="491"/>
      <c r="NFH163" s="491"/>
      <c r="NFI163" s="491"/>
      <c r="NFJ163" s="491"/>
      <c r="NFK163" s="491"/>
      <c r="NFL163" s="491"/>
      <c r="NFM163" s="491"/>
      <c r="NFN163" s="491"/>
      <c r="NFO163" s="491"/>
      <c r="NFP163" s="491"/>
      <c r="NFQ163" s="491"/>
      <c r="NFR163" s="491"/>
      <c r="NFS163" s="491"/>
      <c r="NFT163" s="491"/>
      <c r="NFU163" s="491"/>
      <c r="NFV163" s="491"/>
      <c r="NFW163" s="491"/>
      <c r="NFX163" s="491"/>
      <c r="NFY163" s="491"/>
      <c r="NFZ163" s="491"/>
      <c r="NGA163" s="491"/>
      <c r="NGB163" s="491"/>
      <c r="NGC163" s="491"/>
      <c r="NGD163" s="491"/>
      <c r="NGE163" s="491"/>
      <c r="NGF163" s="491"/>
      <c r="NGG163" s="491"/>
      <c r="NGH163" s="491"/>
      <c r="NGI163" s="491"/>
      <c r="NGJ163" s="491"/>
      <c r="NGK163" s="491"/>
      <c r="NGL163" s="491"/>
      <c r="NGM163" s="491"/>
      <c r="NGN163" s="491"/>
      <c r="NGO163" s="491"/>
      <c r="NGP163" s="491"/>
      <c r="NGQ163" s="491"/>
      <c r="NGR163" s="491"/>
      <c r="NGS163" s="491"/>
      <c r="NGT163" s="491"/>
      <c r="NGU163" s="491"/>
      <c r="NGV163" s="491"/>
      <c r="NGW163" s="491"/>
      <c r="NGX163" s="491"/>
      <c r="NGY163" s="491"/>
      <c r="NGZ163" s="491"/>
      <c r="NHA163" s="491"/>
      <c r="NHB163" s="491"/>
      <c r="NHC163" s="491"/>
      <c r="NHD163" s="491"/>
      <c r="NHE163" s="491"/>
      <c r="NHF163" s="491"/>
      <c r="NHG163" s="491"/>
      <c r="NHH163" s="491"/>
      <c r="NHI163" s="491"/>
      <c r="NHJ163" s="491"/>
      <c r="NHK163" s="491"/>
      <c r="NHL163" s="491"/>
      <c r="NHM163" s="491"/>
      <c r="NHN163" s="491"/>
      <c r="NHO163" s="491"/>
      <c r="NHP163" s="491"/>
      <c r="NHQ163" s="491"/>
      <c r="NHR163" s="491"/>
      <c r="NHS163" s="491"/>
      <c r="NHT163" s="491"/>
      <c r="NHU163" s="491"/>
      <c r="NHV163" s="491"/>
      <c r="NHW163" s="491"/>
      <c r="NHX163" s="491"/>
      <c r="NHY163" s="491"/>
      <c r="NHZ163" s="491"/>
      <c r="NIA163" s="491"/>
      <c r="NIB163" s="491"/>
      <c r="NIC163" s="491"/>
      <c r="NID163" s="491"/>
      <c r="NIE163" s="491"/>
      <c r="NIF163" s="491"/>
      <c r="NIG163" s="491"/>
      <c r="NIH163" s="491"/>
      <c r="NII163" s="491"/>
      <c r="NIJ163" s="491"/>
      <c r="NIK163" s="491"/>
      <c r="NIL163" s="491"/>
      <c r="NIM163" s="491"/>
      <c r="NIN163" s="491"/>
      <c r="NIO163" s="491"/>
      <c r="NIP163" s="491"/>
      <c r="NIQ163" s="491"/>
      <c r="NIR163" s="491"/>
      <c r="NIS163" s="491"/>
      <c r="NIT163" s="491"/>
      <c r="NIU163" s="491"/>
      <c r="NIV163" s="491"/>
      <c r="NIW163" s="491"/>
      <c r="NIX163" s="491"/>
      <c r="NIY163" s="491"/>
      <c r="NIZ163" s="491"/>
      <c r="NJA163" s="491"/>
      <c r="NJB163" s="491"/>
      <c r="NJC163" s="491"/>
      <c r="NJD163" s="491"/>
      <c r="NJE163" s="491"/>
      <c r="NJF163" s="491"/>
      <c r="NJG163" s="491"/>
      <c r="NJH163" s="491"/>
      <c r="NJI163" s="491"/>
      <c r="NJJ163" s="491"/>
      <c r="NJK163" s="491"/>
      <c r="NJL163" s="491"/>
      <c r="NJM163" s="491"/>
      <c r="NJN163" s="491"/>
      <c r="NJO163" s="491"/>
      <c r="NJP163" s="491"/>
      <c r="NJQ163" s="491"/>
      <c r="NJR163" s="491"/>
      <c r="NJS163" s="491"/>
      <c r="NJT163" s="491"/>
      <c r="NJU163" s="491"/>
      <c r="NJV163" s="491"/>
      <c r="NJW163" s="491"/>
      <c r="NJX163" s="491"/>
      <c r="NJY163" s="491"/>
      <c r="NJZ163" s="491"/>
      <c r="NKA163" s="491"/>
      <c r="NKB163" s="491"/>
      <c r="NKC163" s="491"/>
      <c r="NKD163" s="491"/>
      <c r="NKE163" s="491"/>
      <c r="NKF163" s="491"/>
      <c r="NKG163" s="491"/>
      <c r="NKH163" s="491"/>
      <c r="NKI163" s="491"/>
      <c r="NKJ163" s="491"/>
      <c r="NKK163" s="491"/>
      <c r="NKL163" s="491"/>
      <c r="NKM163" s="491"/>
      <c r="NKN163" s="491"/>
      <c r="NKO163" s="491"/>
      <c r="NKP163" s="491"/>
      <c r="NKQ163" s="491"/>
      <c r="NKR163" s="491"/>
      <c r="NKS163" s="491"/>
      <c r="NKT163" s="491"/>
      <c r="NKU163" s="491"/>
      <c r="NKV163" s="491"/>
      <c r="NKW163" s="491"/>
      <c r="NKX163" s="491"/>
      <c r="NKY163" s="491"/>
      <c r="NKZ163" s="491"/>
      <c r="NLA163" s="491"/>
      <c r="NLB163" s="491"/>
      <c r="NLC163" s="491"/>
      <c r="NLD163" s="491"/>
      <c r="NLE163" s="491"/>
      <c r="NLF163" s="491"/>
      <c r="NLG163" s="491"/>
      <c r="NLH163" s="491"/>
      <c r="NLI163" s="491"/>
      <c r="NLJ163" s="491"/>
      <c r="NLK163" s="491"/>
      <c r="NLL163" s="491"/>
      <c r="NLM163" s="491"/>
      <c r="NLN163" s="491"/>
      <c r="NLO163" s="491"/>
      <c r="NLP163" s="491"/>
      <c r="NLQ163" s="491"/>
      <c r="NLR163" s="491"/>
      <c r="NLS163" s="491"/>
      <c r="NLT163" s="491"/>
      <c r="NLU163" s="491"/>
      <c r="NLV163" s="491"/>
      <c r="NLW163" s="491"/>
      <c r="NLX163" s="491"/>
      <c r="NLY163" s="491"/>
      <c r="NLZ163" s="491"/>
      <c r="NMA163" s="491"/>
      <c r="NMB163" s="491"/>
      <c r="NMC163" s="491"/>
      <c r="NMD163" s="491"/>
      <c r="NME163" s="491"/>
      <c r="NMF163" s="491"/>
      <c r="NMG163" s="491"/>
      <c r="NMH163" s="491"/>
      <c r="NMI163" s="491"/>
      <c r="NMJ163" s="491"/>
      <c r="NMK163" s="491"/>
      <c r="NML163" s="491"/>
      <c r="NMM163" s="491"/>
      <c r="NMN163" s="491"/>
      <c r="NMO163" s="491"/>
      <c r="NMP163" s="491"/>
      <c r="NMQ163" s="491"/>
      <c r="NMR163" s="491"/>
      <c r="NMS163" s="491"/>
      <c r="NMT163" s="491"/>
      <c r="NMU163" s="491"/>
      <c r="NMV163" s="491"/>
      <c r="NMW163" s="491"/>
      <c r="NMX163" s="491"/>
      <c r="NMY163" s="491"/>
      <c r="NMZ163" s="491"/>
      <c r="NNA163" s="491"/>
      <c r="NNB163" s="491"/>
      <c r="NNC163" s="491"/>
      <c r="NND163" s="491"/>
      <c r="NNE163" s="491"/>
      <c r="NNF163" s="491"/>
      <c r="NNG163" s="491"/>
      <c r="NNH163" s="491"/>
      <c r="NNI163" s="491"/>
      <c r="NNJ163" s="491"/>
      <c r="NNK163" s="491"/>
      <c r="NNL163" s="491"/>
      <c r="NNM163" s="491"/>
      <c r="NNN163" s="491"/>
      <c r="NNO163" s="491"/>
      <c r="NNP163" s="491"/>
      <c r="NNQ163" s="491"/>
      <c r="NNR163" s="491"/>
      <c r="NNS163" s="491"/>
      <c r="NNT163" s="491"/>
      <c r="NNU163" s="491"/>
      <c r="NNV163" s="491"/>
      <c r="NNW163" s="491"/>
      <c r="NNX163" s="491"/>
      <c r="NNY163" s="491"/>
      <c r="NNZ163" s="491"/>
      <c r="NOA163" s="491"/>
      <c r="NOB163" s="491"/>
      <c r="NOC163" s="491"/>
      <c r="NOD163" s="491"/>
      <c r="NOE163" s="491"/>
      <c r="NOF163" s="491"/>
      <c r="NOG163" s="491"/>
      <c r="NOH163" s="491"/>
      <c r="NOI163" s="491"/>
      <c r="NOJ163" s="491"/>
      <c r="NOK163" s="491"/>
      <c r="NOL163" s="491"/>
      <c r="NOM163" s="491"/>
      <c r="NON163" s="491"/>
      <c r="NOO163" s="491"/>
      <c r="NOP163" s="491"/>
      <c r="NOQ163" s="491"/>
      <c r="NOR163" s="491"/>
      <c r="NOS163" s="491"/>
      <c r="NOT163" s="491"/>
      <c r="NOU163" s="491"/>
      <c r="NOV163" s="491"/>
      <c r="NOW163" s="491"/>
      <c r="NOX163" s="491"/>
      <c r="NOY163" s="491"/>
      <c r="NOZ163" s="491"/>
      <c r="NPA163" s="491"/>
      <c r="NPB163" s="491"/>
      <c r="NPC163" s="491"/>
      <c r="NPD163" s="491"/>
      <c r="NPE163" s="491"/>
      <c r="NPF163" s="491"/>
      <c r="NPG163" s="491"/>
      <c r="NPH163" s="491"/>
      <c r="NPI163" s="491"/>
      <c r="NPJ163" s="491"/>
      <c r="NPK163" s="491"/>
      <c r="NPL163" s="491"/>
      <c r="NPM163" s="491"/>
      <c r="NPN163" s="491"/>
      <c r="NPO163" s="491"/>
      <c r="NPP163" s="491"/>
      <c r="NPQ163" s="491"/>
      <c r="NPR163" s="491"/>
      <c r="NPS163" s="491"/>
      <c r="NPT163" s="491"/>
      <c r="NPU163" s="491"/>
      <c r="NPV163" s="491"/>
      <c r="NPW163" s="491"/>
      <c r="NPX163" s="491"/>
      <c r="NPY163" s="491"/>
      <c r="NPZ163" s="491"/>
      <c r="NQA163" s="491"/>
      <c r="NQB163" s="491"/>
      <c r="NQC163" s="491"/>
      <c r="NQD163" s="491"/>
      <c r="NQE163" s="491"/>
      <c r="NQF163" s="491"/>
      <c r="NQG163" s="491"/>
      <c r="NQH163" s="491"/>
      <c r="NQI163" s="491"/>
      <c r="NQJ163" s="491"/>
      <c r="NQK163" s="491"/>
      <c r="NQL163" s="491"/>
      <c r="NQM163" s="491"/>
      <c r="NQN163" s="491"/>
      <c r="NQO163" s="491"/>
      <c r="NQP163" s="491"/>
      <c r="NQQ163" s="491"/>
      <c r="NQR163" s="491"/>
      <c r="NQS163" s="491"/>
      <c r="NQT163" s="491"/>
      <c r="NQU163" s="491"/>
      <c r="NQV163" s="491"/>
      <c r="NQW163" s="491"/>
      <c r="NQX163" s="491"/>
      <c r="NQY163" s="491"/>
      <c r="NQZ163" s="491"/>
      <c r="NRA163" s="491"/>
      <c r="NRB163" s="491"/>
      <c r="NRC163" s="491"/>
      <c r="NRD163" s="491"/>
      <c r="NRE163" s="491"/>
      <c r="NRF163" s="491"/>
      <c r="NRG163" s="491"/>
      <c r="NRH163" s="491"/>
      <c r="NRI163" s="491"/>
      <c r="NRJ163" s="491"/>
      <c r="NRK163" s="491"/>
      <c r="NRL163" s="491"/>
      <c r="NRM163" s="491"/>
      <c r="NRN163" s="491"/>
      <c r="NRO163" s="491"/>
      <c r="NRP163" s="491"/>
      <c r="NRQ163" s="491"/>
      <c r="NRR163" s="491"/>
      <c r="NRS163" s="491"/>
      <c r="NRT163" s="491"/>
      <c r="NRU163" s="491"/>
      <c r="NRV163" s="491"/>
      <c r="NRW163" s="491"/>
      <c r="NRX163" s="491"/>
      <c r="NRY163" s="491"/>
      <c r="NRZ163" s="491"/>
      <c r="NSA163" s="491"/>
      <c r="NSB163" s="491"/>
      <c r="NSC163" s="491"/>
      <c r="NSD163" s="491"/>
      <c r="NSE163" s="491"/>
      <c r="NSF163" s="491"/>
      <c r="NSG163" s="491"/>
      <c r="NSH163" s="491"/>
      <c r="NSI163" s="491"/>
      <c r="NSJ163" s="491"/>
      <c r="NSK163" s="491"/>
      <c r="NSL163" s="491"/>
      <c r="NSM163" s="491"/>
      <c r="NSN163" s="491"/>
      <c r="NSO163" s="491"/>
      <c r="NSP163" s="491"/>
      <c r="NSQ163" s="491"/>
      <c r="NSR163" s="491"/>
      <c r="NSS163" s="491"/>
      <c r="NST163" s="491"/>
      <c r="NSU163" s="491"/>
      <c r="NSV163" s="491"/>
      <c r="NSW163" s="491"/>
      <c r="NSX163" s="491"/>
      <c r="NSY163" s="491"/>
      <c r="NSZ163" s="491"/>
      <c r="NTA163" s="491"/>
      <c r="NTB163" s="491"/>
      <c r="NTC163" s="491"/>
      <c r="NTD163" s="491"/>
      <c r="NTE163" s="491"/>
      <c r="NTF163" s="491"/>
      <c r="NTG163" s="491"/>
      <c r="NTH163" s="491"/>
      <c r="NTI163" s="491"/>
      <c r="NTJ163" s="491"/>
      <c r="NTK163" s="491"/>
      <c r="NTL163" s="491"/>
      <c r="NTM163" s="491"/>
      <c r="NTN163" s="491"/>
      <c r="NTO163" s="491"/>
      <c r="NTP163" s="491"/>
      <c r="NTQ163" s="491"/>
      <c r="NTR163" s="491"/>
      <c r="NTS163" s="491"/>
      <c r="NTT163" s="491"/>
      <c r="NTU163" s="491"/>
      <c r="NTV163" s="491"/>
      <c r="NTW163" s="491"/>
      <c r="NTX163" s="491"/>
      <c r="NTY163" s="491"/>
      <c r="NTZ163" s="491"/>
      <c r="NUA163" s="491"/>
      <c r="NUB163" s="491"/>
      <c r="NUC163" s="491"/>
      <c r="NUD163" s="491"/>
      <c r="NUE163" s="491"/>
      <c r="NUF163" s="491"/>
      <c r="NUG163" s="491"/>
      <c r="NUH163" s="491"/>
      <c r="NUI163" s="491"/>
      <c r="NUJ163" s="491"/>
      <c r="NUK163" s="491"/>
      <c r="NUL163" s="491"/>
      <c r="NUM163" s="491"/>
      <c r="NUN163" s="491"/>
      <c r="NUO163" s="491"/>
      <c r="NUP163" s="491"/>
      <c r="NUQ163" s="491"/>
      <c r="NUR163" s="491"/>
      <c r="NUS163" s="491"/>
      <c r="NUT163" s="491"/>
      <c r="NUU163" s="491"/>
      <c r="NUV163" s="491"/>
      <c r="NUW163" s="491"/>
      <c r="NUX163" s="491"/>
      <c r="NUY163" s="491"/>
      <c r="NUZ163" s="491"/>
      <c r="NVA163" s="491"/>
      <c r="NVB163" s="491"/>
      <c r="NVC163" s="491"/>
      <c r="NVD163" s="491"/>
      <c r="NVE163" s="491"/>
      <c r="NVF163" s="491"/>
      <c r="NVG163" s="491"/>
      <c r="NVH163" s="491"/>
      <c r="NVI163" s="491"/>
      <c r="NVJ163" s="491"/>
      <c r="NVK163" s="491"/>
      <c r="NVL163" s="491"/>
      <c r="NVM163" s="491"/>
      <c r="NVN163" s="491"/>
      <c r="NVO163" s="491"/>
      <c r="NVP163" s="491"/>
      <c r="NVQ163" s="491"/>
      <c r="NVR163" s="491"/>
      <c r="NVS163" s="491"/>
      <c r="NVT163" s="491"/>
      <c r="NVU163" s="491"/>
      <c r="NVV163" s="491"/>
      <c r="NVW163" s="491"/>
      <c r="NVX163" s="491"/>
      <c r="NVY163" s="491"/>
      <c r="NVZ163" s="491"/>
      <c r="NWA163" s="491"/>
      <c r="NWB163" s="491"/>
      <c r="NWC163" s="491"/>
      <c r="NWD163" s="491"/>
      <c r="NWE163" s="491"/>
      <c r="NWF163" s="491"/>
      <c r="NWG163" s="491"/>
      <c r="NWH163" s="491"/>
      <c r="NWI163" s="491"/>
      <c r="NWJ163" s="491"/>
      <c r="NWK163" s="491"/>
      <c r="NWL163" s="491"/>
      <c r="NWM163" s="491"/>
      <c r="NWN163" s="491"/>
      <c r="NWO163" s="491"/>
      <c r="NWP163" s="491"/>
      <c r="NWQ163" s="491"/>
      <c r="NWR163" s="491"/>
      <c r="NWS163" s="491"/>
      <c r="NWT163" s="491"/>
      <c r="NWU163" s="491"/>
      <c r="NWV163" s="491"/>
      <c r="NWW163" s="491"/>
      <c r="NWX163" s="491"/>
      <c r="NWY163" s="491"/>
      <c r="NWZ163" s="491"/>
      <c r="NXA163" s="491"/>
      <c r="NXB163" s="491"/>
      <c r="NXC163" s="491"/>
      <c r="NXD163" s="491"/>
      <c r="NXE163" s="491"/>
      <c r="NXF163" s="491"/>
      <c r="NXG163" s="491"/>
      <c r="NXH163" s="491"/>
      <c r="NXI163" s="491"/>
      <c r="NXJ163" s="491"/>
      <c r="NXK163" s="491"/>
      <c r="NXL163" s="491"/>
      <c r="NXM163" s="491"/>
      <c r="NXN163" s="491"/>
      <c r="NXO163" s="491"/>
      <c r="NXP163" s="491"/>
      <c r="NXQ163" s="491"/>
      <c r="NXR163" s="491"/>
      <c r="NXS163" s="491"/>
      <c r="NXT163" s="491"/>
      <c r="NXU163" s="491"/>
      <c r="NXV163" s="491"/>
      <c r="NXW163" s="491"/>
      <c r="NXX163" s="491"/>
      <c r="NXY163" s="491"/>
      <c r="NXZ163" s="491"/>
      <c r="NYA163" s="491"/>
      <c r="NYB163" s="491"/>
      <c r="NYC163" s="491"/>
      <c r="NYD163" s="491"/>
      <c r="NYE163" s="491"/>
      <c r="NYF163" s="491"/>
      <c r="NYG163" s="491"/>
      <c r="NYH163" s="491"/>
      <c r="NYI163" s="491"/>
      <c r="NYJ163" s="491"/>
      <c r="NYK163" s="491"/>
      <c r="NYL163" s="491"/>
      <c r="NYM163" s="491"/>
      <c r="NYN163" s="491"/>
      <c r="NYO163" s="491"/>
      <c r="NYP163" s="491"/>
      <c r="NYQ163" s="491"/>
      <c r="NYR163" s="491"/>
      <c r="NYS163" s="491"/>
      <c r="NYT163" s="491"/>
      <c r="NYU163" s="491"/>
      <c r="NYV163" s="491"/>
      <c r="NYW163" s="491"/>
      <c r="NYX163" s="491"/>
      <c r="NYY163" s="491"/>
      <c r="NYZ163" s="491"/>
      <c r="NZA163" s="491"/>
      <c r="NZB163" s="491"/>
      <c r="NZC163" s="491"/>
      <c r="NZD163" s="491"/>
      <c r="NZE163" s="491"/>
      <c r="NZF163" s="491"/>
      <c r="NZG163" s="491"/>
      <c r="NZH163" s="491"/>
      <c r="NZI163" s="491"/>
      <c r="NZJ163" s="491"/>
      <c r="NZK163" s="491"/>
      <c r="NZL163" s="491"/>
      <c r="NZM163" s="491"/>
      <c r="NZN163" s="491"/>
      <c r="NZO163" s="491"/>
      <c r="NZP163" s="491"/>
      <c r="NZQ163" s="491"/>
      <c r="NZR163" s="491"/>
      <c r="NZS163" s="491"/>
      <c r="NZT163" s="491"/>
      <c r="NZU163" s="491"/>
      <c r="NZV163" s="491"/>
      <c r="NZW163" s="491"/>
      <c r="NZX163" s="491"/>
      <c r="NZY163" s="491"/>
      <c r="NZZ163" s="491"/>
      <c r="OAA163" s="491"/>
      <c r="OAB163" s="491"/>
      <c r="OAC163" s="491"/>
      <c r="OAD163" s="491"/>
      <c r="OAE163" s="491"/>
      <c r="OAF163" s="491"/>
      <c r="OAG163" s="491"/>
      <c r="OAH163" s="491"/>
      <c r="OAI163" s="491"/>
      <c r="OAJ163" s="491"/>
      <c r="OAK163" s="491"/>
      <c r="OAL163" s="491"/>
      <c r="OAM163" s="491"/>
      <c r="OAN163" s="491"/>
      <c r="OAO163" s="491"/>
      <c r="OAP163" s="491"/>
      <c r="OAQ163" s="491"/>
      <c r="OAR163" s="491"/>
      <c r="OAS163" s="491"/>
      <c r="OAT163" s="491"/>
      <c r="OAU163" s="491"/>
      <c r="OAV163" s="491"/>
      <c r="OAW163" s="491"/>
      <c r="OAX163" s="491"/>
      <c r="OAY163" s="491"/>
      <c r="OAZ163" s="491"/>
      <c r="OBA163" s="491"/>
      <c r="OBB163" s="491"/>
      <c r="OBC163" s="491"/>
      <c r="OBD163" s="491"/>
      <c r="OBE163" s="491"/>
      <c r="OBF163" s="491"/>
      <c r="OBG163" s="491"/>
      <c r="OBH163" s="491"/>
      <c r="OBI163" s="491"/>
      <c r="OBJ163" s="491"/>
      <c r="OBK163" s="491"/>
      <c r="OBL163" s="491"/>
      <c r="OBM163" s="491"/>
      <c r="OBN163" s="491"/>
      <c r="OBO163" s="491"/>
      <c r="OBP163" s="491"/>
      <c r="OBQ163" s="491"/>
      <c r="OBR163" s="491"/>
      <c r="OBS163" s="491"/>
      <c r="OBT163" s="491"/>
      <c r="OBU163" s="491"/>
      <c r="OBV163" s="491"/>
      <c r="OBW163" s="491"/>
      <c r="OBX163" s="491"/>
      <c r="OBY163" s="491"/>
      <c r="OBZ163" s="491"/>
      <c r="OCA163" s="491"/>
      <c r="OCB163" s="491"/>
      <c r="OCC163" s="491"/>
      <c r="OCD163" s="491"/>
      <c r="OCE163" s="491"/>
      <c r="OCF163" s="491"/>
      <c r="OCG163" s="491"/>
      <c r="OCH163" s="491"/>
      <c r="OCI163" s="491"/>
      <c r="OCJ163" s="491"/>
      <c r="OCK163" s="491"/>
      <c r="OCL163" s="491"/>
      <c r="OCM163" s="491"/>
      <c r="OCN163" s="491"/>
      <c r="OCO163" s="491"/>
      <c r="OCP163" s="491"/>
      <c r="OCQ163" s="491"/>
      <c r="OCR163" s="491"/>
      <c r="OCS163" s="491"/>
      <c r="OCT163" s="491"/>
      <c r="OCU163" s="491"/>
      <c r="OCV163" s="491"/>
      <c r="OCW163" s="491"/>
      <c r="OCX163" s="491"/>
      <c r="OCY163" s="491"/>
      <c r="OCZ163" s="491"/>
      <c r="ODA163" s="491"/>
      <c r="ODB163" s="491"/>
      <c r="ODC163" s="491"/>
      <c r="ODD163" s="491"/>
      <c r="ODE163" s="491"/>
      <c r="ODF163" s="491"/>
      <c r="ODG163" s="491"/>
      <c r="ODH163" s="491"/>
      <c r="ODI163" s="491"/>
      <c r="ODJ163" s="491"/>
      <c r="ODK163" s="491"/>
      <c r="ODL163" s="491"/>
      <c r="ODM163" s="491"/>
      <c r="ODN163" s="491"/>
      <c r="ODO163" s="491"/>
      <c r="ODP163" s="491"/>
      <c r="ODQ163" s="491"/>
      <c r="ODR163" s="491"/>
      <c r="ODS163" s="491"/>
      <c r="ODT163" s="491"/>
      <c r="ODU163" s="491"/>
      <c r="ODV163" s="491"/>
      <c r="ODW163" s="491"/>
      <c r="ODX163" s="491"/>
      <c r="ODY163" s="491"/>
      <c r="ODZ163" s="491"/>
      <c r="OEA163" s="491"/>
      <c r="OEB163" s="491"/>
      <c r="OEC163" s="491"/>
      <c r="OED163" s="491"/>
      <c r="OEE163" s="491"/>
      <c r="OEF163" s="491"/>
      <c r="OEG163" s="491"/>
      <c r="OEH163" s="491"/>
      <c r="OEI163" s="491"/>
      <c r="OEJ163" s="491"/>
      <c r="OEK163" s="491"/>
      <c r="OEL163" s="491"/>
      <c r="OEM163" s="491"/>
      <c r="OEN163" s="491"/>
      <c r="OEO163" s="491"/>
      <c r="OEP163" s="491"/>
      <c r="OEQ163" s="491"/>
      <c r="OER163" s="491"/>
      <c r="OES163" s="491"/>
      <c r="OET163" s="491"/>
      <c r="OEU163" s="491"/>
      <c r="OEV163" s="491"/>
      <c r="OEW163" s="491"/>
      <c r="OEX163" s="491"/>
      <c r="OEY163" s="491"/>
      <c r="OEZ163" s="491"/>
      <c r="OFA163" s="491"/>
      <c r="OFB163" s="491"/>
      <c r="OFC163" s="491"/>
      <c r="OFD163" s="491"/>
      <c r="OFE163" s="491"/>
      <c r="OFF163" s="491"/>
      <c r="OFG163" s="491"/>
      <c r="OFH163" s="491"/>
      <c r="OFI163" s="491"/>
      <c r="OFJ163" s="491"/>
      <c r="OFK163" s="491"/>
      <c r="OFL163" s="491"/>
      <c r="OFM163" s="491"/>
      <c r="OFN163" s="491"/>
      <c r="OFO163" s="491"/>
      <c r="OFP163" s="491"/>
      <c r="OFQ163" s="491"/>
      <c r="OFR163" s="491"/>
      <c r="OFS163" s="491"/>
      <c r="OFT163" s="491"/>
      <c r="OFU163" s="491"/>
      <c r="OFV163" s="491"/>
      <c r="OFW163" s="491"/>
      <c r="OFX163" s="491"/>
      <c r="OFY163" s="491"/>
      <c r="OFZ163" s="491"/>
      <c r="OGA163" s="491"/>
      <c r="OGB163" s="491"/>
      <c r="OGC163" s="491"/>
      <c r="OGD163" s="491"/>
      <c r="OGE163" s="491"/>
      <c r="OGF163" s="491"/>
      <c r="OGG163" s="491"/>
      <c r="OGH163" s="491"/>
      <c r="OGI163" s="491"/>
      <c r="OGJ163" s="491"/>
      <c r="OGK163" s="491"/>
      <c r="OGL163" s="491"/>
      <c r="OGM163" s="491"/>
      <c r="OGN163" s="491"/>
      <c r="OGO163" s="491"/>
      <c r="OGP163" s="491"/>
      <c r="OGQ163" s="491"/>
      <c r="OGR163" s="491"/>
      <c r="OGS163" s="491"/>
      <c r="OGT163" s="491"/>
      <c r="OGU163" s="491"/>
      <c r="OGV163" s="491"/>
      <c r="OGW163" s="491"/>
      <c r="OGX163" s="491"/>
      <c r="OGY163" s="491"/>
      <c r="OGZ163" s="491"/>
      <c r="OHA163" s="491"/>
      <c r="OHB163" s="491"/>
      <c r="OHC163" s="491"/>
      <c r="OHD163" s="491"/>
      <c r="OHE163" s="491"/>
      <c r="OHF163" s="491"/>
      <c r="OHG163" s="491"/>
      <c r="OHH163" s="491"/>
      <c r="OHI163" s="491"/>
      <c r="OHJ163" s="491"/>
      <c r="OHK163" s="491"/>
      <c r="OHL163" s="491"/>
      <c r="OHM163" s="491"/>
      <c r="OHN163" s="491"/>
      <c r="OHO163" s="491"/>
      <c r="OHP163" s="491"/>
      <c r="OHQ163" s="491"/>
      <c r="OHR163" s="491"/>
      <c r="OHS163" s="491"/>
      <c r="OHT163" s="491"/>
      <c r="OHU163" s="491"/>
      <c r="OHV163" s="491"/>
      <c r="OHW163" s="491"/>
      <c r="OHX163" s="491"/>
      <c r="OHY163" s="491"/>
      <c r="OHZ163" s="491"/>
      <c r="OIA163" s="491"/>
      <c r="OIB163" s="491"/>
      <c r="OIC163" s="491"/>
      <c r="OID163" s="491"/>
      <c r="OIE163" s="491"/>
      <c r="OIF163" s="491"/>
      <c r="OIG163" s="491"/>
      <c r="OIH163" s="491"/>
      <c r="OII163" s="491"/>
      <c r="OIJ163" s="491"/>
      <c r="OIK163" s="491"/>
      <c r="OIL163" s="491"/>
      <c r="OIM163" s="491"/>
      <c r="OIN163" s="491"/>
      <c r="OIO163" s="491"/>
      <c r="OIP163" s="491"/>
      <c r="OIQ163" s="491"/>
      <c r="OIR163" s="491"/>
      <c r="OIS163" s="491"/>
      <c r="OIT163" s="491"/>
      <c r="OIU163" s="491"/>
      <c r="OIV163" s="491"/>
      <c r="OIW163" s="491"/>
      <c r="OIX163" s="491"/>
      <c r="OIY163" s="491"/>
      <c r="OIZ163" s="491"/>
      <c r="OJA163" s="491"/>
      <c r="OJB163" s="491"/>
      <c r="OJC163" s="491"/>
      <c r="OJD163" s="491"/>
      <c r="OJE163" s="491"/>
      <c r="OJF163" s="491"/>
      <c r="OJG163" s="491"/>
      <c r="OJH163" s="491"/>
      <c r="OJI163" s="491"/>
      <c r="OJJ163" s="491"/>
      <c r="OJK163" s="491"/>
      <c r="OJL163" s="491"/>
      <c r="OJM163" s="491"/>
      <c r="OJN163" s="491"/>
      <c r="OJO163" s="491"/>
      <c r="OJP163" s="491"/>
      <c r="OJQ163" s="491"/>
      <c r="OJR163" s="491"/>
      <c r="OJS163" s="491"/>
      <c r="OJT163" s="491"/>
      <c r="OJU163" s="491"/>
      <c r="OJV163" s="491"/>
      <c r="OJW163" s="491"/>
      <c r="OJX163" s="491"/>
      <c r="OJY163" s="491"/>
      <c r="OJZ163" s="491"/>
      <c r="OKA163" s="491"/>
      <c r="OKB163" s="491"/>
      <c r="OKC163" s="491"/>
      <c r="OKD163" s="491"/>
      <c r="OKE163" s="491"/>
      <c r="OKF163" s="491"/>
      <c r="OKG163" s="491"/>
      <c r="OKH163" s="491"/>
      <c r="OKI163" s="491"/>
      <c r="OKJ163" s="491"/>
      <c r="OKK163" s="491"/>
      <c r="OKL163" s="491"/>
      <c r="OKM163" s="491"/>
      <c r="OKN163" s="491"/>
      <c r="OKO163" s="491"/>
      <c r="OKP163" s="491"/>
      <c r="OKQ163" s="491"/>
      <c r="OKR163" s="491"/>
      <c r="OKS163" s="491"/>
      <c r="OKT163" s="491"/>
      <c r="OKU163" s="491"/>
      <c r="OKV163" s="491"/>
      <c r="OKW163" s="491"/>
      <c r="OKX163" s="491"/>
      <c r="OKY163" s="491"/>
      <c r="OKZ163" s="491"/>
      <c r="OLA163" s="491"/>
      <c r="OLB163" s="491"/>
      <c r="OLC163" s="491"/>
      <c r="OLD163" s="491"/>
      <c r="OLE163" s="491"/>
      <c r="OLF163" s="491"/>
      <c r="OLG163" s="491"/>
      <c r="OLH163" s="491"/>
      <c r="OLI163" s="491"/>
      <c r="OLJ163" s="491"/>
      <c r="OLK163" s="491"/>
      <c r="OLL163" s="491"/>
      <c r="OLM163" s="491"/>
      <c r="OLN163" s="491"/>
      <c r="OLO163" s="491"/>
      <c r="OLP163" s="491"/>
      <c r="OLQ163" s="491"/>
      <c r="OLR163" s="491"/>
      <c r="OLS163" s="491"/>
      <c r="OLT163" s="491"/>
      <c r="OLU163" s="491"/>
      <c r="OLV163" s="491"/>
      <c r="OLW163" s="491"/>
      <c r="OLX163" s="491"/>
      <c r="OLY163" s="491"/>
      <c r="OLZ163" s="491"/>
      <c r="OMA163" s="491"/>
      <c r="OMB163" s="491"/>
      <c r="OMC163" s="491"/>
      <c r="OMD163" s="491"/>
      <c r="OME163" s="491"/>
      <c r="OMF163" s="491"/>
      <c r="OMG163" s="491"/>
      <c r="OMH163" s="491"/>
      <c r="OMI163" s="491"/>
      <c r="OMJ163" s="491"/>
      <c r="OMK163" s="491"/>
      <c r="OML163" s="491"/>
      <c r="OMM163" s="491"/>
      <c r="OMN163" s="491"/>
      <c r="OMO163" s="491"/>
      <c r="OMP163" s="491"/>
      <c r="OMQ163" s="491"/>
      <c r="OMR163" s="491"/>
      <c r="OMS163" s="491"/>
      <c r="OMT163" s="491"/>
      <c r="OMU163" s="491"/>
      <c r="OMV163" s="491"/>
      <c r="OMW163" s="491"/>
      <c r="OMX163" s="491"/>
      <c r="OMY163" s="491"/>
      <c r="OMZ163" s="491"/>
      <c r="ONA163" s="491"/>
      <c r="ONB163" s="491"/>
      <c r="ONC163" s="491"/>
      <c r="OND163" s="491"/>
      <c r="ONE163" s="491"/>
      <c r="ONF163" s="491"/>
      <c r="ONG163" s="491"/>
      <c r="ONH163" s="491"/>
      <c r="ONI163" s="491"/>
      <c r="ONJ163" s="491"/>
      <c r="ONK163" s="491"/>
      <c r="ONL163" s="491"/>
      <c r="ONM163" s="491"/>
      <c r="ONN163" s="491"/>
      <c r="ONO163" s="491"/>
      <c r="ONP163" s="491"/>
      <c r="ONQ163" s="491"/>
      <c r="ONR163" s="491"/>
      <c r="ONS163" s="491"/>
      <c r="ONT163" s="491"/>
      <c r="ONU163" s="491"/>
      <c r="ONV163" s="491"/>
      <c r="ONW163" s="491"/>
      <c r="ONX163" s="491"/>
      <c r="ONY163" s="491"/>
      <c r="ONZ163" s="491"/>
      <c r="OOA163" s="491"/>
      <c r="OOB163" s="491"/>
      <c r="OOC163" s="491"/>
      <c r="OOD163" s="491"/>
      <c r="OOE163" s="491"/>
      <c r="OOF163" s="491"/>
      <c r="OOG163" s="491"/>
      <c r="OOH163" s="491"/>
      <c r="OOI163" s="491"/>
      <c r="OOJ163" s="491"/>
      <c r="OOK163" s="491"/>
      <c r="OOL163" s="491"/>
      <c r="OOM163" s="491"/>
      <c r="OON163" s="491"/>
      <c r="OOO163" s="491"/>
      <c r="OOP163" s="491"/>
      <c r="OOQ163" s="491"/>
      <c r="OOR163" s="491"/>
      <c r="OOS163" s="491"/>
      <c r="OOT163" s="491"/>
      <c r="OOU163" s="491"/>
      <c r="OOV163" s="491"/>
      <c r="OOW163" s="491"/>
      <c r="OOX163" s="491"/>
      <c r="OOY163" s="491"/>
      <c r="OOZ163" s="491"/>
      <c r="OPA163" s="491"/>
      <c r="OPB163" s="491"/>
      <c r="OPC163" s="491"/>
      <c r="OPD163" s="491"/>
      <c r="OPE163" s="491"/>
      <c r="OPF163" s="491"/>
      <c r="OPG163" s="491"/>
      <c r="OPH163" s="491"/>
      <c r="OPI163" s="491"/>
      <c r="OPJ163" s="491"/>
      <c r="OPK163" s="491"/>
      <c r="OPL163" s="491"/>
      <c r="OPM163" s="491"/>
      <c r="OPN163" s="491"/>
      <c r="OPO163" s="491"/>
      <c r="OPP163" s="491"/>
      <c r="OPQ163" s="491"/>
      <c r="OPR163" s="491"/>
      <c r="OPS163" s="491"/>
      <c r="OPT163" s="491"/>
      <c r="OPU163" s="491"/>
      <c r="OPV163" s="491"/>
      <c r="OPW163" s="491"/>
      <c r="OPX163" s="491"/>
      <c r="OPY163" s="491"/>
      <c r="OPZ163" s="491"/>
      <c r="OQA163" s="491"/>
      <c r="OQB163" s="491"/>
      <c r="OQC163" s="491"/>
      <c r="OQD163" s="491"/>
      <c r="OQE163" s="491"/>
      <c r="OQF163" s="491"/>
      <c r="OQG163" s="491"/>
      <c r="OQH163" s="491"/>
      <c r="OQI163" s="491"/>
      <c r="OQJ163" s="491"/>
      <c r="OQK163" s="491"/>
      <c r="OQL163" s="491"/>
      <c r="OQM163" s="491"/>
      <c r="OQN163" s="491"/>
      <c r="OQO163" s="491"/>
      <c r="OQP163" s="491"/>
      <c r="OQQ163" s="491"/>
      <c r="OQR163" s="491"/>
      <c r="OQS163" s="491"/>
      <c r="OQT163" s="491"/>
      <c r="OQU163" s="491"/>
      <c r="OQV163" s="491"/>
      <c r="OQW163" s="491"/>
      <c r="OQX163" s="491"/>
      <c r="OQY163" s="491"/>
      <c r="OQZ163" s="491"/>
      <c r="ORA163" s="491"/>
      <c r="ORB163" s="491"/>
      <c r="ORC163" s="491"/>
      <c r="ORD163" s="491"/>
      <c r="ORE163" s="491"/>
      <c r="ORF163" s="491"/>
      <c r="ORG163" s="491"/>
      <c r="ORH163" s="491"/>
      <c r="ORI163" s="491"/>
      <c r="ORJ163" s="491"/>
      <c r="ORK163" s="491"/>
      <c r="ORL163" s="491"/>
      <c r="ORM163" s="491"/>
      <c r="ORN163" s="491"/>
      <c r="ORO163" s="491"/>
      <c r="ORP163" s="491"/>
      <c r="ORQ163" s="491"/>
      <c r="ORR163" s="491"/>
      <c r="ORS163" s="491"/>
      <c r="ORT163" s="491"/>
      <c r="ORU163" s="491"/>
      <c r="ORV163" s="491"/>
      <c r="ORW163" s="491"/>
      <c r="ORX163" s="491"/>
      <c r="ORY163" s="491"/>
      <c r="ORZ163" s="491"/>
      <c r="OSA163" s="491"/>
      <c r="OSB163" s="491"/>
      <c r="OSC163" s="491"/>
      <c r="OSD163" s="491"/>
      <c r="OSE163" s="491"/>
      <c r="OSF163" s="491"/>
      <c r="OSG163" s="491"/>
      <c r="OSH163" s="491"/>
      <c r="OSI163" s="491"/>
      <c r="OSJ163" s="491"/>
      <c r="OSK163" s="491"/>
      <c r="OSL163" s="491"/>
      <c r="OSM163" s="491"/>
      <c r="OSN163" s="491"/>
      <c r="OSO163" s="491"/>
      <c r="OSP163" s="491"/>
      <c r="OSQ163" s="491"/>
      <c r="OSR163" s="491"/>
      <c r="OSS163" s="491"/>
      <c r="OST163" s="491"/>
      <c r="OSU163" s="491"/>
      <c r="OSV163" s="491"/>
      <c r="OSW163" s="491"/>
      <c r="OSX163" s="491"/>
      <c r="OSY163" s="491"/>
      <c r="OSZ163" s="491"/>
      <c r="OTA163" s="491"/>
      <c r="OTB163" s="491"/>
      <c r="OTC163" s="491"/>
      <c r="OTD163" s="491"/>
      <c r="OTE163" s="491"/>
      <c r="OTF163" s="491"/>
      <c r="OTG163" s="491"/>
      <c r="OTH163" s="491"/>
      <c r="OTI163" s="491"/>
      <c r="OTJ163" s="491"/>
      <c r="OTK163" s="491"/>
      <c r="OTL163" s="491"/>
      <c r="OTM163" s="491"/>
      <c r="OTN163" s="491"/>
      <c r="OTO163" s="491"/>
      <c r="OTP163" s="491"/>
      <c r="OTQ163" s="491"/>
      <c r="OTR163" s="491"/>
      <c r="OTS163" s="491"/>
      <c r="OTT163" s="491"/>
      <c r="OTU163" s="491"/>
      <c r="OTV163" s="491"/>
      <c r="OTW163" s="491"/>
      <c r="OTX163" s="491"/>
      <c r="OTY163" s="491"/>
      <c r="OTZ163" s="491"/>
      <c r="OUA163" s="491"/>
      <c r="OUB163" s="491"/>
      <c r="OUC163" s="491"/>
      <c r="OUD163" s="491"/>
      <c r="OUE163" s="491"/>
      <c r="OUF163" s="491"/>
      <c r="OUG163" s="491"/>
      <c r="OUH163" s="491"/>
      <c r="OUI163" s="491"/>
      <c r="OUJ163" s="491"/>
      <c r="OUK163" s="491"/>
      <c r="OUL163" s="491"/>
      <c r="OUM163" s="491"/>
      <c r="OUN163" s="491"/>
      <c r="OUO163" s="491"/>
      <c r="OUP163" s="491"/>
      <c r="OUQ163" s="491"/>
      <c r="OUR163" s="491"/>
      <c r="OUS163" s="491"/>
      <c r="OUT163" s="491"/>
      <c r="OUU163" s="491"/>
      <c r="OUV163" s="491"/>
      <c r="OUW163" s="491"/>
      <c r="OUX163" s="491"/>
      <c r="OUY163" s="491"/>
      <c r="OUZ163" s="491"/>
      <c r="OVA163" s="491"/>
      <c r="OVB163" s="491"/>
      <c r="OVC163" s="491"/>
      <c r="OVD163" s="491"/>
      <c r="OVE163" s="491"/>
      <c r="OVF163" s="491"/>
      <c r="OVG163" s="491"/>
      <c r="OVH163" s="491"/>
      <c r="OVI163" s="491"/>
      <c r="OVJ163" s="491"/>
      <c r="OVK163" s="491"/>
      <c r="OVL163" s="491"/>
      <c r="OVM163" s="491"/>
      <c r="OVN163" s="491"/>
      <c r="OVO163" s="491"/>
      <c r="OVP163" s="491"/>
      <c r="OVQ163" s="491"/>
      <c r="OVR163" s="491"/>
      <c r="OVS163" s="491"/>
      <c r="OVT163" s="491"/>
      <c r="OVU163" s="491"/>
      <c r="OVV163" s="491"/>
      <c r="OVW163" s="491"/>
      <c r="OVX163" s="491"/>
      <c r="OVY163" s="491"/>
      <c r="OVZ163" s="491"/>
      <c r="OWA163" s="491"/>
      <c r="OWB163" s="491"/>
      <c r="OWC163" s="491"/>
      <c r="OWD163" s="491"/>
      <c r="OWE163" s="491"/>
      <c r="OWF163" s="491"/>
      <c r="OWG163" s="491"/>
      <c r="OWH163" s="491"/>
      <c r="OWI163" s="491"/>
      <c r="OWJ163" s="491"/>
      <c r="OWK163" s="491"/>
      <c r="OWL163" s="491"/>
      <c r="OWM163" s="491"/>
      <c r="OWN163" s="491"/>
      <c r="OWO163" s="491"/>
      <c r="OWP163" s="491"/>
      <c r="OWQ163" s="491"/>
      <c r="OWR163" s="491"/>
      <c r="OWS163" s="491"/>
      <c r="OWT163" s="491"/>
      <c r="OWU163" s="491"/>
      <c r="OWV163" s="491"/>
      <c r="OWW163" s="491"/>
      <c r="OWX163" s="491"/>
      <c r="OWY163" s="491"/>
      <c r="OWZ163" s="491"/>
      <c r="OXA163" s="491"/>
      <c r="OXB163" s="491"/>
      <c r="OXC163" s="491"/>
      <c r="OXD163" s="491"/>
      <c r="OXE163" s="491"/>
      <c r="OXF163" s="491"/>
      <c r="OXG163" s="491"/>
      <c r="OXH163" s="491"/>
      <c r="OXI163" s="491"/>
      <c r="OXJ163" s="491"/>
      <c r="OXK163" s="491"/>
      <c r="OXL163" s="491"/>
      <c r="OXM163" s="491"/>
      <c r="OXN163" s="491"/>
      <c r="OXO163" s="491"/>
      <c r="OXP163" s="491"/>
      <c r="OXQ163" s="491"/>
      <c r="OXR163" s="491"/>
      <c r="OXS163" s="491"/>
      <c r="OXT163" s="491"/>
      <c r="OXU163" s="491"/>
      <c r="OXV163" s="491"/>
      <c r="OXW163" s="491"/>
      <c r="OXX163" s="491"/>
      <c r="OXY163" s="491"/>
      <c r="OXZ163" s="491"/>
      <c r="OYA163" s="491"/>
      <c r="OYB163" s="491"/>
      <c r="OYC163" s="491"/>
      <c r="OYD163" s="491"/>
      <c r="OYE163" s="491"/>
      <c r="OYF163" s="491"/>
      <c r="OYG163" s="491"/>
      <c r="OYH163" s="491"/>
      <c r="OYI163" s="491"/>
      <c r="OYJ163" s="491"/>
      <c r="OYK163" s="491"/>
      <c r="OYL163" s="491"/>
      <c r="OYM163" s="491"/>
      <c r="OYN163" s="491"/>
      <c r="OYO163" s="491"/>
      <c r="OYP163" s="491"/>
      <c r="OYQ163" s="491"/>
      <c r="OYR163" s="491"/>
      <c r="OYS163" s="491"/>
      <c r="OYT163" s="491"/>
      <c r="OYU163" s="491"/>
      <c r="OYV163" s="491"/>
      <c r="OYW163" s="491"/>
      <c r="OYX163" s="491"/>
      <c r="OYY163" s="491"/>
      <c r="OYZ163" s="491"/>
      <c r="OZA163" s="491"/>
      <c r="OZB163" s="491"/>
      <c r="OZC163" s="491"/>
      <c r="OZD163" s="491"/>
      <c r="OZE163" s="491"/>
      <c r="OZF163" s="491"/>
      <c r="OZG163" s="491"/>
      <c r="OZH163" s="491"/>
      <c r="OZI163" s="491"/>
      <c r="OZJ163" s="491"/>
      <c r="OZK163" s="491"/>
      <c r="OZL163" s="491"/>
      <c r="OZM163" s="491"/>
      <c r="OZN163" s="491"/>
      <c r="OZO163" s="491"/>
      <c r="OZP163" s="491"/>
      <c r="OZQ163" s="491"/>
      <c r="OZR163" s="491"/>
      <c r="OZS163" s="491"/>
      <c r="OZT163" s="491"/>
      <c r="OZU163" s="491"/>
      <c r="OZV163" s="491"/>
      <c r="OZW163" s="491"/>
      <c r="OZX163" s="491"/>
      <c r="OZY163" s="491"/>
      <c r="OZZ163" s="491"/>
      <c r="PAA163" s="491"/>
      <c r="PAB163" s="491"/>
      <c r="PAC163" s="491"/>
      <c r="PAD163" s="491"/>
      <c r="PAE163" s="491"/>
      <c r="PAF163" s="491"/>
      <c r="PAG163" s="491"/>
      <c r="PAH163" s="491"/>
      <c r="PAI163" s="491"/>
      <c r="PAJ163" s="491"/>
      <c r="PAK163" s="491"/>
      <c r="PAL163" s="491"/>
      <c r="PAM163" s="491"/>
      <c r="PAN163" s="491"/>
      <c r="PAO163" s="491"/>
      <c r="PAP163" s="491"/>
      <c r="PAQ163" s="491"/>
      <c r="PAR163" s="491"/>
      <c r="PAS163" s="491"/>
      <c r="PAT163" s="491"/>
      <c r="PAU163" s="491"/>
      <c r="PAV163" s="491"/>
      <c r="PAW163" s="491"/>
      <c r="PAX163" s="491"/>
      <c r="PAY163" s="491"/>
      <c r="PAZ163" s="491"/>
      <c r="PBA163" s="491"/>
      <c r="PBB163" s="491"/>
      <c r="PBC163" s="491"/>
      <c r="PBD163" s="491"/>
      <c r="PBE163" s="491"/>
      <c r="PBF163" s="491"/>
      <c r="PBG163" s="491"/>
      <c r="PBH163" s="491"/>
      <c r="PBI163" s="491"/>
      <c r="PBJ163" s="491"/>
      <c r="PBK163" s="491"/>
      <c r="PBL163" s="491"/>
      <c r="PBM163" s="491"/>
      <c r="PBN163" s="491"/>
      <c r="PBO163" s="491"/>
      <c r="PBP163" s="491"/>
      <c r="PBQ163" s="491"/>
      <c r="PBR163" s="491"/>
      <c r="PBS163" s="491"/>
      <c r="PBT163" s="491"/>
      <c r="PBU163" s="491"/>
      <c r="PBV163" s="491"/>
      <c r="PBW163" s="491"/>
      <c r="PBX163" s="491"/>
      <c r="PBY163" s="491"/>
      <c r="PBZ163" s="491"/>
      <c r="PCA163" s="491"/>
      <c r="PCB163" s="491"/>
      <c r="PCC163" s="491"/>
      <c r="PCD163" s="491"/>
      <c r="PCE163" s="491"/>
      <c r="PCF163" s="491"/>
      <c r="PCG163" s="491"/>
      <c r="PCH163" s="491"/>
      <c r="PCI163" s="491"/>
      <c r="PCJ163" s="491"/>
      <c r="PCK163" s="491"/>
      <c r="PCL163" s="491"/>
      <c r="PCM163" s="491"/>
      <c r="PCN163" s="491"/>
      <c r="PCO163" s="491"/>
      <c r="PCP163" s="491"/>
      <c r="PCQ163" s="491"/>
      <c r="PCR163" s="491"/>
      <c r="PCS163" s="491"/>
      <c r="PCT163" s="491"/>
      <c r="PCU163" s="491"/>
      <c r="PCV163" s="491"/>
      <c r="PCW163" s="491"/>
      <c r="PCX163" s="491"/>
      <c r="PCY163" s="491"/>
      <c r="PCZ163" s="491"/>
      <c r="PDA163" s="491"/>
      <c r="PDB163" s="491"/>
      <c r="PDC163" s="491"/>
      <c r="PDD163" s="491"/>
      <c r="PDE163" s="491"/>
      <c r="PDF163" s="491"/>
      <c r="PDG163" s="491"/>
      <c r="PDH163" s="491"/>
      <c r="PDI163" s="491"/>
      <c r="PDJ163" s="491"/>
      <c r="PDK163" s="491"/>
      <c r="PDL163" s="491"/>
      <c r="PDM163" s="491"/>
      <c r="PDN163" s="491"/>
      <c r="PDO163" s="491"/>
      <c r="PDP163" s="491"/>
      <c r="PDQ163" s="491"/>
      <c r="PDR163" s="491"/>
      <c r="PDS163" s="491"/>
      <c r="PDT163" s="491"/>
      <c r="PDU163" s="491"/>
      <c r="PDV163" s="491"/>
      <c r="PDW163" s="491"/>
      <c r="PDX163" s="491"/>
      <c r="PDY163" s="491"/>
      <c r="PDZ163" s="491"/>
      <c r="PEA163" s="491"/>
      <c r="PEB163" s="491"/>
      <c r="PEC163" s="491"/>
      <c r="PED163" s="491"/>
      <c r="PEE163" s="491"/>
      <c r="PEF163" s="491"/>
      <c r="PEG163" s="491"/>
      <c r="PEH163" s="491"/>
      <c r="PEI163" s="491"/>
      <c r="PEJ163" s="491"/>
      <c r="PEK163" s="491"/>
      <c r="PEL163" s="491"/>
      <c r="PEM163" s="491"/>
      <c r="PEN163" s="491"/>
      <c r="PEO163" s="491"/>
      <c r="PEP163" s="491"/>
      <c r="PEQ163" s="491"/>
      <c r="PER163" s="491"/>
      <c r="PES163" s="491"/>
      <c r="PET163" s="491"/>
      <c r="PEU163" s="491"/>
      <c r="PEV163" s="491"/>
      <c r="PEW163" s="491"/>
      <c r="PEX163" s="491"/>
      <c r="PEY163" s="491"/>
      <c r="PEZ163" s="491"/>
      <c r="PFA163" s="491"/>
      <c r="PFB163" s="491"/>
      <c r="PFC163" s="491"/>
      <c r="PFD163" s="491"/>
      <c r="PFE163" s="491"/>
      <c r="PFF163" s="491"/>
      <c r="PFG163" s="491"/>
      <c r="PFH163" s="491"/>
      <c r="PFI163" s="491"/>
      <c r="PFJ163" s="491"/>
      <c r="PFK163" s="491"/>
      <c r="PFL163" s="491"/>
      <c r="PFM163" s="491"/>
      <c r="PFN163" s="491"/>
      <c r="PFO163" s="491"/>
      <c r="PFP163" s="491"/>
      <c r="PFQ163" s="491"/>
      <c r="PFR163" s="491"/>
      <c r="PFS163" s="491"/>
      <c r="PFT163" s="491"/>
      <c r="PFU163" s="491"/>
      <c r="PFV163" s="491"/>
      <c r="PFW163" s="491"/>
      <c r="PFX163" s="491"/>
      <c r="PFY163" s="491"/>
      <c r="PFZ163" s="491"/>
      <c r="PGA163" s="491"/>
      <c r="PGB163" s="491"/>
      <c r="PGC163" s="491"/>
      <c r="PGD163" s="491"/>
      <c r="PGE163" s="491"/>
      <c r="PGF163" s="491"/>
      <c r="PGG163" s="491"/>
      <c r="PGH163" s="491"/>
      <c r="PGI163" s="491"/>
      <c r="PGJ163" s="491"/>
      <c r="PGK163" s="491"/>
      <c r="PGL163" s="491"/>
      <c r="PGM163" s="491"/>
      <c r="PGN163" s="491"/>
      <c r="PGO163" s="491"/>
      <c r="PGP163" s="491"/>
      <c r="PGQ163" s="491"/>
      <c r="PGR163" s="491"/>
      <c r="PGS163" s="491"/>
      <c r="PGT163" s="491"/>
      <c r="PGU163" s="491"/>
      <c r="PGV163" s="491"/>
      <c r="PGW163" s="491"/>
      <c r="PGX163" s="491"/>
      <c r="PGY163" s="491"/>
      <c r="PGZ163" s="491"/>
      <c r="PHA163" s="491"/>
      <c r="PHB163" s="491"/>
      <c r="PHC163" s="491"/>
      <c r="PHD163" s="491"/>
      <c r="PHE163" s="491"/>
      <c r="PHF163" s="491"/>
      <c r="PHG163" s="491"/>
      <c r="PHH163" s="491"/>
      <c r="PHI163" s="491"/>
      <c r="PHJ163" s="491"/>
      <c r="PHK163" s="491"/>
      <c r="PHL163" s="491"/>
      <c r="PHM163" s="491"/>
      <c r="PHN163" s="491"/>
      <c r="PHO163" s="491"/>
      <c r="PHP163" s="491"/>
      <c r="PHQ163" s="491"/>
      <c r="PHR163" s="491"/>
      <c r="PHS163" s="491"/>
      <c r="PHT163" s="491"/>
      <c r="PHU163" s="491"/>
      <c r="PHV163" s="491"/>
      <c r="PHW163" s="491"/>
      <c r="PHX163" s="491"/>
      <c r="PHY163" s="491"/>
      <c r="PHZ163" s="491"/>
      <c r="PIA163" s="491"/>
      <c r="PIB163" s="491"/>
      <c r="PIC163" s="491"/>
      <c r="PID163" s="491"/>
      <c r="PIE163" s="491"/>
      <c r="PIF163" s="491"/>
      <c r="PIG163" s="491"/>
      <c r="PIH163" s="491"/>
      <c r="PII163" s="491"/>
      <c r="PIJ163" s="491"/>
      <c r="PIK163" s="491"/>
      <c r="PIL163" s="491"/>
      <c r="PIM163" s="491"/>
      <c r="PIN163" s="491"/>
      <c r="PIO163" s="491"/>
      <c r="PIP163" s="491"/>
      <c r="PIQ163" s="491"/>
      <c r="PIR163" s="491"/>
      <c r="PIS163" s="491"/>
      <c r="PIT163" s="491"/>
      <c r="PIU163" s="491"/>
      <c r="PIV163" s="491"/>
      <c r="PIW163" s="491"/>
      <c r="PIX163" s="491"/>
      <c r="PIY163" s="491"/>
      <c r="PIZ163" s="491"/>
      <c r="PJA163" s="491"/>
      <c r="PJB163" s="491"/>
      <c r="PJC163" s="491"/>
      <c r="PJD163" s="491"/>
      <c r="PJE163" s="491"/>
      <c r="PJF163" s="491"/>
      <c r="PJG163" s="491"/>
      <c r="PJH163" s="491"/>
      <c r="PJI163" s="491"/>
      <c r="PJJ163" s="491"/>
      <c r="PJK163" s="491"/>
      <c r="PJL163" s="491"/>
      <c r="PJM163" s="491"/>
      <c r="PJN163" s="491"/>
      <c r="PJO163" s="491"/>
      <c r="PJP163" s="491"/>
      <c r="PJQ163" s="491"/>
      <c r="PJR163" s="491"/>
      <c r="PJS163" s="491"/>
      <c r="PJT163" s="491"/>
      <c r="PJU163" s="491"/>
      <c r="PJV163" s="491"/>
      <c r="PJW163" s="491"/>
      <c r="PJX163" s="491"/>
      <c r="PJY163" s="491"/>
      <c r="PJZ163" s="491"/>
      <c r="PKA163" s="491"/>
      <c r="PKB163" s="491"/>
      <c r="PKC163" s="491"/>
      <c r="PKD163" s="491"/>
      <c r="PKE163" s="491"/>
      <c r="PKF163" s="491"/>
      <c r="PKG163" s="491"/>
      <c r="PKH163" s="491"/>
      <c r="PKI163" s="491"/>
      <c r="PKJ163" s="491"/>
      <c r="PKK163" s="491"/>
      <c r="PKL163" s="491"/>
      <c r="PKM163" s="491"/>
      <c r="PKN163" s="491"/>
      <c r="PKO163" s="491"/>
      <c r="PKP163" s="491"/>
      <c r="PKQ163" s="491"/>
      <c r="PKR163" s="491"/>
      <c r="PKS163" s="491"/>
      <c r="PKT163" s="491"/>
      <c r="PKU163" s="491"/>
      <c r="PKV163" s="491"/>
      <c r="PKW163" s="491"/>
      <c r="PKX163" s="491"/>
      <c r="PKY163" s="491"/>
      <c r="PKZ163" s="491"/>
      <c r="PLA163" s="491"/>
      <c r="PLB163" s="491"/>
      <c r="PLC163" s="491"/>
      <c r="PLD163" s="491"/>
      <c r="PLE163" s="491"/>
      <c r="PLF163" s="491"/>
      <c r="PLG163" s="491"/>
      <c r="PLH163" s="491"/>
      <c r="PLI163" s="491"/>
      <c r="PLJ163" s="491"/>
      <c r="PLK163" s="491"/>
      <c r="PLL163" s="491"/>
      <c r="PLM163" s="491"/>
      <c r="PLN163" s="491"/>
      <c r="PLO163" s="491"/>
      <c r="PLP163" s="491"/>
      <c r="PLQ163" s="491"/>
      <c r="PLR163" s="491"/>
      <c r="PLS163" s="491"/>
      <c r="PLT163" s="491"/>
      <c r="PLU163" s="491"/>
      <c r="PLV163" s="491"/>
      <c r="PLW163" s="491"/>
      <c r="PLX163" s="491"/>
      <c r="PLY163" s="491"/>
      <c r="PLZ163" s="491"/>
      <c r="PMA163" s="491"/>
      <c r="PMB163" s="491"/>
      <c r="PMC163" s="491"/>
      <c r="PMD163" s="491"/>
      <c r="PME163" s="491"/>
      <c r="PMF163" s="491"/>
      <c r="PMG163" s="491"/>
      <c r="PMH163" s="491"/>
      <c r="PMI163" s="491"/>
      <c r="PMJ163" s="491"/>
      <c r="PMK163" s="491"/>
      <c r="PML163" s="491"/>
      <c r="PMM163" s="491"/>
      <c r="PMN163" s="491"/>
      <c r="PMO163" s="491"/>
      <c r="PMP163" s="491"/>
      <c r="PMQ163" s="491"/>
      <c r="PMR163" s="491"/>
      <c r="PMS163" s="491"/>
      <c r="PMT163" s="491"/>
      <c r="PMU163" s="491"/>
      <c r="PMV163" s="491"/>
      <c r="PMW163" s="491"/>
      <c r="PMX163" s="491"/>
      <c r="PMY163" s="491"/>
      <c r="PMZ163" s="491"/>
      <c r="PNA163" s="491"/>
      <c r="PNB163" s="491"/>
      <c r="PNC163" s="491"/>
      <c r="PND163" s="491"/>
      <c r="PNE163" s="491"/>
      <c r="PNF163" s="491"/>
      <c r="PNG163" s="491"/>
      <c r="PNH163" s="491"/>
      <c r="PNI163" s="491"/>
      <c r="PNJ163" s="491"/>
      <c r="PNK163" s="491"/>
      <c r="PNL163" s="491"/>
      <c r="PNM163" s="491"/>
      <c r="PNN163" s="491"/>
      <c r="PNO163" s="491"/>
      <c r="PNP163" s="491"/>
      <c r="PNQ163" s="491"/>
      <c r="PNR163" s="491"/>
      <c r="PNS163" s="491"/>
      <c r="PNT163" s="491"/>
      <c r="PNU163" s="491"/>
      <c r="PNV163" s="491"/>
      <c r="PNW163" s="491"/>
      <c r="PNX163" s="491"/>
      <c r="PNY163" s="491"/>
      <c r="PNZ163" s="491"/>
      <c r="POA163" s="491"/>
      <c r="POB163" s="491"/>
      <c r="POC163" s="491"/>
      <c r="POD163" s="491"/>
      <c r="POE163" s="491"/>
      <c r="POF163" s="491"/>
      <c r="POG163" s="491"/>
      <c r="POH163" s="491"/>
      <c r="POI163" s="491"/>
      <c r="POJ163" s="491"/>
      <c r="POK163" s="491"/>
      <c r="POL163" s="491"/>
      <c r="POM163" s="491"/>
      <c r="PON163" s="491"/>
      <c r="POO163" s="491"/>
      <c r="POP163" s="491"/>
      <c r="POQ163" s="491"/>
      <c r="POR163" s="491"/>
      <c r="POS163" s="491"/>
      <c r="POT163" s="491"/>
      <c r="POU163" s="491"/>
      <c r="POV163" s="491"/>
      <c r="POW163" s="491"/>
      <c r="POX163" s="491"/>
      <c r="POY163" s="491"/>
      <c r="POZ163" s="491"/>
      <c r="PPA163" s="491"/>
      <c r="PPB163" s="491"/>
      <c r="PPC163" s="491"/>
      <c r="PPD163" s="491"/>
      <c r="PPE163" s="491"/>
      <c r="PPF163" s="491"/>
      <c r="PPG163" s="491"/>
      <c r="PPH163" s="491"/>
      <c r="PPI163" s="491"/>
      <c r="PPJ163" s="491"/>
      <c r="PPK163" s="491"/>
      <c r="PPL163" s="491"/>
      <c r="PPM163" s="491"/>
      <c r="PPN163" s="491"/>
      <c r="PPO163" s="491"/>
      <c r="PPP163" s="491"/>
      <c r="PPQ163" s="491"/>
      <c r="PPR163" s="491"/>
      <c r="PPS163" s="491"/>
      <c r="PPT163" s="491"/>
      <c r="PPU163" s="491"/>
      <c r="PPV163" s="491"/>
      <c r="PPW163" s="491"/>
      <c r="PPX163" s="491"/>
      <c r="PPY163" s="491"/>
      <c r="PPZ163" s="491"/>
      <c r="PQA163" s="491"/>
      <c r="PQB163" s="491"/>
      <c r="PQC163" s="491"/>
      <c r="PQD163" s="491"/>
      <c r="PQE163" s="491"/>
      <c r="PQF163" s="491"/>
      <c r="PQG163" s="491"/>
      <c r="PQH163" s="491"/>
      <c r="PQI163" s="491"/>
      <c r="PQJ163" s="491"/>
      <c r="PQK163" s="491"/>
      <c r="PQL163" s="491"/>
      <c r="PQM163" s="491"/>
      <c r="PQN163" s="491"/>
      <c r="PQO163" s="491"/>
      <c r="PQP163" s="491"/>
      <c r="PQQ163" s="491"/>
      <c r="PQR163" s="491"/>
      <c r="PQS163" s="491"/>
      <c r="PQT163" s="491"/>
      <c r="PQU163" s="491"/>
      <c r="PQV163" s="491"/>
      <c r="PQW163" s="491"/>
      <c r="PQX163" s="491"/>
      <c r="PQY163" s="491"/>
      <c r="PQZ163" s="491"/>
      <c r="PRA163" s="491"/>
      <c r="PRB163" s="491"/>
      <c r="PRC163" s="491"/>
      <c r="PRD163" s="491"/>
      <c r="PRE163" s="491"/>
      <c r="PRF163" s="491"/>
      <c r="PRG163" s="491"/>
      <c r="PRH163" s="491"/>
      <c r="PRI163" s="491"/>
      <c r="PRJ163" s="491"/>
      <c r="PRK163" s="491"/>
      <c r="PRL163" s="491"/>
      <c r="PRM163" s="491"/>
      <c r="PRN163" s="491"/>
      <c r="PRO163" s="491"/>
      <c r="PRP163" s="491"/>
      <c r="PRQ163" s="491"/>
      <c r="PRR163" s="491"/>
      <c r="PRS163" s="491"/>
      <c r="PRT163" s="491"/>
      <c r="PRU163" s="491"/>
      <c r="PRV163" s="491"/>
      <c r="PRW163" s="491"/>
      <c r="PRX163" s="491"/>
      <c r="PRY163" s="491"/>
      <c r="PRZ163" s="491"/>
      <c r="PSA163" s="491"/>
      <c r="PSB163" s="491"/>
      <c r="PSC163" s="491"/>
      <c r="PSD163" s="491"/>
      <c r="PSE163" s="491"/>
      <c r="PSF163" s="491"/>
      <c r="PSG163" s="491"/>
      <c r="PSH163" s="491"/>
      <c r="PSI163" s="491"/>
      <c r="PSJ163" s="491"/>
      <c r="PSK163" s="491"/>
      <c r="PSL163" s="491"/>
      <c r="PSM163" s="491"/>
      <c r="PSN163" s="491"/>
      <c r="PSO163" s="491"/>
      <c r="PSP163" s="491"/>
      <c r="PSQ163" s="491"/>
      <c r="PSR163" s="491"/>
      <c r="PSS163" s="491"/>
      <c r="PST163" s="491"/>
      <c r="PSU163" s="491"/>
      <c r="PSV163" s="491"/>
      <c r="PSW163" s="491"/>
      <c r="PSX163" s="491"/>
      <c r="PSY163" s="491"/>
      <c r="PSZ163" s="491"/>
      <c r="PTA163" s="491"/>
      <c r="PTB163" s="491"/>
      <c r="PTC163" s="491"/>
      <c r="PTD163" s="491"/>
      <c r="PTE163" s="491"/>
      <c r="PTF163" s="491"/>
      <c r="PTG163" s="491"/>
      <c r="PTH163" s="491"/>
      <c r="PTI163" s="491"/>
      <c r="PTJ163" s="491"/>
      <c r="PTK163" s="491"/>
      <c r="PTL163" s="491"/>
      <c r="PTM163" s="491"/>
      <c r="PTN163" s="491"/>
      <c r="PTO163" s="491"/>
      <c r="PTP163" s="491"/>
      <c r="PTQ163" s="491"/>
      <c r="PTR163" s="491"/>
      <c r="PTS163" s="491"/>
      <c r="PTT163" s="491"/>
      <c r="PTU163" s="491"/>
      <c r="PTV163" s="491"/>
      <c r="PTW163" s="491"/>
      <c r="PTX163" s="491"/>
      <c r="PTY163" s="491"/>
      <c r="PTZ163" s="491"/>
      <c r="PUA163" s="491"/>
      <c r="PUB163" s="491"/>
      <c r="PUC163" s="491"/>
      <c r="PUD163" s="491"/>
      <c r="PUE163" s="491"/>
      <c r="PUF163" s="491"/>
      <c r="PUG163" s="491"/>
      <c r="PUH163" s="491"/>
      <c r="PUI163" s="491"/>
      <c r="PUJ163" s="491"/>
      <c r="PUK163" s="491"/>
      <c r="PUL163" s="491"/>
      <c r="PUM163" s="491"/>
      <c r="PUN163" s="491"/>
      <c r="PUO163" s="491"/>
      <c r="PUP163" s="491"/>
      <c r="PUQ163" s="491"/>
      <c r="PUR163" s="491"/>
      <c r="PUS163" s="491"/>
      <c r="PUT163" s="491"/>
      <c r="PUU163" s="491"/>
      <c r="PUV163" s="491"/>
      <c r="PUW163" s="491"/>
      <c r="PUX163" s="491"/>
      <c r="PUY163" s="491"/>
      <c r="PUZ163" s="491"/>
      <c r="PVA163" s="491"/>
      <c r="PVB163" s="491"/>
      <c r="PVC163" s="491"/>
      <c r="PVD163" s="491"/>
      <c r="PVE163" s="491"/>
      <c r="PVF163" s="491"/>
      <c r="PVG163" s="491"/>
      <c r="PVH163" s="491"/>
      <c r="PVI163" s="491"/>
      <c r="PVJ163" s="491"/>
      <c r="PVK163" s="491"/>
      <c r="PVL163" s="491"/>
      <c r="PVM163" s="491"/>
      <c r="PVN163" s="491"/>
      <c r="PVO163" s="491"/>
      <c r="PVP163" s="491"/>
      <c r="PVQ163" s="491"/>
      <c r="PVR163" s="491"/>
      <c r="PVS163" s="491"/>
      <c r="PVT163" s="491"/>
      <c r="PVU163" s="491"/>
      <c r="PVV163" s="491"/>
      <c r="PVW163" s="491"/>
      <c r="PVX163" s="491"/>
      <c r="PVY163" s="491"/>
      <c r="PVZ163" s="491"/>
      <c r="PWA163" s="491"/>
      <c r="PWB163" s="491"/>
      <c r="PWC163" s="491"/>
      <c r="PWD163" s="491"/>
      <c r="PWE163" s="491"/>
      <c r="PWF163" s="491"/>
      <c r="PWG163" s="491"/>
      <c r="PWH163" s="491"/>
      <c r="PWI163" s="491"/>
      <c r="PWJ163" s="491"/>
      <c r="PWK163" s="491"/>
      <c r="PWL163" s="491"/>
      <c r="PWM163" s="491"/>
      <c r="PWN163" s="491"/>
      <c r="PWO163" s="491"/>
      <c r="PWP163" s="491"/>
      <c r="PWQ163" s="491"/>
      <c r="PWR163" s="491"/>
      <c r="PWS163" s="491"/>
      <c r="PWT163" s="491"/>
      <c r="PWU163" s="491"/>
      <c r="PWV163" s="491"/>
      <c r="PWW163" s="491"/>
      <c r="PWX163" s="491"/>
      <c r="PWY163" s="491"/>
      <c r="PWZ163" s="491"/>
      <c r="PXA163" s="491"/>
      <c r="PXB163" s="491"/>
      <c r="PXC163" s="491"/>
      <c r="PXD163" s="491"/>
      <c r="PXE163" s="491"/>
      <c r="PXF163" s="491"/>
      <c r="PXG163" s="491"/>
      <c r="PXH163" s="491"/>
      <c r="PXI163" s="491"/>
      <c r="PXJ163" s="491"/>
      <c r="PXK163" s="491"/>
      <c r="PXL163" s="491"/>
      <c r="PXM163" s="491"/>
      <c r="PXN163" s="491"/>
      <c r="PXO163" s="491"/>
      <c r="PXP163" s="491"/>
      <c r="PXQ163" s="491"/>
      <c r="PXR163" s="491"/>
      <c r="PXS163" s="491"/>
      <c r="PXT163" s="491"/>
      <c r="PXU163" s="491"/>
      <c r="PXV163" s="491"/>
      <c r="PXW163" s="491"/>
      <c r="PXX163" s="491"/>
      <c r="PXY163" s="491"/>
      <c r="PXZ163" s="491"/>
      <c r="PYA163" s="491"/>
      <c r="PYB163" s="491"/>
      <c r="PYC163" s="491"/>
      <c r="PYD163" s="491"/>
      <c r="PYE163" s="491"/>
      <c r="PYF163" s="491"/>
      <c r="PYG163" s="491"/>
      <c r="PYH163" s="491"/>
      <c r="PYI163" s="491"/>
      <c r="PYJ163" s="491"/>
      <c r="PYK163" s="491"/>
      <c r="PYL163" s="491"/>
      <c r="PYM163" s="491"/>
      <c r="PYN163" s="491"/>
      <c r="PYO163" s="491"/>
      <c r="PYP163" s="491"/>
      <c r="PYQ163" s="491"/>
      <c r="PYR163" s="491"/>
      <c r="PYS163" s="491"/>
      <c r="PYT163" s="491"/>
      <c r="PYU163" s="491"/>
      <c r="PYV163" s="491"/>
      <c r="PYW163" s="491"/>
      <c r="PYX163" s="491"/>
      <c r="PYY163" s="491"/>
      <c r="PYZ163" s="491"/>
      <c r="PZA163" s="491"/>
      <c r="PZB163" s="491"/>
      <c r="PZC163" s="491"/>
      <c r="PZD163" s="491"/>
      <c r="PZE163" s="491"/>
      <c r="PZF163" s="491"/>
      <c r="PZG163" s="491"/>
      <c r="PZH163" s="491"/>
      <c r="PZI163" s="491"/>
      <c r="PZJ163" s="491"/>
      <c r="PZK163" s="491"/>
      <c r="PZL163" s="491"/>
      <c r="PZM163" s="491"/>
      <c r="PZN163" s="491"/>
      <c r="PZO163" s="491"/>
      <c r="PZP163" s="491"/>
      <c r="PZQ163" s="491"/>
      <c r="PZR163" s="491"/>
      <c r="PZS163" s="491"/>
      <c r="PZT163" s="491"/>
      <c r="PZU163" s="491"/>
      <c r="PZV163" s="491"/>
      <c r="PZW163" s="491"/>
      <c r="PZX163" s="491"/>
      <c r="PZY163" s="491"/>
      <c r="PZZ163" s="491"/>
      <c r="QAA163" s="491"/>
      <c r="QAB163" s="491"/>
      <c r="QAC163" s="491"/>
      <c r="QAD163" s="491"/>
      <c r="QAE163" s="491"/>
      <c r="QAF163" s="491"/>
      <c r="QAG163" s="491"/>
      <c r="QAH163" s="491"/>
      <c r="QAI163" s="491"/>
      <c r="QAJ163" s="491"/>
      <c r="QAK163" s="491"/>
      <c r="QAL163" s="491"/>
      <c r="QAM163" s="491"/>
      <c r="QAN163" s="491"/>
      <c r="QAO163" s="491"/>
      <c r="QAP163" s="491"/>
      <c r="QAQ163" s="491"/>
      <c r="QAR163" s="491"/>
      <c r="QAS163" s="491"/>
      <c r="QAT163" s="491"/>
      <c r="QAU163" s="491"/>
      <c r="QAV163" s="491"/>
      <c r="QAW163" s="491"/>
      <c r="QAX163" s="491"/>
      <c r="QAY163" s="491"/>
      <c r="QAZ163" s="491"/>
      <c r="QBA163" s="491"/>
      <c r="QBB163" s="491"/>
      <c r="QBC163" s="491"/>
      <c r="QBD163" s="491"/>
      <c r="QBE163" s="491"/>
      <c r="QBF163" s="491"/>
      <c r="QBG163" s="491"/>
      <c r="QBH163" s="491"/>
      <c r="QBI163" s="491"/>
      <c r="QBJ163" s="491"/>
      <c r="QBK163" s="491"/>
      <c r="QBL163" s="491"/>
      <c r="QBM163" s="491"/>
      <c r="QBN163" s="491"/>
      <c r="QBO163" s="491"/>
      <c r="QBP163" s="491"/>
      <c r="QBQ163" s="491"/>
      <c r="QBR163" s="491"/>
      <c r="QBS163" s="491"/>
      <c r="QBT163" s="491"/>
      <c r="QBU163" s="491"/>
      <c r="QBV163" s="491"/>
      <c r="QBW163" s="491"/>
      <c r="QBX163" s="491"/>
      <c r="QBY163" s="491"/>
      <c r="QBZ163" s="491"/>
      <c r="QCA163" s="491"/>
      <c r="QCB163" s="491"/>
      <c r="QCC163" s="491"/>
      <c r="QCD163" s="491"/>
      <c r="QCE163" s="491"/>
      <c r="QCF163" s="491"/>
      <c r="QCG163" s="491"/>
      <c r="QCH163" s="491"/>
      <c r="QCI163" s="491"/>
      <c r="QCJ163" s="491"/>
      <c r="QCK163" s="491"/>
      <c r="QCL163" s="491"/>
      <c r="QCM163" s="491"/>
      <c r="QCN163" s="491"/>
      <c r="QCO163" s="491"/>
      <c r="QCP163" s="491"/>
      <c r="QCQ163" s="491"/>
      <c r="QCR163" s="491"/>
      <c r="QCS163" s="491"/>
      <c r="QCT163" s="491"/>
      <c r="QCU163" s="491"/>
      <c r="QCV163" s="491"/>
      <c r="QCW163" s="491"/>
      <c r="QCX163" s="491"/>
      <c r="QCY163" s="491"/>
      <c r="QCZ163" s="491"/>
      <c r="QDA163" s="491"/>
      <c r="QDB163" s="491"/>
      <c r="QDC163" s="491"/>
      <c r="QDD163" s="491"/>
      <c r="QDE163" s="491"/>
      <c r="QDF163" s="491"/>
      <c r="QDG163" s="491"/>
      <c r="QDH163" s="491"/>
      <c r="QDI163" s="491"/>
      <c r="QDJ163" s="491"/>
      <c r="QDK163" s="491"/>
      <c r="QDL163" s="491"/>
      <c r="QDM163" s="491"/>
      <c r="QDN163" s="491"/>
      <c r="QDO163" s="491"/>
      <c r="QDP163" s="491"/>
      <c r="QDQ163" s="491"/>
      <c r="QDR163" s="491"/>
      <c r="QDS163" s="491"/>
      <c r="QDT163" s="491"/>
      <c r="QDU163" s="491"/>
      <c r="QDV163" s="491"/>
      <c r="QDW163" s="491"/>
      <c r="QDX163" s="491"/>
      <c r="QDY163" s="491"/>
      <c r="QDZ163" s="491"/>
      <c r="QEA163" s="491"/>
      <c r="QEB163" s="491"/>
      <c r="QEC163" s="491"/>
      <c r="QED163" s="491"/>
      <c r="QEE163" s="491"/>
      <c r="QEF163" s="491"/>
      <c r="QEG163" s="491"/>
      <c r="QEH163" s="491"/>
      <c r="QEI163" s="491"/>
      <c r="QEJ163" s="491"/>
      <c r="QEK163" s="491"/>
      <c r="QEL163" s="491"/>
      <c r="QEM163" s="491"/>
      <c r="QEN163" s="491"/>
      <c r="QEO163" s="491"/>
      <c r="QEP163" s="491"/>
      <c r="QEQ163" s="491"/>
      <c r="QER163" s="491"/>
      <c r="QES163" s="491"/>
      <c r="QET163" s="491"/>
      <c r="QEU163" s="491"/>
      <c r="QEV163" s="491"/>
      <c r="QEW163" s="491"/>
      <c r="QEX163" s="491"/>
      <c r="QEY163" s="491"/>
      <c r="QEZ163" s="491"/>
      <c r="QFA163" s="491"/>
      <c r="QFB163" s="491"/>
      <c r="QFC163" s="491"/>
      <c r="QFD163" s="491"/>
      <c r="QFE163" s="491"/>
      <c r="QFF163" s="491"/>
      <c r="QFG163" s="491"/>
      <c r="QFH163" s="491"/>
      <c r="QFI163" s="491"/>
      <c r="QFJ163" s="491"/>
      <c r="QFK163" s="491"/>
      <c r="QFL163" s="491"/>
      <c r="QFM163" s="491"/>
      <c r="QFN163" s="491"/>
      <c r="QFO163" s="491"/>
      <c r="QFP163" s="491"/>
      <c r="QFQ163" s="491"/>
      <c r="QFR163" s="491"/>
      <c r="QFS163" s="491"/>
      <c r="QFT163" s="491"/>
      <c r="QFU163" s="491"/>
      <c r="QFV163" s="491"/>
      <c r="QFW163" s="491"/>
      <c r="QFX163" s="491"/>
      <c r="QFY163" s="491"/>
      <c r="QFZ163" s="491"/>
      <c r="QGA163" s="491"/>
      <c r="QGB163" s="491"/>
      <c r="QGC163" s="491"/>
      <c r="QGD163" s="491"/>
      <c r="QGE163" s="491"/>
      <c r="QGF163" s="491"/>
      <c r="QGG163" s="491"/>
      <c r="QGH163" s="491"/>
      <c r="QGI163" s="491"/>
      <c r="QGJ163" s="491"/>
      <c r="QGK163" s="491"/>
      <c r="QGL163" s="491"/>
      <c r="QGM163" s="491"/>
      <c r="QGN163" s="491"/>
      <c r="QGO163" s="491"/>
      <c r="QGP163" s="491"/>
      <c r="QGQ163" s="491"/>
      <c r="QGR163" s="491"/>
      <c r="QGS163" s="491"/>
      <c r="QGT163" s="491"/>
      <c r="QGU163" s="491"/>
      <c r="QGV163" s="491"/>
      <c r="QGW163" s="491"/>
      <c r="QGX163" s="491"/>
      <c r="QGY163" s="491"/>
      <c r="QGZ163" s="491"/>
      <c r="QHA163" s="491"/>
      <c r="QHB163" s="491"/>
      <c r="QHC163" s="491"/>
      <c r="QHD163" s="491"/>
      <c r="QHE163" s="491"/>
      <c r="QHF163" s="491"/>
      <c r="QHG163" s="491"/>
      <c r="QHH163" s="491"/>
      <c r="QHI163" s="491"/>
      <c r="QHJ163" s="491"/>
      <c r="QHK163" s="491"/>
      <c r="QHL163" s="491"/>
      <c r="QHM163" s="491"/>
      <c r="QHN163" s="491"/>
      <c r="QHO163" s="491"/>
      <c r="QHP163" s="491"/>
      <c r="QHQ163" s="491"/>
      <c r="QHR163" s="491"/>
      <c r="QHS163" s="491"/>
      <c r="QHT163" s="491"/>
      <c r="QHU163" s="491"/>
      <c r="QHV163" s="491"/>
      <c r="QHW163" s="491"/>
      <c r="QHX163" s="491"/>
      <c r="QHY163" s="491"/>
      <c r="QHZ163" s="491"/>
      <c r="QIA163" s="491"/>
      <c r="QIB163" s="491"/>
      <c r="QIC163" s="491"/>
      <c r="QID163" s="491"/>
      <c r="QIE163" s="491"/>
      <c r="QIF163" s="491"/>
      <c r="QIG163" s="491"/>
      <c r="QIH163" s="491"/>
      <c r="QII163" s="491"/>
      <c r="QIJ163" s="491"/>
      <c r="QIK163" s="491"/>
      <c r="QIL163" s="491"/>
      <c r="QIM163" s="491"/>
      <c r="QIN163" s="491"/>
      <c r="QIO163" s="491"/>
      <c r="QIP163" s="491"/>
      <c r="QIQ163" s="491"/>
      <c r="QIR163" s="491"/>
      <c r="QIS163" s="491"/>
      <c r="QIT163" s="491"/>
      <c r="QIU163" s="491"/>
      <c r="QIV163" s="491"/>
      <c r="QIW163" s="491"/>
      <c r="QIX163" s="491"/>
      <c r="QIY163" s="491"/>
      <c r="QIZ163" s="491"/>
      <c r="QJA163" s="491"/>
      <c r="QJB163" s="491"/>
      <c r="QJC163" s="491"/>
      <c r="QJD163" s="491"/>
      <c r="QJE163" s="491"/>
      <c r="QJF163" s="491"/>
      <c r="QJG163" s="491"/>
      <c r="QJH163" s="491"/>
      <c r="QJI163" s="491"/>
      <c r="QJJ163" s="491"/>
      <c r="QJK163" s="491"/>
      <c r="QJL163" s="491"/>
      <c r="QJM163" s="491"/>
      <c r="QJN163" s="491"/>
      <c r="QJO163" s="491"/>
      <c r="QJP163" s="491"/>
      <c r="QJQ163" s="491"/>
      <c r="QJR163" s="491"/>
      <c r="QJS163" s="491"/>
      <c r="QJT163" s="491"/>
      <c r="QJU163" s="491"/>
      <c r="QJV163" s="491"/>
      <c r="QJW163" s="491"/>
      <c r="QJX163" s="491"/>
      <c r="QJY163" s="491"/>
      <c r="QJZ163" s="491"/>
      <c r="QKA163" s="491"/>
      <c r="QKB163" s="491"/>
      <c r="QKC163" s="491"/>
      <c r="QKD163" s="491"/>
      <c r="QKE163" s="491"/>
      <c r="QKF163" s="491"/>
      <c r="QKG163" s="491"/>
      <c r="QKH163" s="491"/>
      <c r="QKI163" s="491"/>
      <c r="QKJ163" s="491"/>
      <c r="QKK163" s="491"/>
      <c r="QKL163" s="491"/>
      <c r="QKM163" s="491"/>
      <c r="QKN163" s="491"/>
      <c r="QKO163" s="491"/>
      <c r="QKP163" s="491"/>
      <c r="QKQ163" s="491"/>
      <c r="QKR163" s="491"/>
      <c r="QKS163" s="491"/>
      <c r="QKT163" s="491"/>
      <c r="QKU163" s="491"/>
      <c r="QKV163" s="491"/>
      <c r="QKW163" s="491"/>
      <c r="QKX163" s="491"/>
      <c r="QKY163" s="491"/>
      <c r="QKZ163" s="491"/>
      <c r="QLA163" s="491"/>
      <c r="QLB163" s="491"/>
      <c r="QLC163" s="491"/>
      <c r="QLD163" s="491"/>
      <c r="QLE163" s="491"/>
      <c r="QLF163" s="491"/>
      <c r="QLG163" s="491"/>
      <c r="QLH163" s="491"/>
      <c r="QLI163" s="491"/>
      <c r="QLJ163" s="491"/>
      <c r="QLK163" s="491"/>
      <c r="QLL163" s="491"/>
      <c r="QLM163" s="491"/>
      <c r="QLN163" s="491"/>
      <c r="QLO163" s="491"/>
      <c r="QLP163" s="491"/>
      <c r="QLQ163" s="491"/>
      <c r="QLR163" s="491"/>
      <c r="QLS163" s="491"/>
      <c r="QLT163" s="491"/>
      <c r="QLU163" s="491"/>
      <c r="QLV163" s="491"/>
      <c r="QLW163" s="491"/>
      <c r="QLX163" s="491"/>
      <c r="QLY163" s="491"/>
      <c r="QLZ163" s="491"/>
      <c r="QMA163" s="491"/>
      <c r="QMB163" s="491"/>
      <c r="QMC163" s="491"/>
      <c r="QMD163" s="491"/>
      <c r="QME163" s="491"/>
      <c r="QMF163" s="491"/>
      <c r="QMG163" s="491"/>
      <c r="QMH163" s="491"/>
      <c r="QMI163" s="491"/>
      <c r="QMJ163" s="491"/>
      <c r="QMK163" s="491"/>
      <c r="QML163" s="491"/>
      <c r="QMM163" s="491"/>
      <c r="QMN163" s="491"/>
      <c r="QMO163" s="491"/>
      <c r="QMP163" s="491"/>
      <c r="QMQ163" s="491"/>
      <c r="QMR163" s="491"/>
      <c r="QMS163" s="491"/>
      <c r="QMT163" s="491"/>
      <c r="QMU163" s="491"/>
      <c r="QMV163" s="491"/>
      <c r="QMW163" s="491"/>
      <c r="QMX163" s="491"/>
      <c r="QMY163" s="491"/>
      <c r="QMZ163" s="491"/>
      <c r="QNA163" s="491"/>
      <c r="QNB163" s="491"/>
      <c r="QNC163" s="491"/>
      <c r="QND163" s="491"/>
      <c r="QNE163" s="491"/>
      <c r="QNF163" s="491"/>
      <c r="QNG163" s="491"/>
      <c r="QNH163" s="491"/>
      <c r="QNI163" s="491"/>
      <c r="QNJ163" s="491"/>
      <c r="QNK163" s="491"/>
      <c r="QNL163" s="491"/>
      <c r="QNM163" s="491"/>
      <c r="QNN163" s="491"/>
      <c r="QNO163" s="491"/>
      <c r="QNP163" s="491"/>
      <c r="QNQ163" s="491"/>
      <c r="QNR163" s="491"/>
      <c r="QNS163" s="491"/>
      <c r="QNT163" s="491"/>
      <c r="QNU163" s="491"/>
      <c r="QNV163" s="491"/>
      <c r="QNW163" s="491"/>
      <c r="QNX163" s="491"/>
      <c r="QNY163" s="491"/>
      <c r="QNZ163" s="491"/>
      <c r="QOA163" s="491"/>
      <c r="QOB163" s="491"/>
      <c r="QOC163" s="491"/>
      <c r="QOD163" s="491"/>
      <c r="QOE163" s="491"/>
      <c r="QOF163" s="491"/>
      <c r="QOG163" s="491"/>
      <c r="QOH163" s="491"/>
      <c r="QOI163" s="491"/>
      <c r="QOJ163" s="491"/>
      <c r="QOK163" s="491"/>
      <c r="QOL163" s="491"/>
      <c r="QOM163" s="491"/>
      <c r="QON163" s="491"/>
      <c r="QOO163" s="491"/>
      <c r="QOP163" s="491"/>
      <c r="QOQ163" s="491"/>
      <c r="QOR163" s="491"/>
      <c r="QOS163" s="491"/>
      <c r="QOT163" s="491"/>
      <c r="QOU163" s="491"/>
      <c r="QOV163" s="491"/>
      <c r="QOW163" s="491"/>
      <c r="QOX163" s="491"/>
      <c r="QOY163" s="491"/>
      <c r="QOZ163" s="491"/>
      <c r="QPA163" s="491"/>
      <c r="QPB163" s="491"/>
      <c r="QPC163" s="491"/>
      <c r="QPD163" s="491"/>
      <c r="QPE163" s="491"/>
      <c r="QPF163" s="491"/>
      <c r="QPG163" s="491"/>
      <c r="QPH163" s="491"/>
      <c r="QPI163" s="491"/>
      <c r="QPJ163" s="491"/>
      <c r="QPK163" s="491"/>
      <c r="QPL163" s="491"/>
      <c r="QPM163" s="491"/>
      <c r="QPN163" s="491"/>
      <c r="QPO163" s="491"/>
      <c r="QPP163" s="491"/>
      <c r="QPQ163" s="491"/>
      <c r="QPR163" s="491"/>
      <c r="QPS163" s="491"/>
      <c r="QPT163" s="491"/>
      <c r="QPU163" s="491"/>
      <c r="QPV163" s="491"/>
      <c r="QPW163" s="491"/>
      <c r="QPX163" s="491"/>
      <c r="QPY163" s="491"/>
      <c r="QPZ163" s="491"/>
      <c r="QQA163" s="491"/>
      <c r="QQB163" s="491"/>
      <c r="QQC163" s="491"/>
      <c r="QQD163" s="491"/>
      <c r="QQE163" s="491"/>
      <c r="QQF163" s="491"/>
      <c r="QQG163" s="491"/>
      <c r="QQH163" s="491"/>
      <c r="QQI163" s="491"/>
      <c r="QQJ163" s="491"/>
      <c r="QQK163" s="491"/>
      <c r="QQL163" s="491"/>
      <c r="QQM163" s="491"/>
      <c r="QQN163" s="491"/>
      <c r="QQO163" s="491"/>
      <c r="QQP163" s="491"/>
      <c r="QQQ163" s="491"/>
      <c r="QQR163" s="491"/>
      <c r="QQS163" s="491"/>
      <c r="QQT163" s="491"/>
      <c r="QQU163" s="491"/>
      <c r="QQV163" s="491"/>
      <c r="QQW163" s="491"/>
      <c r="QQX163" s="491"/>
      <c r="QQY163" s="491"/>
      <c r="QQZ163" s="491"/>
      <c r="QRA163" s="491"/>
      <c r="QRB163" s="491"/>
      <c r="QRC163" s="491"/>
      <c r="QRD163" s="491"/>
      <c r="QRE163" s="491"/>
      <c r="QRF163" s="491"/>
      <c r="QRG163" s="491"/>
      <c r="QRH163" s="491"/>
      <c r="QRI163" s="491"/>
      <c r="QRJ163" s="491"/>
      <c r="QRK163" s="491"/>
      <c r="QRL163" s="491"/>
      <c r="QRM163" s="491"/>
      <c r="QRN163" s="491"/>
      <c r="QRO163" s="491"/>
      <c r="QRP163" s="491"/>
      <c r="QRQ163" s="491"/>
      <c r="QRR163" s="491"/>
      <c r="QRS163" s="491"/>
      <c r="QRT163" s="491"/>
      <c r="QRU163" s="491"/>
      <c r="QRV163" s="491"/>
      <c r="QRW163" s="491"/>
      <c r="QRX163" s="491"/>
      <c r="QRY163" s="491"/>
      <c r="QRZ163" s="491"/>
      <c r="QSA163" s="491"/>
      <c r="QSB163" s="491"/>
      <c r="QSC163" s="491"/>
      <c r="QSD163" s="491"/>
      <c r="QSE163" s="491"/>
      <c r="QSF163" s="491"/>
      <c r="QSG163" s="491"/>
      <c r="QSH163" s="491"/>
      <c r="QSI163" s="491"/>
      <c r="QSJ163" s="491"/>
      <c r="QSK163" s="491"/>
      <c r="QSL163" s="491"/>
      <c r="QSM163" s="491"/>
      <c r="QSN163" s="491"/>
      <c r="QSO163" s="491"/>
      <c r="QSP163" s="491"/>
      <c r="QSQ163" s="491"/>
      <c r="QSR163" s="491"/>
      <c r="QSS163" s="491"/>
      <c r="QST163" s="491"/>
      <c r="QSU163" s="491"/>
      <c r="QSV163" s="491"/>
      <c r="QSW163" s="491"/>
      <c r="QSX163" s="491"/>
      <c r="QSY163" s="491"/>
      <c r="QSZ163" s="491"/>
      <c r="QTA163" s="491"/>
      <c r="QTB163" s="491"/>
      <c r="QTC163" s="491"/>
      <c r="QTD163" s="491"/>
      <c r="QTE163" s="491"/>
      <c r="QTF163" s="491"/>
      <c r="QTG163" s="491"/>
      <c r="QTH163" s="491"/>
      <c r="QTI163" s="491"/>
      <c r="QTJ163" s="491"/>
      <c r="QTK163" s="491"/>
      <c r="QTL163" s="491"/>
      <c r="QTM163" s="491"/>
      <c r="QTN163" s="491"/>
      <c r="QTO163" s="491"/>
      <c r="QTP163" s="491"/>
      <c r="QTQ163" s="491"/>
      <c r="QTR163" s="491"/>
      <c r="QTS163" s="491"/>
      <c r="QTT163" s="491"/>
      <c r="QTU163" s="491"/>
      <c r="QTV163" s="491"/>
      <c r="QTW163" s="491"/>
      <c r="QTX163" s="491"/>
      <c r="QTY163" s="491"/>
      <c r="QTZ163" s="491"/>
      <c r="QUA163" s="491"/>
      <c r="QUB163" s="491"/>
      <c r="QUC163" s="491"/>
      <c r="QUD163" s="491"/>
      <c r="QUE163" s="491"/>
      <c r="QUF163" s="491"/>
      <c r="QUG163" s="491"/>
      <c r="QUH163" s="491"/>
      <c r="QUI163" s="491"/>
      <c r="QUJ163" s="491"/>
      <c r="QUK163" s="491"/>
      <c r="QUL163" s="491"/>
      <c r="QUM163" s="491"/>
      <c r="QUN163" s="491"/>
      <c r="QUO163" s="491"/>
      <c r="QUP163" s="491"/>
      <c r="QUQ163" s="491"/>
      <c r="QUR163" s="491"/>
      <c r="QUS163" s="491"/>
      <c r="QUT163" s="491"/>
      <c r="QUU163" s="491"/>
      <c r="QUV163" s="491"/>
      <c r="QUW163" s="491"/>
      <c r="QUX163" s="491"/>
      <c r="QUY163" s="491"/>
      <c r="QUZ163" s="491"/>
      <c r="QVA163" s="491"/>
      <c r="QVB163" s="491"/>
      <c r="QVC163" s="491"/>
      <c r="QVD163" s="491"/>
      <c r="QVE163" s="491"/>
      <c r="QVF163" s="491"/>
      <c r="QVG163" s="491"/>
      <c r="QVH163" s="491"/>
      <c r="QVI163" s="491"/>
      <c r="QVJ163" s="491"/>
      <c r="QVK163" s="491"/>
      <c r="QVL163" s="491"/>
      <c r="QVM163" s="491"/>
      <c r="QVN163" s="491"/>
      <c r="QVO163" s="491"/>
      <c r="QVP163" s="491"/>
      <c r="QVQ163" s="491"/>
      <c r="QVR163" s="491"/>
      <c r="QVS163" s="491"/>
      <c r="QVT163" s="491"/>
      <c r="QVU163" s="491"/>
      <c r="QVV163" s="491"/>
      <c r="QVW163" s="491"/>
      <c r="QVX163" s="491"/>
      <c r="QVY163" s="491"/>
      <c r="QVZ163" s="491"/>
      <c r="QWA163" s="491"/>
      <c r="QWB163" s="491"/>
      <c r="QWC163" s="491"/>
      <c r="QWD163" s="491"/>
      <c r="QWE163" s="491"/>
      <c r="QWF163" s="491"/>
      <c r="QWG163" s="491"/>
      <c r="QWH163" s="491"/>
      <c r="QWI163" s="491"/>
      <c r="QWJ163" s="491"/>
      <c r="QWK163" s="491"/>
      <c r="QWL163" s="491"/>
      <c r="QWM163" s="491"/>
      <c r="QWN163" s="491"/>
      <c r="QWO163" s="491"/>
      <c r="QWP163" s="491"/>
      <c r="QWQ163" s="491"/>
      <c r="QWR163" s="491"/>
      <c r="QWS163" s="491"/>
      <c r="QWT163" s="491"/>
      <c r="QWU163" s="491"/>
      <c r="QWV163" s="491"/>
      <c r="QWW163" s="491"/>
      <c r="QWX163" s="491"/>
      <c r="QWY163" s="491"/>
      <c r="QWZ163" s="491"/>
      <c r="QXA163" s="491"/>
      <c r="QXB163" s="491"/>
      <c r="QXC163" s="491"/>
      <c r="QXD163" s="491"/>
      <c r="QXE163" s="491"/>
      <c r="QXF163" s="491"/>
      <c r="QXG163" s="491"/>
      <c r="QXH163" s="491"/>
      <c r="QXI163" s="491"/>
      <c r="QXJ163" s="491"/>
      <c r="QXK163" s="491"/>
      <c r="QXL163" s="491"/>
      <c r="QXM163" s="491"/>
      <c r="QXN163" s="491"/>
      <c r="QXO163" s="491"/>
      <c r="QXP163" s="491"/>
      <c r="QXQ163" s="491"/>
      <c r="QXR163" s="491"/>
      <c r="QXS163" s="491"/>
      <c r="QXT163" s="491"/>
      <c r="QXU163" s="491"/>
      <c r="QXV163" s="491"/>
      <c r="QXW163" s="491"/>
      <c r="QXX163" s="491"/>
      <c r="QXY163" s="491"/>
      <c r="QXZ163" s="491"/>
      <c r="QYA163" s="491"/>
      <c r="QYB163" s="491"/>
      <c r="QYC163" s="491"/>
      <c r="QYD163" s="491"/>
      <c r="QYE163" s="491"/>
      <c r="QYF163" s="491"/>
      <c r="QYG163" s="491"/>
      <c r="QYH163" s="491"/>
      <c r="QYI163" s="491"/>
      <c r="QYJ163" s="491"/>
      <c r="QYK163" s="491"/>
      <c r="QYL163" s="491"/>
      <c r="QYM163" s="491"/>
      <c r="QYN163" s="491"/>
      <c r="QYO163" s="491"/>
      <c r="QYP163" s="491"/>
      <c r="QYQ163" s="491"/>
      <c r="QYR163" s="491"/>
      <c r="QYS163" s="491"/>
      <c r="QYT163" s="491"/>
      <c r="QYU163" s="491"/>
      <c r="QYV163" s="491"/>
      <c r="QYW163" s="491"/>
      <c r="QYX163" s="491"/>
      <c r="QYY163" s="491"/>
      <c r="QYZ163" s="491"/>
      <c r="QZA163" s="491"/>
      <c r="QZB163" s="491"/>
      <c r="QZC163" s="491"/>
      <c r="QZD163" s="491"/>
      <c r="QZE163" s="491"/>
      <c r="QZF163" s="491"/>
      <c r="QZG163" s="491"/>
      <c r="QZH163" s="491"/>
      <c r="QZI163" s="491"/>
      <c r="QZJ163" s="491"/>
      <c r="QZK163" s="491"/>
      <c r="QZL163" s="491"/>
      <c r="QZM163" s="491"/>
      <c r="QZN163" s="491"/>
      <c r="QZO163" s="491"/>
      <c r="QZP163" s="491"/>
      <c r="QZQ163" s="491"/>
      <c r="QZR163" s="491"/>
      <c r="QZS163" s="491"/>
      <c r="QZT163" s="491"/>
      <c r="QZU163" s="491"/>
      <c r="QZV163" s="491"/>
      <c r="QZW163" s="491"/>
      <c r="QZX163" s="491"/>
      <c r="QZY163" s="491"/>
      <c r="QZZ163" s="491"/>
      <c r="RAA163" s="491"/>
      <c r="RAB163" s="491"/>
      <c r="RAC163" s="491"/>
      <c r="RAD163" s="491"/>
      <c r="RAE163" s="491"/>
      <c r="RAF163" s="491"/>
      <c r="RAG163" s="491"/>
      <c r="RAH163" s="491"/>
      <c r="RAI163" s="491"/>
      <c r="RAJ163" s="491"/>
      <c r="RAK163" s="491"/>
      <c r="RAL163" s="491"/>
      <c r="RAM163" s="491"/>
      <c r="RAN163" s="491"/>
      <c r="RAO163" s="491"/>
      <c r="RAP163" s="491"/>
      <c r="RAQ163" s="491"/>
      <c r="RAR163" s="491"/>
      <c r="RAS163" s="491"/>
      <c r="RAT163" s="491"/>
      <c r="RAU163" s="491"/>
      <c r="RAV163" s="491"/>
      <c r="RAW163" s="491"/>
      <c r="RAX163" s="491"/>
      <c r="RAY163" s="491"/>
      <c r="RAZ163" s="491"/>
      <c r="RBA163" s="491"/>
      <c r="RBB163" s="491"/>
      <c r="RBC163" s="491"/>
      <c r="RBD163" s="491"/>
      <c r="RBE163" s="491"/>
      <c r="RBF163" s="491"/>
      <c r="RBG163" s="491"/>
      <c r="RBH163" s="491"/>
      <c r="RBI163" s="491"/>
      <c r="RBJ163" s="491"/>
      <c r="RBK163" s="491"/>
      <c r="RBL163" s="491"/>
      <c r="RBM163" s="491"/>
      <c r="RBN163" s="491"/>
      <c r="RBO163" s="491"/>
      <c r="RBP163" s="491"/>
      <c r="RBQ163" s="491"/>
      <c r="RBR163" s="491"/>
      <c r="RBS163" s="491"/>
      <c r="RBT163" s="491"/>
      <c r="RBU163" s="491"/>
      <c r="RBV163" s="491"/>
      <c r="RBW163" s="491"/>
      <c r="RBX163" s="491"/>
      <c r="RBY163" s="491"/>
      <c r="RBZ163" s="491"/>
      <c r="RCA163" s="491"/>
      <c r="RCB163" s="491"/>
      <c r="RCC163" s="491"/>
      <c r="RCD163" s="491"/>
      <c r="RCE163" s="491"/>
      <c r="RCF163" s="491"/>
      <c r="RCG163" s="491"/>
      <c r="RCH163" s="491"/>
      <c r="RCI163" s="491"/>
      <c r="RCJ163" s="491"/>
      <c r="RCK163" s="491"/>
      <c r="RCL163" s="491"/>
      <c r="RCM163" s="491"/>
      <c r="RCN163" s="491"/>
      <c r="RCO163" s="491"/>
      <c r="RCP163" s="491"/>
      <c r="RCQ163" s="491"/>
      <c r="RCR163" s="491"/>
      <c r="RCS163" s="491"/>
      <c r="RCT163" s="491"/>
      <c r="RCU163" s="491"/>
      <c r="RCV163" s="491"/>
      <c r="RCW163" s="491"/>
      <c r="RCX163" s="491"/>
      <c r="RCY163" s="491"/>
      <c r="RCZ163" s="491"/>
      <c r="RDA163" s="491"/>
      <c r="RDB163" s="491"/>
      <c r="RDC163" s="491"/>
      <c r="RDD163" s="491"/>
      <c r="RDE163" s="491"/>
      <c r="RDF163" s="491"/>
      <c r="RDG163" s="491"/>
      <c r="RDH163" s="491"/>
      <c r="RDI163" s="491"/>
      <c r="RDJ163" s="491"/>
      <c r="RDK163" s="491"/>
      <c r="RDL163" s="491"/>
      <c r="RDM163" s="491"/>
      <c r="RDN163" s="491"/>
      <c r="RDO163" s="491"/>
      <c r="RDP163" s="491"/>
      <c r="RDQ163" s="491"/>
      <c r="RDR163" s="491"/>
      <c r="RDS163" s="491"/>
      <c r="RDT163" s="491"/>
      <c r="RDU163" s="491"/>
      <c r="RDV163" s="491"/>
      <c r="RDW163" s="491"/>
      <c r="RDX163" s="491"/>
      <c r="RDY163" s="491"/>
      <c r="RDZ163" s="491"/>
      <c r="REA163" s="491"/>
      <c r="REB163" s="491"/>
      <c r="REC163" s="491"/>
      <c r="RED163" s="491"/>
      <c r="REE163" s="491"/>
      <c r="REF163" s="491"/>
      <c r="REG163" s="491"/>
      <c r="REH163" s="491"/>
      <c r="REI163" s="491"/>
      <c r="REJ163" s="491"/>
      <c r="REK163" s="491"/>
      <c r="REL163" s="491"/>
      <c r="REM163" s="491"/>
      <c r="REN163" s="491"/>
      <c r="REO163" s="491"/>
      <c r="REP163" s="491"/>
      <c r="REQ163" s="491"/>
      <c r="RER163" s="491"/>
      <c r="RES163" s="491"/>
      <c r="RET163" s="491"/>
      <c r="REU163" s="491"/>
      <c r="REV163" s="491"/>
      <c r="REW163" s="491"/>
      <c r="REX163" s="491"/>
      <c r="REY163" s="491"/>
      <c r="REZ163" s="491"/>
      <c r="RFA163" s="491"/>
      <c r="RFB163" s="491"/>
      <c r="RFC163" s="491"/>
      <c r="RFD163" s="491"/>
      <c r="RFE163" s="491"/>
      <c r="RFF163" s="491"/>
      <c r="RFG163" s="491"/>
      <c r="RFH163" s="491"/>
      <c r="RFI163" s="491"/>
      <c r="RFJ163" s="491"/>
      <c r="RFK163" s="491"/>
      <c r="RFL163" s="491"/>
      <c r="RFM163" s="491"/>
      <c r="RFN163" s="491"/>
      <c r="RFO163" s="491"/>
      <c r="RFP163" s="491"/>
      <c r="RFQ163" s="491"/>
      <c r="RFR163" s="491"/>
      <c r="RFS163" s="491"/>
      <c r="RFT163" s="491"/>
      <c r="RFU163" s="491"/>
      <c r="RFV163" s="491"/>
      <c r="RFW163" s="491"/>
      <c r="RFX163" s="491"/>
      <c r="RFY163" s="491"/>
      <c r="RFZ163" s="491"/>
      <c r="RGA163" s="491"/>
      <c r="RGB163" s="491"/>
      <c r="RGC163" s="491"/>
      <c r="RGD163" s="491"/>
      <c r="RGE163" s="491"/>
      <c r="RGF163" s="491"/>
      <c r="RGG163" s="491"/>
      <c r="RGH163" s="491"/>
      <c r="RGI163" s="491"/>
      <c r="RGJ163" s="491"/>
      <c r="RGK163" s="491"/>
      <c r="RGL163" s="491"/>
      <c r="RGM163" s="491"/>
      <c r="RGN163" s="491"/>
      <c r="RGO163" s="491"/>
      <c r="RGP163" s="491"/>
      <c r="RGQ163" s="491"/>
      <c r="RGR163" s="491"/>
      <c r="RGS163" s="491"/>
      <c r="RGT163" s="491"/>
      <c r="RGU163" s="491"/>
      <c r="RGV163" s="491"/>
      <c r="RGW163" s="491"/>
      <c r="RGX163" s="491"/>
      <c r="RGY163" s="491"/>
      <c r="RGZ163" s="491"/>
      <c r="RHA163" s="491"/>
      <c r="RHB163" s="491"/>
      <c r="RHC163" s="491"/>
      <c r="RHD163" s="491"/>
      <c r="RHE163" s="491"/>
      <c r="RHF163" s="491"/>
      <c r="RHG163" s="491"/>
      <c r="RHH163" s="491"/>
      <c r="RHI163" s="491"/>
      <c r="RHJ163" s="491"/>
      <c r="RHK163" s="491"/>
      <c r="RHL163" s="491"/>
      <c r="RHM163" s="491"/>
      <c r="RHN163" s="491"/>
      <c r="RHO163" s="491"/>
      <c r="RHP163" s="491"/>
      <c r="RHQ163" s="491"/>
      <c r="RHR163" s="491"/>
      <c r="RHS163" s="491"/>
      <c r="RHT163" s="491"/>
      <c r="RHU163" s="491"/>
      <c r="RHV163" s="491"/>
      <c r="RHW163" s="491"/>
      <c r="RHX163" s="491"/>
      <c r="RHY163" s="491"/>
      <c r="RHZ163" s="491"/>
      <c r="RIA163" s="491"/>
      <c r="RIB163" s="491"/>
      <c r="RIC163" s="491"/>
      <c r="RID163" s="491"/>
      <c r="RIE163" s="491"/>
      <c r="RIF163" s="491"/>
      <c r="RIG163" s="491"/>
      <c r="RIH163" s="491"/>
      <c r="RII163" s="491"/>
      <c r="RIJ163" s="491"/>
      <c r="RIK163" s="491"/>
      <c r="RIL163" s="491"/>
      <c r="RIM163" s="491"/>
      <c r="RIN163" s="491"/>
      <c r="RIO163" s="491"/>
      <c r="RIP163" s="491"/>
      <c r="RIQ163" s="491"/>
      <c r="RIR163" s="491"/>
      <c r="RIS163" s="491"/>
      <c r="RIT163" s="491"/>
      <c r="RIU163" s="491"/>
      <c r="RIV163" s="491"/>
      <c r="RIW163" s="491"/>
      <c r="RIX163" s="491"/>
      <c r="RIY163" s="491"/>
      <c r="RIZ163" s="491"/>
      <c r="RJA163" s="491"/>
      <c r="RJB163" s="491"/>
      <c r="RJC163" s="491"/>
      <c r="RJD163" s="491"/>
      <c r="RJE163" s="491"/>
      <c r="RJF163" s="491"/>
      <c r="RJG163" s="491"/>
      <c r="RJH163" s="491"/>
      <c r="RJI163" s="491"/>
      <c r="RJJ163" s="491"/>
      <c r="RJK163" s="491"/>
      <c r="RJL163" s="491"/>
      <c r="RJM163" s="491"/>
      <c r="RJN163" s="491"/>
      <c r="RJO163" s="491"/>
      <c r="RJP163" s="491"/>
      <c r="RJQ163" s="491"/>
      <c r="RJR163" s="491"/>
      <c r="RJS163" s="491"/>
      <c r="RJT163" s="491"/>
      <c r="RJU163" s="491"/>
      <c r="RJV163" s="491"/>
      <c r="RJW163" s="491"/>
      <c r="RJX163" s="491"/>
      <c r="RJY163" s="491"/>
      <c r="RJZ163" s="491"/>
      <c r="RKA163" s="491"/>
      <c r="RKB163" s="491"/>
      <c r="RKC163" s="491"/>
      <c r="RKD163" s="491"/>
      <c r="RKE163" s="491"/>
      <c r="RKF163" s="491"/>
      <c r="RKG163" s="491"/>
      <c r="RKH163" s="491"/>
      <c r="RKI163" s="491"/>
      <c r="RKJ163" s="491"/>
      <c r="RKK163" s="491"/>
      <c r="RKL163" s="491"/>
      <c r="RKM163" s="491"/>
      <c r="RKN163" s="491"/>
      <c r="RKO163" s="491"/>
      <c r="RKP163" s="491"/>
      <c r="RKQ163" s="491"/>
      <c r="RKR163" s="491"/>
      <c r="RKS163" s="491"/>
      <c r="RKT163" s="491"/>
      <c r="RKU163" s="491"/>
      <c r="RKV163" s="491"/>
      <c r="RKW163" s="491"/>
      <c r="RKX163" s="491"/>
      <c r="RKY163" s="491"/>
      <c r="RKZ163" s="491"/>
      <c r="RLA163" s="491"/>
      <c r="RLB163" s="491"/>
      <c r="RLC163" s="491"/>
      <c r="RLD163" s="491"/>
      <c r="RLE163" s="491"/>
      <c r="RLF163" s="491"/>
      <c r="RLG163" s="491"/>
      <c r="RLH163" s="491"/>
      <c r="RLI163" s="491"/>
      <c r="RLJ163" s="491"/>
      <c r="RLK163" s="491"/>
      <c r="RLL163" s="491"/>
      <c r="RLM163" s="491"/>
      <c r="RLN163" s="491"/>
      <c r="RLO163" s="491"/>
      <c r="RLP163" s="491"/>
      <c r="RLQ163" s="491"/>
      <c r="RLR163" s="491"/>
      <c r="RLS163" s="491"/>
      <c r="RLT163" s="491"/>
      <c r="RLU163" s="491"/>
      <c r="RLV163" s="491"/>
      <c r="RLW163" s="491"/>
      <c r="RLX163" s="491"/>
      <c r="RLY163" s="491"/>
      <c r="RLZ163" s="491"/>
      <c r="RMA163" s="491"/>
      <c r="RMB163" s="491"/>
      <c r="RMC163" s="491"/>
      <c r="RMD163" s="491"/>
      <c r="RME163" s="491"/>
      <c r="RMF163" s="491"/>
      <c r="RMG163" s="491"/>
      <c r="RMH163" s="491"/>
      <c r="RMI163" s="491"/>
      <c r="RMJ163" s="491"/>
      <c r="RMK163" s="491"/>
      <c r="RML163" s="491"/>
      <c r="RMM163" s="491"/>
      <c r="RMN163" s="491"/>
      <c r="RMO163" s="491"/>
      <c r="RMP163" s="491"/>
      <c r="RMQ163" s="491"/>
      <c r="RMR163" s="491"/>
      <c r="RMS163" s="491"/>
      <c r="RMT163" s="491"/>
      <c r="RMU163" s="491"/>
      <c r="RMV163" s="491"/>
      <c r="RMW163" s="491"/>
      <c r="RMX163" s="491"/>
      <c r="RMY163" s="491"/>
      <c r="RMZ163" s="491"/>
      <c r="RNA163" s="491"/>
      <c r="RNB163" s="491"/>
      <c r="RNC163" s="491"/>
      <c r="RND163" s="491"/>
      <c r="RNE163" s="491"/>
      <c r="RNF163" s="491"/>
      <c r="RNG163" s="491"/>
      <c r="RNH163" s="491"/>
      <c r="RNI163" s="491"/>
      <c r="RNJ163" s="491"/>
      <c r="RNK163" s="491"/>
      <c r="RNL163" s="491"/>
      <c r="RNM163" s="491"/>
      <c r="RNN163" s="491"/>
      <c r="RNO163" s="491"/>
      <c r="RNP163" s="491"/>
      <c r="RNQ163" s="491"/>
      <c r="RNR163" s="491"/>
      <c r="RNS163" s="491"/>
      <c r="RNT163" s="491"/>
      <c r="RNU163" s="491"/>
      <c r="RNV163" s="491"/>
      <c r="RNW163" s="491"/>
      <c r="RNX163" s="491"/>
      <c r="RNY163" s="491"/>
      <c r="RNZ163" s="491"/>
      <c r="ROA163" s="491"/>
      <c r="ROB163" s="491"/>
      <c r="ROC163" s="491"/>
      <c r="ROD163" s="491"/>
      <c r="ROE163" s="491"/>
      <c r="ROF163" s="491"/>
      <c r="ROG163" s="491"/>
      <c r="ROH163" s="491"/>
      <c r="ROI163" s="491"/>
      <c r="ROJ163" s="491"/>
      <c r="ROK163" s="491"/>
      <c r="ROL163" s="491"/>
      <c r="ROM163" s="491"/>
      <c r="RON163" s="491"/>
      <c r="ROO163" s="491"/>
      <c r="ROP163" s="491"/>
      <c r="ROQ163" s="491"/>
      <c r="ROR163" s="491"/>
      <c r="ROS163" s="491"/>
      <c r="ROT163" s="491"/>
      <c r="ROU163" s="491"/>
      <c r="ROV163" s="491"/>
      <c r="ROW163" s="491"/>
      <c r="ROX163" s="491"/>
      <c r="ROY163" s="491"/>
      <c r="ROZ163" s="491"/>
      <c r="RPA163" s="491"/>
      <c r="RPB163" s="491"/>
      <c r="RPC163" s="491"/>
      <c r="RPD163" s="491"/>
      <c r="RPE163" s="491"/>
      <c r="RPF163" s="491"/>
      <c r="RPG163" s="491"/>
      <c r="RPH163" s="491"/>
      <c r="RPI163" s="491"/>
      <c r="RPJ163" s="491"/>
      <c r="RPK163" s="491"/>
      <c r="RPL163" s="491"/>
      <c r="RPM163" s="491"/>
      <c r="RPN163" s="491"/>
      <c r="RPO163" s="491"/>
      <c r="RPP163" s="491"/>
      <c r="RPQ163" s="491"/>
      <c r="RPR163" s="491"/>
      <c r="RPS163" s="491"/>
      <c r="RPT163" s="491"/>
      <c r="RPU163" s="491"/>
      <c r="RPV163" s="491"/>
      <c r="RPW163" s="491"/>
      <c r="RPX163" s="491"/>
      <c r="RPY163" s="491"/>
      <c r="RPZ163" s="491"/>
      <c r="RQA163" s="491"/>
      <c r="RQB163" s="491"/>
      <c r="RQC163" s="491"/>
      <c r="RQD163" s="491"/>
      <c r="RQE163" s="491"/>
      <c r="RQF163" s="491"/>
      <c r="RQG163" s="491"/>
      <c r="RQH163" s="491"/>
      <c r="RQI163" s="491"/>
      <c r="RQJ163" s="491"/>
      <c r="RQK163" s="491"/>
      <c r="RQL163" s="491"/>
      <c r="RQM163" s="491"/>
      <c r="RQN163" s="491"/>
      <c r="RQO163" s="491"/>
      <c r="RQP163" s="491"/>
      <c r="RQQ163" s="491"/>
      <c r="RQR163" s="491"/>
      <c r="RQS163" s="491"/>
      <c r="RQT163" s="491"/>
      <c r="RQU163" s="491"/>
      <c r="RQV163" s="491"/>
      <c r="RQW163" s="491"/>
      <c r="RQX163" s="491"/>
      <c r="RQY163" s="491"/>
      <c r="RQZ163" s="491"/>
      <c r="RRA163" s="491"/>
      <c r="RRB163" s="491"/>
      <c r="RRC163" s="491"/>
      <c r="RRD163" s="491"/>
      <c r="RRE163" s="491"/>
      <c r="RRF163" s="491"/>
      <c r="RRG163" s="491"/>
      <c r="RRH163" s="491"/>
      <c r="RRI163" s="491"/>
      <c r="RRJ163" s="491"/>
      <c r="RRK163" s="491"/>
      <c r="RRL163" s="491"/>
      <c r="RRM163" s="491"/>
      <c r="RRN163" s="491"/>
      <c r="RRO163" s="491"/>
      <c r="RRP163" s="491"/>
      <c r="RRQ163" s="491"/>
      <c r="RRR163" s="491"/>
      <c r="RRS163" s="491"/>
      <c r="RRT163" s="491"/>
      <c r="RRU163" s="491"/>
      <c r="RRV163" s="491"/>
      <c r="RRW163" s="491"/>
      <c r="RRX163" s="491"/>
      <c r="RRY163" s="491"/>
      <c r="RRZ163" s="491"/>
      <c r="RSA163" s="491"/>
      <c r="RSB163" s="491"/>
      <c r="RSC163" s="491"/>
      <c r="RSD163" s="491"/>
      <c r="RSE163" s="491"/>
      <c r="RSF163" s="491"/>
      <c r="RSG163" s="491"/>
      <c r="RSH163" s="491"/>
      <c r="RSI163" s="491"/>
      <c r="RSJ163" s="491"/>
      <c r="RSK163" s="491"/>
      <c r="RSL163" s="491"/>
      <c r="RSM163" s="491"/>
      <c r="RSN163" s="491"/>
      <c r="RSO163" s="491"/>
      <c r="RSP163" s="491"/>
      <c r="RSQ163" s="491"/>
      <c r="RSR163" s="491"/>
      <c r="RSS163" s="491"/>
      <c r="RST163" s="491"/>
      <c r="RSU163" s="491"/>
      <c r="RSV163" s="491"/>
      <c r="RSW163" s="491"/>
      <c r="RSX163" s="491"/>
      <c r="RSY163" s="491"/>
      <c r="RSZ163" s="491"/>
      <c r="RTA163" s="491"/>
      <c r="RTB163" s="491"/>
      <c r="RTC163" s="491"/>
      <c r="RTD163" s="491"/>
      <c r="RTE163" s="491"/>
      <c r="RTF163" s="491"/>
      <c r="RTG163" s="491"/>
      <c r="RTH163" s="491"/>
      <c r="RTI163" s="491"/>
      <c r="RTJ163" s="491"/>
      <c r="RTK163" s="491"/>
      <c r="RTL163" s="491"/>
      <c r="RTM163" s="491"/>
      <c r="RTN163" s="491"/>
      <c r="RTO163" s="491"/>
      <c r="RTP163" s="491"/>
      <c r="RTQ163" s="491"/>
      <c r="RTR163" s="491"/>
      <c r="RTS163" s="491"/>
      <c r="RTT163" s="491"/>
      <c r="RTU163" s="491"/>
      <c r="RTV163" s="491"/>
      <c r="RTW163" s="491"/>
      <c r="RTX163" s="491"/>
      <c r="RTY163" s="491"/>
      <c r="RTZ163" s="491"/>
      <c r="RUA163" s="491"/>
      <c r="RUB163" s="491"/>
      <c r="RUC163" s="491"/>
      <c r="RUD163" s="491"/>
      <c r="RUE163" s="491"/>
      <c r="RUF163" s="491"/>
      <c r="RUG163" s="491"/>
      <c r="RUH163" s="491"/>
      <c r="RUI163" s="491"/>
      <c r="RUJ163" s="491"/>
      <c r="RUK163" s="491"/>
      <c r="RUL163" s="491"/>
      <c r="RUM163" s="491"/>
      <c r="RUN163" s="491"/>
      <c r="RUO163" s="491"/>
      <c r="RUP163" s="491"/>
      <c r="RUQ163" s="491"/>
      <c r="RUR163" s="491"/>
      <c r="RUS163" s="491"/>
      <c r="RUT163" s="491"/>
      <c r="RUU163" s="491"/>
      <c r="RUV163" s="491"/>
      <c r="RUW163" s="491"/>
      <c r="RUX163" s="491"/>
      <c r="RUY163" s="491"/>
      <c r="RUZ163" s="491"/>
      <c r="RVA163" s="491"/>
      <c r="RVB163" s="491"/>
      <c r="RVC163" s="491"/>
      <c r="RVD163" s="491"/>
      <c r="RVE163" s="491"/>
      <c r="RVF163" s="491"/>
      <c r="RVG163" s="491"/>
      <c r="RVH163" s="491"/>
      <c r="RVI163" s="491"/>
      <c r="RVJ163" s="491"/>
      <c r="RVK163" s="491"/>
      <c r="RVL163" s="491"/>
      <c r="RVM163" s="491"/>
      <c r="RVN163" s="491"/>
      <c r="RVO163" s="491"/>
      <c r="RVP163" s="491"/>
      <c r="RVQ163" s="491"/>
      <c r="RVR163" s="491"/>
      <c r="RVS163" s="491"/>
      <c r="RVT163" s="491"/>
      <c r="RVU163" s="491"/>
      <c r="RVV163" s="491"/>
      <c r="RVW163" s="491"/>
      <c r="RVX163" s="491"/>
      <c r="RVY163" s="491"/>
      <c r="RVZ163" s="491"/>
      <c r="RWA163" s="491"/>
      <c r="RWB163" s="491"/>
      <c r="RWC163" s="491"/>
      <c r="RWD163" s="491"/>
      <c r="RWE163" s="491"/>
      <c r="RWF163" s="491"/>
      <c r="RWG163" s="491"/>
      <c r="RWH163" s="491"/>
      <c r="RWI163" s="491"/>
      <c r="RWJ163" s="491"/>
      <c r="RWK163" s="491"/>
      <c r="RWL163" s="491"/>
      <c r="RWM163" s="491"/>
      <c r="RWN163" s="491"/>
      <c r="RWO163" s="491"/>
      <c r="RWP163" s="491"/>
      <c r="RWQ163" s="491"/>
      <c r="RWR163" s="491"/>
      <c r="RWS163" s="491"/>
      <c r="RWT163" s="491"/>
      <c r="RWU163" s="491"/>
      <c r="RWV163" s="491"/>
      <c r="RWW163" s="491"/>
      <c r="RWX163" s="491"/>
      <c r="RWY163" s="491"/>
      <c r="RWZ163" s="491"/>
      <c r="RXA163" s="491"/>
      <c r="RXB163" s="491"/>
      <c r="RXC163" s="491"/>
      <c r="RXD163" s="491"/>
      <c r="RXE163" s="491"/>
      <c r="RXF163" s="491"/>
      <c r="RXG163" s="491"/>
      <c r="RXH163" s="491"/>
      <c r="RXI163" s="491"/>
      <c r="RXJ163" s="491"/>
      <c r="RXK163" s="491"/>
      <c r="RXL163" s="491"/>
      <c r="RXM163" s="491"/>
      <c r="RXN163" s="491"/>
      <c r="RXO163" s="491"/>
      <c r="RXP163" s="491"/>
      <c r="RXQ163" s="491"/>
      <c r="RXR163" s="491"/>
      <c r="RXS163" s="491"/>
      <c r="RXT163" s="491"/>
      <c r="RXU163" s="491"/>
      <c r="RXV163" s="491"/>
      <c r="RXW163" s="491"/>
      <c r="RXX163" s="491"/>
      <c r="RXY163" s="491"/>
      <c r="RXZ163" s="491"/>
      <c r="RYA163" s="491"/>
      <c r="RYB163" s="491"/>
      <c r="RYC163" s="491"/>
      <c r="RYD163" s="491"/>
      <c r="RYE163" s="491"/>
      <c r="RYF163" s="491"/>
      <c r="RYG163" s="491"/>
      <c r="RYH163" s="491"/>
      <c r="RYI163" s="491"/>
      <c r="RYJ163" s="491"/>
      <c r="RYK163" s="491"/>
      <c r="RYL163" s="491"/>
      <c r="RYM163" s="491"/>
      <c r="RYN163" s="491"/>
      <c r="RYO163" s="491"/>
      <c r="RYP163" s="491"/>
      <c r="RYQ163" s="491"/>
      <c r="RYR163" s="491"/>
      <c r="RYS163" s="491"/>
      <c r="RYT163" s="491"/>
      <c r="RYU163" s="491"/>
      <c r="RYV163" s="491"/>
      <c r="RYW163" s="491"/>
      <c r="RYX163" s="491"/>
      <c r="RYY163" s="491"/>
      <c r="RYZ163" s="491"/>
      <c r="RZA163" s="491"/>
      <c r="RZB163" s="491"/>
      <c r="RZC163" s="491"/>
      <c r="RZD163" s="491"/>
      <c r="RZE163" s="491"/>
      <c r="RZF163" s="491"/>
      <c r="RZG163" s="491"/>
      <c r="RZH163" s="491"/>
      <c r="RZI163" s="491"/>
      <c r="RZJ163" s="491"/>
      <c r="RZK163" s="491"/>
      <c r="RZL163" s="491"/>
      <c r="RZM163" s="491"/>
      <c r="RZN163" s="491"/>
      <c r="RZO163" s="491"/>
      <c r="RZP163" s="491"/>
      <c r="RZQ163" s="491"/>
      <c r="RZR163" s="491"/>
      <c r="RZS163" s="491"/>
      <c r="RZT163" s="491"/>
      <c r="RZU163" s="491"/>
      <c r="RZV163" s="491"/>
      <c r="RZW163" s="491"/>
      <c r="RZX163" s="491"/>
      <c r="RZY163" s="491"/>
      <c r="RZZ163" s="491"/>
      <c r="SAA163" s="491"/>
      <c r="SAB163" s="491"/>
      <c r="SAC163" s="491"/>
      <c r="SAD163" s="491"/>
      <c r="SAE163" s="491"/>
      <c r="SAF163" s="491"/>
      <c r="SAG163" s="491"/>
      <c r="SAH163" s="491"/>
      <c r="SAI163" s="491"/>
      <c r="SAJ163" s="491"/>
      <c r="SAK163" s="491"/>
      <c r="SAL163" s="491"/>
      <c r="SAM163" s="491"/>
      <c r="SAN163" s="491"/>
      <c r="SAO163" s="491"/>
      <c r="SAP163" s="491"/>
      <c r="SAQ163" s="491"/>
      <c r="SAR163" s="491"/>
      <c r="SAS163" s="491"/>
      <c r="SAT163" s="491"/>
      <c r="SAU163" s="491"/>
      <c r="SAV163" s="491"/>
      <c r="SAW163" s="491"/>
      <c r="SAX163" s="491"/>
      <c r="SAY163" s="491"/>
      <c r="SAZ163" s="491"/>
      <c r="SBA163" s="491"/>
      <c r="SBB163" s="491"/>
      <c r="SBC163" s="491"/>
      <c r="SBD163" s="491"/>
      <c r="SBE163" s="491"/>
      <c r="SBF163" s="491"/>
      <c r="SBG163" s="491"/>
      <c r="SBH163" s="491"/>
      <c r="SBI163" s="491"/>
      <c r="SBJ163" s="491"/>
      <c r="SBK163" s="491"/>
      <c r="SBL163" s="491"/>
      <c r="SBM163" s="491"/>
      <c r="SBN163" s="491"/>
      <c r="SBO163" s="491"/>
      <c r="SBP163" s="491"/>
      <c r="SBQ163" s="491"/>
      <c r="SBR163" s="491"/>
      <c r="SBS163" s="491"/>
      <c r="SBT163" s="491"/>
      <c r="SBU163" s="491"/>
      <c r="SBV163" s="491"/>
      <c r="SBW163" s="491"/>
      <c r="SBX163" s="491"/>
      <c r="SBY163" s="491"/>
      <c r="SBZ163" s="491"/>
      <c r="SCA163" s="491"/>
      <c r="SCB163" s="491"/>
      <c r="SCC163" s="491"/>
      <c r="SCD163" s="491"/>
      <c r="SCE163" s="491"/>
      <c r="SCF163" s="491"/>
      <c r="SCG163" s="491"/>
      <c r="SCH163" s="491"/>
      <c r="SCI163" s="491"/>
      <c r="SCJ163" s="491"/>
      <c r="SCK163" s="491"/>
      <c r="SCL163" s="491"/>
      <c r="SCM163" s="491"/>
      <c r="SCN163" s="491"/>
      <c r="SCO163" s="491"/>
      <c r="SCP163" s="491"/>
      <c r="SCQ163" s="491"/>
      <c r="SCR163" s="491"/>
      <c r="SCS163" s="491"/>
      <c r="SCT163" s="491"/>
      <c r="SCU163" s="491"/>
      <c r="SCV163" s="491"/>
      <c r="SCW163" s="491"/>
      <c r="SCX163" s="491"/>
      <c r="SCY163" s="491"/>
      <c r="SCZ163" s="491"/>
      <c r="SDA163" s="491"/>
      <c r="SDB163" s="491"/>
      <c r="SDC163" s="491"/>
      <c r="SDD163" s="491"/>
      <c r="SDE163" s="491"/>
      <c r="SDF163" s="491"/>
      <c r="SDG163" s="491"/>
      <c r="SDH163" s="491"/>
      <c r="SDI163" s="491"/>
      <c r="SDJ163" s="491"/>
      <c r="SDK163" s="491"/>
      <c r="SDL163" s="491"/>
      <c r="SDM163" s="491"/>
      <c r="SDN163" s="491"/>
      <c r="SDO163" s="491"/>
      <c r="SDP163" s="491"/>
      <c r="SDQ163" s="491"/>
      <c r="SDR163" s="491"/>
      <c r="SDS163" s="491"/>
      <c r="SDT163" s="491"/>
      <c r="SDU163" s="491"/>
      <c r="SDV163" s="491"/>
      <c r="SDW163" s="491"/>
      <c r="SDX163" s="491"/>
      <c r="SDY163" s="491"/>
      <c r="SDZ163" s="491"/>
      <c r="SEA163" s="491"/>
      <c r="SEB163" s="491"/>
      <c r="SEC163" s="491"/>
      <c r="SED163" s="491"/>
      <c r="SEE163" s="491"/>
      <c r="SEF163" s="491"/>
      <c r="SEG163" s="491"/>
      <c r="SEH163" s="491"/>
      <c r="SEI163" s="491"/>
      <c r="SEJ163" s="491"/>
      <c r="SEK163" s="491"/>
      <c r="SEL163" s="491"/>
      <c r="SEM163" s="491"/>
      <c r="SEN163" s="491"/>
      <c r="SEO163" s="491"/>
      <c r="SEP163" s="491"/>
      <c r="SEQ163" s="491"/>
      <c r="SER163" s="491"/>
      <c r="SES163" s="491"/>
      <c r="SET163" s="491"/>
      <c r="SEU163" s="491"/>
      <c r="SEV163" s="491"/>
      <c r="SEW163" s="491"/>
      <c r="SEX163" s="491"/>
      <c r="SEY163" s="491"/>
      <c r="SEZ163" s="491"/>
      <c r="SFA163" s="491"/>
      <c r="SFB163" s="491"/>
      <c r="SFC163" s="491"/>
      <c r="SFD163" s="491"/>
      <c r="SFE163" s="491"/>
      <c r="SFF163" s="491"/>
      <c r="SFG163" s="491"/>
      <c r="SFH163" s="491"/>
      <c r="SFI163" s="491"/>
      <c r="SFJ163" s="491"/>
      <c r="SFK163" s="491"/>
      <c r="SFL163" s="491"/>
      <c r="SFM163" s="491"/>
      <c r="SFN163" s="491"/>
      <c r="SFO163" s="491"/>
      <c r="SFP163" s="491"/>
      <c r="SFQ163" s="491"/>
      <c r="SFR163" s="491"/>
      <c r="SFS163" s="491"/>
      <c r="SFT163" s="491"/>
      <c r="SFU163" s="491"/>
      <c r="SFV163" s="491"/>
      <c r="SFW163" s="491"/>
      <c r="SFX163" s="491"/>
      <c r="SFY163" s="491"/>
      <c r="SFZ163" s="491"/>
      <c r="SGA163" s="491"/>
      <c r="SGB163" s="491"/>
      <c r="SGC163" s="491"/>
      <c r="SGD163" s="491"/>
      <c r="SGE163" s="491"/>
      <c r="SGF163" s="491"/>
      <c r="SGG163" s="491"/>
      <c r="SGH163" s="491"/>
      <c r="SGI163" s="491"/>
      <c r="SGJ163" s="491"/>
      <c r="SGK163" s="491"/>
      <c r="SGL163" s="491"/>
      <c r="SGM163" s="491"/>
      <c r="SGN163" s="491"/>
      <c r="SGO163" s="491"/>
      <c r="SGP163" s="491"/>
      <c r="SGQ163" s="491"/>
      <c r="SGR163" s="491"/>
      <c r="SGS163" s="491"/>
      <c r="SGT163" s="491"/>
      <c r="SGU163" s="491"/>
      <c r="SGV163" s="491"/>
      <c r="SGW163" s="491"/>
      <c r="SGX163" s="491"/>
      <c r="SGY163" s="491"/>
      <c r="SGZ163" s="491"/>
      <c r="SHA163" s="491"/>
      <c r="SHB163" s="491"/>
      <c r="SHC163" s="491"/>
      <c r="SHD163" s="491"/>
      <c r="SHE163" s="491"/>
      <c r="SHF163" s="491"/>
      <c r="SHG163" s="491"/>
      <c r="SHH163" s="491"/>
      <c r="SHI163" s="491"/>
      <c r="SHJ163" s="491"/>
      <c r="SHK163" s="491"/>
      <c r="SHL163" s="491"/>
      <c r="SHM163" s="491"/>
      <c r="SHN163" s="491"/>
      <c r="SHO163" s="491"/>
      <c r="SHP163" s="491"/>
      <c r="SHQ163" s="491"/>
      <c r="SHR163" s="491"/>
      <c r="SHS163" s="491"/>
      <c r="SHT163" s="491"/>
      <c r="SHU163" s="491"/>
      <c r="SHV163" s="491"/>
      <c r="SHW163" s="491"/>
      <c r="SHX163" s="491"/>
      <c r="SHY163" s="491"/>
      <c r="SHZ163" s="491"/>
      <c r="SIA163" s="491"/>
      <c r="SIB163" s="491"/>
      <c r="SIC163" s="491"/>
      <c r="SID163" s="491"/>
      <c r="SIE163" s="491"/>
      <c r="SIF163" s="491"/>
      <c r="SIG163" s="491"/>
      <c r="SIH163" s="491"/>
      <c r="SII163" s="491"/>
      <c r="SIJ163" s="491"/>
      <c r="SIK163" s="491"/>
      <c r="SIL163" s="491"/>
      <c r="SIM163" s="491"/>
      <c r="SIN163" s="491"/>
      <c r="SIO163" s="491"/>
      <c r="SIP163" s="491"/>
      <c r="SIQ163" s="491"/>
      <c r="SIR163" s="491"/>
      <c r="SIS163" s="491"/>
      <c r="SIT163" s="491"/>
      <c r="SIU163" s="491"/>
      <c r="SIV163" s="491"/>
      <c r="SIW163" s="491"/>
      <c r="SIX163" s="491"/>
      <c r="SIY163" s="491"/>
      <c r="SIZ163" s="491"/>
      <c r="SJA163" s="491"/>
      <c r="SJB163" s="491"/>
      <c r="SJC163" s="491"/>
      <c r="SJD163" s="491"/>
      <c r="SJE163" s="491"/>
      <c r="SJF163" s="491"/>
      <c r="SJG163" s="491"/>
      <c r="SJH163" s="491"/>
      <c r="SJI163" s="491"/>
      <c r="SJJ163" s="491"/>
      <c r="SJK163" s="491"/>
      <c r="SJL163" s="491"/>
      <c r="SJM163" s="491"/>
      <c r="SJN163" s="491"/>
      <c r="SJO163" s="491"/>
      <c r="SJP163" s="491"/>
      <c r="SJQ163" s="491"/>
      <c r="SJR163" s="491"/>
      <c r="SJS163" s="491"/>
      <c r="SJT163" s="491"/>
      <c r="SJU163" s="491"/>
      <c r="SJV163" s="491"/>
      <c r="SJW163" s="491"/>
      <c r="SJX163" s="491"/>
      <c r="SJY163" s="491"/>
      <c r="SJZ163" s="491"/>
      <c r="SKA163" s="491"/>
      <c r="SKB163" s="491"/>
      <c r="SKC163" s="491"/>
      <c r="SKD163" s="491"/>
      <c r="SKE163" s="491"/>
      <c r="SKF163" s="491"/>
      <c r="SKG163" s="491"/>
      <c r="SKH163" s="491"/>
      <c r="SKI163" s="491"/>
      <c r="SKJ163" s="491"/>
      <c r="SKK163" s="491"/>
      <c r="SKL163" s="491"/>
      <c r="SKM163" s="491"/>
      <c r="SKN163" s="491"/>
      <c r="SKO163" s="491"/>
      <c r="SKP163" s="491"/>
      <c r="SKQ163" s="491"/>
      <c r="SKR163" s="491"/>
      <c r="SKS163" s="491"/>
      <c r="SKT163" s="491"/>
      <c r="SKU163" s="491"/>
      <c r="SKV163" s="491"/>
      <c r="SKW163" s="491"/>
      <c r="SKX163" s="491"/>
      <c r="SKY163" s="491"/>
      <c r="SKZ163" s="491"/>
      <c r="SLA163" s="491"/>
      <c r="SLB163" s="491"/>
      <c r="SLC163" s="491"/>
      <c r="SLD163" s="491"/>
      <c r="SLE163" s="491"/>
      <c r="SLF163" s="491"/>
      <c r="SLG163" s="491"/>
      <c r="SLH163" s="491"/>
      <c r="SLI163" s="491"/>
      <c r="SLJ163" s="491"/>
      <c r="SLK163" s="491"/>
      <c r="SLL163" s="491"/>
      <c r="SLM163" s="491"/>
      <c r="SLN163" s="491"/>
      <c r="SLO163" s="491"/>
      <c r="SLP163" s="491"/>
      <c r="SLQ163" s="491"/>
      <c r="SLR163" s="491"/>
      <c r="SLS163" s="491"/>
      <c r="SLT163" s="491"/>
      <c r="SLU163" s="491"/>
      <c r="SLV163" s="491"/>
      <c r="SLW163" s="491"/>
      <c r="SLX163" s="491"/>
      <c r="SLY163" s="491"/>
      <c r="SLZ163" s="491"/>
      <c r="SMA163" s="491"/>
      <c r="SMB163" s="491"/>
      <c r="SMC163" s="491"/>
      <c r="SMD163" s="491"/>
      <c r="SME163" s="491"/>
      <c r="SMF163" s="491"/>
      <c r="SMG163" s="491"/>
      <c r="SMH163" s="491"/>
      <c r="SMI163" s="491"/>
      <c r="SMJ163" s="491"/>
      <c r="SMK163" s="491"/>
      <c r="SML163" s="491"/>
      <c r="SMM163" s="491"/>
      <c r="SMN163" s="491"/>
      <c r="SMO163" s="491"/>
      <c r="SMP163" s="491"/>
      <c r="SMQ163" s="491"/>
      <c r="SMR163" s="491"/>
      <c r="SMS163" s="491"/>
      <c r="SMT163" s="491"/>
      <c r="SMU163" s="491"/>
      <c r="SMV163" s="491"/>
      <c r="SMW163" s="491"/>
      <c r="SMX163" s="491"/>
      <c r="SMY163" s="491"/>
      <c r="SMZ163" s="491"/>
      <c r="SNA163" s="491"/>
      <c r="SNB163" s="491"/>
      <c r="SNC163" s="491"/>
      <c r="SND163" s="491"/>
      <c r="SNE163" s="491"/>
      <c r="SNF163" s="491"/>
      <c r="SNG163" s="491"/>
      <c r="SNH163" s="491"/>
      <c r="SNI163" s="491"/>
      <c r="SNJ163" s="491"/>
      <c r="SNK163" s="491"/>
      <c r="SNL163" s="491"/>
      <c r="SNM163" s="491"/>
      <c r="SNN163" s="491"/>
      <c r="SNO163" s="491"/>
      <c r="SNP163" s="491"/>
      <c r="SNQ163" s="491"/>
      <c r="SNR163" s="491"/>
      <c r="SNS163" s="491"/>
      <c r="SNT163" s="491"/>
      <c r="SNU163" s="491"/>
      <c r="SNV163" s="491"/>
      <c r="SNW163" s="491"/>
      <c r="SNX163" s="491"/>
      <c r="SNY163" s="491"/>
      <c r="SNZ163" s="491"/>
      <c r="SOA163" s="491"/>
      <c r="SOB163" s="491"/>
      <c r="SOC163" s="491"/>
      <c r="SOD163" s="491"/>
      <c r="SOE163" s="491"/>
      <c r="SOF163" s="491"/>
      <c r="SOG163" s="491"/>
      <c r="SOH163" s="491"/>
      <c r="SOI163" s="491"/>
      <c r="SOJ163" s="491"/>
      <c r="SOK163" s="491"/>
      <c r="SOL163" s="491"/>
      <c r="SOM163" s="491"/>
      <c r="SON163" s="491"/>
      <c r="SOO163" s="491"/>
      <c r="SOP163" s="491"/>
      <c r="SOQ163" s="491"/>
      <c r="SOR163" s="491"/>
      <c r="SOS163" s="491"/>
      <c r="SOT163" s="491"/>
      <c r="SOU163" s="491"/>
      <c r="SOV163" s="491"/>
      <c r="SOW163" s="491"/>
      <c r="SOX163" s="491"/>
      <c r="SOY163" s="491"/>
      <c r="SOZ163" s="491"/>
      <c r="SPA163" s="491"/>
      <c r="SPB163" s="491"/>
      <c r="SPC163" s="491"/>
      <c r="SPD163" s="491"/>
      <c r="SPE163" s="491"/>
      <c r="SPF163" s="491"/>
      <c r="SPG163" s="491"/>
      <c r="SPH163" s="491"/>
      <c r="SPI163" s="491"/>
      <c r="SPJ163" s="491"/>
      <c r="SPK163" s="491"/>
      <c r="SPL163" s="491"/>
      <c r="SPM163" s="491"/>
      <c r="SPN163" s="491"/>
      <c r="SPO163" s="491"/>
      <c r="SPP163" s="491"/>
      <c r="SPQ163" s="491"/>
      <c r="SPR163" s="491"/>
      <c r="SPS163" s="491"/>
      <c r="SPT163" s="491"/>
      <c r="SPU163" s="491"/>
      <c r="SPV163" s="491"/>
      <c r="SPW163" s="491"/>
      <c r="SPX163" s="491"/>
      <c r="SPY163" s="491"/>
      <c r="SPZ163" s="491"/>
      <c r="SQA163" s="491"/>
      <c r="SQB163" s="491"/>
      <c r="SQC163" s="491"/>
      <c r="SQD163" s="491"/>
      <c r="SQE163" s="491"/>
      <c r="SQF163" s="491"/>
      <c r="SQG163" s="491"/>
      <c r="SQH163" s="491"/>
      <c r="SQI163" s="491"/>
      <c r="SQJ163" s="491"/>
      <c r="SQK163" s="491"/>
      <c r="SQL163" s="491"/>
      <c r="SQM163" s="491"/>
      <c r="SQN163" s="491"/>
      <c r="SQO163" s="491"/>
      <c r="SQP163" s="491"/>
      <c r="SQQ163" s="491"/>
      <c r="SQR163" s="491"/>
      <c r="SQS163" s="491"/>
      <c r="SQT163" s="491"/>
      <c r="SQU163" s="491"/>
      <c r="SQV163" s="491"/>
      <c r="SQW163" s="491"/>
      <c r="SQX163" s="491"/>
      <c r="SQY163" s="491"/>
      <c r="SQZ163" s="491"/>
      <c r="SRA163" s="491"/>
      <c r="SRB163" s="491"/>
      <c r="SRC163" s="491"/>
      <c r="SRD163" s="491"/>
      <c r="SRE163" s="491"/>
      <c r="SRF163" s="491"/>
      <c r="SRG163" s="491"/>
      <c r="SRH163" s="491"/>
      <c r="SRI163" s="491"/>
      <c r="SRJ163" s="491"/>
      <c r="SRK163" s="491"/>
      <c r="SRL163" s="491"/>
      <c r="SRM163" s="491"/>
      <c r="SRN163" s="491"/>
      <c r="SRO163" s="491"/>
      <c r="SRP163" s="491"/>
      <c r="SRQ163" s="491"/>
      <c r="SRR163" s="491"/>
      <c r="SRS163" s="491"/>
      <c r="SRT163" s="491"/>
      <c r="SRU163" s="491"/>
      <c r="SRV163" s="491"/>
      <c r="SRW163" s="491"/>
      <c r="SRX163" s="491"/>
      <c r="SRY163" s="491"/>
      <c r="SRZ163" s="491"/>
      <c r="SSA163" s="491"/>
      <c r="SSB163" s="491"/>
      <c r="SSC163" s="491"/>
      <c r="SSD163" s="491"/>
      <c r="SSE163" s="491"/>
      <c r="SSF163" s="491"/>
      <c r="SSG163" s="491"/>
      <c r="SSH163" s="491"/>
      <c r="SSI163" s="491"/>
      <c r="SSJ163" s="491"/>
      <c r="SSK163" s="491"/>
      <c r="SSL163" s="491"/>
      <c r="SSM163" s="491"/>
      <c r="SSN163" s="491"/>
      <c r="SSO163" s="491"/>
      <c r="SSP163" s="491"/>
      <c r="SSQ163" s="491"/>
      <c r="SSR163" s="491"/>
      <c r="SSS163" s="491"/>
      <c r="SST163" s="491"/>
      <c r="SSU163" s="491"/>
      <c r="SSV163" s="491"/>
      <c r="SSW163" s="491"/>
      <c r="SSX163" s="491"/>
      <c r="SSY163" s="491"/>
      <c r="SSZ163" s="491"/>
      <c r="STA163" s="491"/>
      <c r="STB163" s="491"/>
      <c r="STC163" s="491"/>
      <c r="STD163" s="491"/>
      <c r="STE163" s="491"/>
      <c r="STF163" s="491"/>
      <c r="STG163" s="491"/>
      <c r="STH163" s="491"/>
      <c r="STI163" s="491"/>
      <c r="STJ163" s="491"/>
      <c r="STK163" s="491"/>
      <c r="STL163" s="491"/>
      <c r="STM163" s="491"/>
      <c r="STN163" s="491"/>
      <c r="STO163" s="491"/>
      <c r="STP163" s="491"/>
      <c r="STQ163" s="491"/>
      <c r="STR163" s="491"/>
      <c r="STS163" s="491"/>
      <c r="STT163" s="491"/>
      <c r="STU163" s="491"/>
      <c r="STV163" s="491"/>
      <c r="STW163" s="491"/>
      <c r="STX163" s="491"/>
      <c r="STY163" s="491"/>
      <c r="STZ163" s="491"/>
      <c r="SUA163" s="491"/>
      <c r="SUB163" s="491"/>
      <c r="SUC163" s="491"/>
      <c r="SUD163" s="491"/>
      <c r="SUE163" s="491"/>
      <c r="SUF163" s="491"/>
      <c r="SUG163" s="491"/>
      <c r="SUH163" s="491"/>
      <c r="SUI163" s="491"/>
      <c r="SUJ163" s="491"/>
      <c r="SUK163" s="491"/>
      <c r="SUL163" s="491"/>
      <c r="SUM163" s="491"/>
      <c r="SUN163" s="491"/>
      <c r="SUO163" s="491"/>
      <c r="SUP163" s="491"/>
      <c r="SUQ163" s="491"/>
      <c r="SUR163" s="491"/>
      <c r="SUS163" s="491"/>
      <c r="SUT163" s="491"/>
      <c r="SUU163" s="491"/>
      <c r="SUV163" s="491"/>
      <c r="SUW163" s="491"/>
      <c r="SUX163" s="491"/>
      <c r="SUY163" s="491"/>
      <c r="SUZ163" s="491"/>
      <c r="SVA163" s="491"/>
      <c r="SVB163" s="491"/>
      <c r="SVC163" s="491"/>
      <c r="SVD163" s="491"/>
      <c r="SVE163" s="491"/>
      <c r="SVF163" s="491"/>
      <c r="SVG163" s="491"/>
      <c r="SVH163" s="491"/>
      <c r="SVI163" s="491"/>
      <c r="SVJ163" s="491"/>
      <c r="SVK163" s="491"/>
      <c r="SVL163" s="491"/>
      <c r="SVM163" s="491"/>
      <c r="SVN163" s="491"/>
      <c r="SVO163" s="491"/>
      <c r="SVP163" s="491"/>
      <c r="SVQ163" s="491"/>
      <c r="SVR163" s="491"/>
      <c r="SVS163" s="491"/>
      <c r="SVT163" s="491"/>
      <c r="SVU163" s="491"/>
      <c r="SVV163" s="491"/>
      <c r="SVW163" s="491"/>
      <c r="SVX163" s="491"/>
      <c r="SVY163" s="491"/>
      <c r="SVZ163" s="491"/>
      <c r="SWA163" s="491"/>
      <c r="SWB163" s="491"/>
      <c r="SWC163" s="491"/>
      <c r="SWD163" s="491"/>
      <c r="SWE163" s="491"/>
      <c r="SWF163" s="491"/>
      <c r="SWG163" s="491"/>
      <c r="SWH163" s="491"/>
      <c r="SWI163" s="491"/>
      <c r="SWJ163" s="491"/>
      <c r="SWK163" s="491"/>
      <c r="SWL163" s="491"/>
      <c r="SWM163" s="491"/>
      <c r="SWN163" s="491"/>
      <c r="SWO163" s="491"/>
      <c r="SWP163" s="491"/>
      <c r="SWQ163" s="491"/>
      <c r="SWR163" s="491"/>
      <c r="SWS163" s="491"/>
      <c r="SWT163" s="491"/>
      <c r="SWU163" s="491"/>
      <c r="SWV163" s="491"/>
      <c r="SWW163" s="491"/>
      <c r="SWX163" s="491"/>
      <c r="SWY163" s="491"/>
      <c r="SWZ163" s="491"/>
      <c r="SXA163" s="491"/>
      <c r="SXB163" s="491"/>
      <c r="SXC163" s="491"/>
      <c r="SXD163" s="491"/>
      <c r="SXE163" s="491"/>
      <c r="SXF163" s="491"/>
      <c r="SXG163" s="491"/>
      <c r="SXH163" s="491"/>
      <c r="SXI163" s="491"/>
      <c r="SXJ163" s="491"/>
      <c r="SXK163" s="491"/>
      <c r="SXL163" s="491"/>
      <c r="SXM163" s="491"/>
      <c r="SXN163" s="491"/>
      <c r="SXO163" s="491"/>
      <c r="SXP163" s="491"/>
      <c r="SXQ163" s="491"/>
      <c r="SXR163" s="491"/>
      <c r="SXS163" s="491"/>
      <c r="SXT163" s="491"/>
      <c r="SXU163" s="491"/>
      <c r="SXV163" s="491"/>
      <c r="SXW163" s="491"/>
      <c r="SXX163" s="491"/>
      <c r="SXY163" s="491"/>
      <c r="SXZ163" s="491"/>
      <c r="SYA163" s="491"/>
      <c r="SYB163" s="491"/>
      <c r="SYC163" s="491"/>
      <c r="SYD163" s="491"/>
      <c r="SYE163" s="491"/>
      <c r="SYF163" s="491"/>
      <c r="SYG163" s="491"/>
      <c r="SYH163" s="491"/>
      <c r="SYI163" s="491"/>
      <c r="SYJ163" s="491"/>
      <c r="SYK163" s="491"/>
      <c r="SYL163" s="491"/>
      <c r="SYM163" s="491"/>
      <c r="SYN163" s="491"/>
      <c r="SYO163" s="491"/>
      <c r="SYP163" s="491"/>
      <c r="SYQ163" s="491"/>
      <c r="SYR163" s="491"/>
      <c r="SYS163" s="491"/>
      <c r="SYT163" s="491"/>
      <c r="SYU163" s="491"/>
      <c r="SYV163" s="491"/>
      <c r="SYW163" s="491"/>
      <c r="SYX163" s="491"/>
      <c r="SYY163" s="491"/>
      <c r="SYZ163" s="491"/>
      <c r="SZA163" s="491"/>
      <c r="SZB163" s="491"/>
      <c r="SZC163" s="491"/>
      <c r="SZD163" s="491"/>
      <c r="SZE163" s="491"/>
      <c r="SZF163" s="491"/>
      <c r="SZG163" s="491"/>
      <c r="SZH163" s="491"/>
      <c r="SZI163" s="491"/>
      <c r="SZJ163" s="491"/>
      <c r="SZK163" s="491"/>
      <c r="SZL163" s="491"/>
      <c r="SZM163" s="491"/>
      <c r="SZN163" s="491"/>
      <c r="SZO163" s="491"/>
      <c r="SZP163" s="491"/>
      <c r="SZQ163" s="491"/>
      <c r="SZR163" s="491"/>
      <c r="SZS163" s="491"/>
      <c r="SZT163" s="491"/>
      <c r="SZU163" s="491"/>
      <c r="SZV163" s="491"/>
      <c r="SZW163" s="491"/>
      <c r="SZX163" s="491"/>
      <c r="SZY163" s="491"/>
      <c r="SZZ163" s="491"/>
      <c r="TAA163" s="491"/>
      <c r="TAB163" s="491"/>
      <c r="TAC163" s="491"/>
      <c r="TAD163" s="491"/>
      <c r="TAE163" s="491"/>
      <c r="TAF163" s="491"/>
      <c r="TAG163" s="491"/>
      <c r="TAH163" s="491"/>
      <c r="TAI163" s="491"/>
      <c r="TAJ163" s="491"/>
      <c r="TAK163" s="491"/>
      <c r="TAL163" s="491"/>
      <c r="TAM163" s="491"/>
      <c r="TAN163" s="491"/>
      <c r="TAO163" s="491"/>
      <c r="TAP163" s="491"/>
      <c r="TAQ163" s="491"/>
      <c r="TAR163" s="491"/>
      <c r="TAS163" s="491"/>
      <c r="TAT163" s="491"/>
      <c r="TAU163" s="491"/>
      <c r="TAV163" s="491"/>
      <c r="TAW163" s="491"/>
      <c r="TAX163" s="491"/>
      <c r="TAY163" s="491"/>
      <c r="TAZ163" s="491"/>
      <c r="TBA163" s="491"/>
      <c r="TBB163" s="491"/>
      <c r="TBC163" s="491"/>
      <c r="TBD163" s="491"/>
      <c r="TBE163" s="491"/>
      <c r="TBF163" s="491"/>
      <c r="TBG163" s="491"/>
      <c r="TBH163" s="491"/>
      <c r="TBI163" s="491"/>
      <c r="TBJ163" s="491"/>
      <c r="TBK163" s="491"/>
      <c r="TBL163" s="491"/>
      <c r="TBM163" s="491"/>
      <c r="TBN163" s="491"/>
      <c r="TBO163" s="491"/>
      <c r="TBP163" s="491"/>
      <c r="TBQ163" s="491"/>
      <c r="TBR163" s="491"/>
      <c r="TBS163" s="491"/>
      <c r="TBT163" s="491"/>
      <c r="TBU163" s="491"/>
      <c r="TBV163" s="491"/>
      <c r="TBW163" s="491"/>
      <c r="TBX163" s="491"/>
      <c r="TBY163" s="491"/>
      <c r="TBZ163" s="491"/>
      <c r="TCA163" s="491"/>
      <c r="TCB163" s="491"/>
      <c r="TCC163" s="491"/>
      <c r="TCD163" s="491"/>
      <c r="TCE163" s="491"/>
      <c r="TCF163" s="491"/>
      <c r="TCG163" s="491"/>
      <c r="TCH163" s="491"/>
      <c r="TCI163" s="491"/>
      <c r="TCJ163" s="491"/>
      <c r="TCK163" s="491"/>
      <c r="TCL163" s="491"/>
      <c r="TCM163" s="491"/>
      <c r="TCN163" s="491"/>
      <c r="TCO163" s="491"/>
      <c r="TCP163" s="491"/>
      <c r="TCQ163" s="491"/>
      <c r="TCR163" s="491"/>
      <c r="TCS163" s="491"/>
      <c r="TCT163" s="491"/>
      <c r="TCU163" s="491"/>
      <c r="TCV163" s="491"/>
      <c r="TCW163" s="491"/>
      <c r="TCX163" s="491"/>
      <c r="TCY163" s="491"/>
      <c r="TCZ163" s="491"/>
      <c r="TDA163" s="491"/>
      <c r="TDB163" s="491"/>
      <c r="TDC163" s="491"/>
      <c r="TDD163" s="491"/>
      <c r="TDE163" s="491"/>
      <c r="TDF163" s="491"/>
      <c r="TDG163" s="491"/>
      <c r="TDH163" s="491"/>
      <c r="TDI163" s="491"/>
      <c r="TDJ163" s="491"/>
      <c r="TDK163" s="491"/>
      <c r="TDL163" s="491"/>
      <c r="TDM163" s="491"/>
      <c r="TDN163" s="491"/>
      <c r="TDO163" s="491"/>
      <c r="TDP163" s="491"/>
      <c r="TDQ163" s="491"/>
      <c r="TDR163" s="491"/>
      <c r="TDS163" s="491"/>
      <c r="TDT163" s="491"/>
      <c r="TDU163" s="491"/>
      <c r="TDV163" s="491"/>
      <c r="TDW163" s="491"/>
      <c r="TDX163" s="491"/>
      <c r="TDY163" s="491"/>
      <c r="TDZ163" s="491"/>
      <c r="TEA163" s="491"/>
      <c r="TEB163" s="491"/>
      <c r="TEC163" s="491"/>
      <c r="TED163" s="491"/>
      <c r="TEE163" s="491"/>
      <c r="TEF163" s="491"/>
      <c r="TEG163" s="491"/>
      <c r="TEH163" s="491"/>
      <c r="TEI163" s="491"/>
      <c r="TEJ163" s="491"/>
      <c r="TEK163" s="491"/>
      <c r="TEL163" s="491"/>
      <c r="TEM163" s="491"/>
      <c r="TEN163" s="491"/>
      <c r="TEO163" s="491"/>
      <c r="TEP163" s="491"/>
      <c r="TEQ163" s="491"/>
      <c r="TER163" s="491"/>
      <c r="TES163" s="491"/>
      <c r="TET163" s="491"/>
      <c r="TEU163" s="491"/>
      <c r="TEV163" s="491"/>
      <c r="TEW163" s="491"/>
      <c r="TEX163" s="491"/>
      <c r="TEY163" s="491"/>
      <c r="TEZ163" s="491"/>
      <c r="TFA163" s="491"/>
      <c r="TFB163" s="491"/>
      <c r="TFC163" s="491"/>
      <c r="TFD163" s="491"/>
      <c r="TFE163" s="491"/>
      <c r="TFF163" s="491"/>
      <c r="TFG163" s="491"/>
      <c r="TFH163" s="491"/>
      <c r="TFI163" s="491"/>
      <c r="TFJ163" s="491"/>
      <c r="TFK163" s="491"/>
      <c r="TFL163" s="491"/>
      <c r="TFM163" s="491"/>
      <c r="TFN163" s="491"/>
      <c r="TFO163" s="491"/>
      <c r="TFP163" s="491"/>
      <c r="TFQ163" s="491"/>
      <c r="TFR163" s="491"/>
      <c r="TFS163" s="491"/>
      <c r="TFT163" s="491"/>
      <c r="TFU163" s="491"/>
      <c r="TFV163" s="491"/>
      <c r="TFW163" s="491"/>
      <c r="TFX163" s="491"/>
      <c r="TFY163" s="491"/>
      <c r="TFZ163" s="491"/>
      <c r="TGA163" s="491"/>
      <c r="TGB163" s="491"/>
      <c r="TGC163" s="491"/>
      <c r="TGD163" s="491"/>
      <c r="TGE163" s="491"/>
      <c r="TGF163" s="491"/>
      <c r="TGG163" s="491"/>
      <c r="TGH163" s="491"/>
      <c r="TGI163" s="491"/>
      <c r="TGJ163" s="491"/>
      <c r="TGK163" s="491"/>
      <c r="TGL163" s="491"/>
      <c r="TGM163" s="491"/>
      <c r="TGN163" s="491"/>
      <c r="TGO163" s="491"/>
      <c r="TGP163" s="491"/>
      <c r="TGQ163" s="491"/>
      <c r="TGR163" s="491"/>
      <c r="TGS163" s="491"/>
      <c r="TGT163" s="491"/>
      <c r="TGU163" s="491"/>
      <c r="TGV163" s="491"/>
      <c r="TGW163" s="491"/>
      <c r="TGX163" s="491"/>
      <c r="TGY163" s="491"/>
      <c r="TGZ163" s="491"/>
      <c r="THA163" s="491"/>
      <c r="THB163" s="491"/>
      <c r="THC163" s="491"/>
      <c r="THD163" s="491"/>
      <c r="THE163" s="491"/>
      <c r="THF163" s="491"/>
      <c r="THG163" s="491"/>
      <c r="THH163" s="491"/>
      <c r="THI163" s="491"/>
      <c r="THJ163" s="491"/>
      <c r="THK163" s="491"/>
      <c r="THL163" s="491"/>
      <c r="THM163" s="491"/>
      <c r="THN163" s="491"/>
      <c r="THO163" s="491"/>
      <c r="THP163" s="491"/>
      <c r="THQ163" s="491"/>
      <c r="THR163" s="491"/>
      <c r="THS163" s="491"/>
      <c r="THT163" s="491"/>
      <c r="THU163" s="491"/>
      <c r="THV163" s="491"/>
      <c r="THW163" s="491"/>
      <c r="THX163" s="491"/>
      <c r="THY163" s="491"/>
      <c r="THZ163" s="491"/>
      <c r="TIA163" s="491"/>
      <c r="TIB163" s="491"/>
      <c r="TIC163" s="491"/>
      <c r="TID163" s="491"/>
      <c r="TIE163" s="491"/>
      <c r="TIF163" s="491"/>
      <c r="TIG163" s="491"/>
      <c r="TIH163" s="491"/>
      <c r="TII163" s="491"/>
      <c r="TIJ163" s="491"/>
      <c r="TIK163" s="491"/>
      <c r="TIL163" s="491"/>
      <c r="TIM163" s="491"/>
      <c r="TIN163" s="491"/>
      <c r="TIO163" s="491"/>
      <c r="TIP163" s="491"/>
      <c r="TIQ163" s="491"/>
      <c r="TIR163" s="491"/>
      <c r="TIS163" s="491"/>
      <c r="TIT163" s="491"/>
      <c r="TIU163" s="491"/>
      <c r="TIV163" s="491"/>
      <c r="TIW163" s="491"/>
      <c r="TIX163" s="491"/>
      <c r="TIY163" s="491"/>
      <c r="TIZ163" s="491"/>
      <c r="TJA163" s="491"/>
      <c r="TJB163" s="491"/>
      <c r="TJC163" s="491"/>
      <c r="TJD163" s="491"/>
      <c r="TJE163" s="491"/>
      <c r="TJF163" s="491"/>
      <c r="TJG163" s="491"/>
      <c r="TJH163" s="491"/>
      <c r="TJI163" s="491"/>
      <c r="TJJ163" s="491"/>
      <c r="TJK163" s="491"/>
      <c r="TJL163" s="491"/>
      <c r="TJM163" s="491"/>
      <c r="TJN163" s="491"/>
      <c r="TJO163" s="491"/>
      <c r="TJP163" s="491"/>
      <c r="TJQ163" s="491"/>
      <c r="TJR163" s="491"/>
      <c r="TJS163" s="491"/>
      <c r="TJT163" s="491"/>
      <c r="TJU163" s="491"/>
      <c r="TJV163" s="491"/>
      <c r="TJW163" s="491"/>
      <c r="TJX163" s="491"/>
      <c r="TJY163" s="491"/>
      <c r="TJZ163" s="491"/>
      <c r="TKA163" s="491"/>
      <c r="TKB163" s="491"/>
      <c r="TKC163" s="491"/>
      <c r="TKD163" s="491"/>
      <c r="TKE163" s="491"/>
      <c r="TKF163" s="491"/>
      <c r="TKG163" s="491"/>
      <c r="TKH163" s="491"/>
      <c r="TKI163" s="491"/>
      <c r="TKJ163" s="491"/>
      <c r="TKK163" s="491"/>
      <c r="TKL163" s="491"/>
      <c r="TKM163" s="491"/>
      <c r="TKN163" s="491"/>
      <c r="TKO163" s="491"/>
      <c r="TKP163" s="491"/>
      <c r="TKQ163" s="491"/>
      <c r="TKR163" s="491"/>
      <c r="TKS163" s="491"/>
      <c r="TKT163" s="491"/>
      <c r="TKU163" s="491"/>
      <c r="TKV163" s="491"/>
      <c r="TKW163" s="491"/>
      <c r="TKX163" s="491"/>
      <c r="TKY163" s="491"/>
      <c r="TKZ163" s="491"/>
      <c r="TLA163" s="491"/>
      <c r="TLB163" s="491"/>
      <c r="TLC163" s="491"/>
      <c r="TLD163" s="491"/>
      <c r="TLE163" s="491"/>
      <c r="TLF163" s="491"/>
      <c r="TLG163" s="491"/>
      <c r="TLH163" s="491"/>
      <c r="TLI163" s="491"/>
      <c r="TLJ163" s="491"/>
      <c r="TLK163" s="491"/>
      <c r="TLL163" s="491"/>
      <c r="TLM163" s="491"/>
      <c r="TLN163" s="491"/>
      <c r="TLO163" s="491"/>
      <c r="TLP163" s="491"/>
      <c r="TLQ163" s="491"/>
      <c r="TLR163" s="491"/>
      <c r="TLS163" s="491"/>
      <c r="TLT163" s="491"/>
      <c r="TLU163" s="491"/>
      <c r="TLV163" s="491"/>
      <c r="TLW163" s="491"/>
      <c r="TLX163" s="491"/>
      <c r="TLY163" s="491"/>
      <c r="TLZ163" s="491"/>
      <c r="TMA163" s="491"/>
      <c r="TMB163" s="491"/>
      <c r="TMC163" s="491"/>
      <c r="TMD163" s="491"/>
      <c r="TME163" s="491"/>
      <c r="TMF163" s="491"/>
      <c r="TMG163" s="491"/>
      <c r="TMH163" s="491"/>
      <c r="TMI163" s="491"/>
      <c r="TMJ163" s="491"/>
      <c r="TMK163" s="491"/>
      <c r="TML163" s="491"/>
      <c r="TMM163" s="491"/>
      <c r="TMN163" s="491"/>
      <c r="TMO163" s="491"/>
      <c r="TMP163" s="491"/>
      <c r="TMQ163" s="491"/>
      <c r="TMR163" s="491"/>
      <c r="TMS163" s="491"/>
      <c r="TMT163" s="491"/>
      <c r="TMU163" s="491"/>
      <c r="TMV163" s="491"/>
      <c r="TMW163" s="491"/>
      <c r="TMX163" s="491"/>
      <c r="TMY163" s="491"/>
      <c r="TMZ163" s="491"/>
      <c r="TNA163" s="491"/>
      <c r="TNB163" s="491"/>
      <c r="TNC163" s="491"/>
      <c r="TND163" s="491"/>
      <c r="TNE163" s="491"/>
      <c r="TNF163" s="491"/>
      <c r="TNG163" s="491"/>
      <c r="TNH163" s="491"/>
      <c r="TNI163" s="491"/>
      <c r="TNJ163" s="491"/>
      <c r="TNK163" s="491"/>
      <c r="TNL163" s="491"/>
      <c r="TNM163" s="491"/>
      <c r="TNN163" s="491"/>
      <c r="TNO163" s="491"/>
      <c r="TNP163" s="491"/>
      <c r="TNQ163" s="491"/>
      <c r="TNR163" s="491"/>
      <c r="TNS163" s="491"/>
      <c r="TNT163" s="491"/>
      <c r="TNU163" s="491"/>
      <c r="TNV163" s="491"/>
      <c r="TNW163" s="491"/>
      <c r="TNX163" s="491"/>
      <c r="TNY163" s="491"/>
      <c r="TNZ163" s="491"/>
      <c r="TOA163" s="491"/>
      <c r="TOB163" s="491"/>
      <c r="TOC163" s="491"/>
      <c r="TOD163" s="491"/>
      <c r="TOE163" s="491"/>
      <c r="TOF163" s="491"/>
      <c r="TOG163" s="491"/>
      <c r="TOH163" s="491"/>
      <c r="TOI163" s="491"/>
      <c r="TOJ163" s="491"/>
      <c r="TOK163" s="491"/>
      <c r="TOL163" s="491"/>
      <c r="TOM163" s="491"/>
      <c r="TON163" s="491"/>
      <c r="TOO163" s="491"/>
      <c r="TOP163" s="491"/>
      <c r="TOQ163" s="491"/>
      <c r="TOR163" s="491"/>
      <c r="TOS163" s="491"/>
      <c r="TOT163" s="491"/>
      <c r="TOU163" s="491"/>
      <c r="TOV163" s="491"/>
      <c r="TOW163" s="491"/>
      <c r="TOX163" s="491"/>
      <c r="TOY163" s="491"/>
      <c r="TOZ163" s="491"/>
      <c r="TPA163" s="491"/>
      <c r="TPB163" s="491"/>
      <c r="TPC163" s="491"/>
      <c r="TPD163" s="491"/>
      <c r="TPE163" s="491"/>
      <c r="TPF163" s="491"/>
      <c r="TPG163" s="491"/>
      <c r="TPH163" s="491"/>
      <c r="TPI163" s="491"/>
      <c r="TPJ163" s="491"/>
      <c r="TPK163" s="491"/>
      <c r="TPL163" s="491"/>
      <c r="TPM163" s="491"/>
      <c r="TPN163" s="491"/>
      <c r="TPO163" s="491"/>
      <c r="TPP163" s="491"/>
      <c r="TPQ163" s="491"/>
      <c r="TPR163" s="491"/>
      <c r="TPS163" s="491"/>
      <c r="TPT163" s="491"/>
      <c r="TPU163" s="491"/>
      <c r="TPV163" s="491"/>
      <c r="TPW163" s="491"/>
      <c r="TPX163" s="491"/>
      <c r="TPY163" s="491"/>
      <c r="TPZ163" s="491"/>
      <c r="TQA163" s="491"/>
      <c r="TQB163" s="491"/>
      <c r="TQC163" s="491"/>
      <c r="TQD163" s="491"/>
      <c r="TQE163" s="491"/>
      <c r="TQF163" s="491"/>
      <c r="TQG163" s="491"/>
      <c r="TQH163" s="491"/>
      <c r="TQI163" s="491"/>
      <c r="TQJ163" s="491"/>
      <c r="TQK163" s="491"/>
      <c r="TQL163" s="491"/>
      <c r="TQM163" s="491"/>
      <c r="TQN163" s="491"/>
      <c r="TQO163" s="491"/>
      <c r="TQP163" s="491"/>
      <c r="TQQ163" s="491"/>
      <c r="TQR163" s="491"/>
      <c r="TQS163" s="491"/>
      <c r="TQT163" s="491"/>
      <c r="TQU163" s="491"/>
      <c r="TQV163" s="491"/>
      <c r="TQW163" s="491"/>
      <c r="TQX163" s="491"/>
      <c r="TQY163" s="491"/>
      <c r="TQZ163" s="491"/>
      <c r="TRA163" s="491"/>
      <c r="TRB163" s="491"/>
      <c r="TRC163" s="491"/>
      <c r="TRD163" s="491"/>
      <c r="TRE163" s="491"/>
      <c r="TRF163" s="491"/>
      <c r="TRG163" s="491"/>
      <c r="TRH163" s="491"/>
      <c r="TRI163" s="491"/>
      <c r="TRJ163" s="491"/>
      <c r="TRK163" s="491"/>
      <c r="TRL163" s="491"/>
      <c r="TRM163" s="491"/>
      <c r="TRN163" s="491"/>
      <c r="TRO163" s="491"/>
      <c r="TRP163" s="491"/>
      <c r="TRQ163" s="491"/>
      <c r="TRR163" s="491"/>
      <c r="TRS163" s="491"/>
      <c r="TRT163" s="491"/>
      <c r="TRU163" s="491"/>
      <c r="TRV163" s="491"/>
      <c r="TRW163" s="491"/>
      <c r="TRX163" s="491"/>
      <c r="TRY163" s="491"/>
      <c r="TRZ163" s="491"/>
      <c r="TSA163" s="491"/>
      <c r="TSB163" s="491"/>
      <c r="TSC163" s="491"/>
      <c r="TSD163" s="491"/>
      <c r="TSE163" s="491"/>
      <c r="TSF163" s="491"/>
      <c r="TSG163" s="491"/>
      <c r="TSH163" s="491"/>
      <c r="TSI163" s="491"/>
      <c r="TSJ163" s="491"/>
      <c r="TSK163" s="491"/>
      <c r="TSL163" s="491"/>
      <c r="TSM163" s="491"/>
      <c r="TSN163" s="491"/>
      <c r="TSO163" s="491"/>
      <c r="TSP163" s="491"/>
      <c r="TSQ163" s="491"/>
      <c r="TSR163" s="491"/>
      <c r="TSS163" s="491"/>
      <c r="TST163" s="491"/>
      <c r="TSU163" s="491"/>
      <c r="TSV163" s="491"/>
      <c r="TSW163" s="491"/>
      <c r="TSX163" s="491"/>
      <c r="TSY163" s="491"/>
      <c r="TSZ163" s="491"/>
      <c r="TTA163" s="491"/>
      <c r="TTB163" s="491"/>
      <c r="TTC163" s="491"/>
      <c r="TTD163" s="491"/>
      <c r="TTE163" s="491"/>
      <c r="TTF163" s="491"/>
      <c r="TTG163" s="491"/>
      <c r="TTH163" s="491"/>
      <c r="TTI163" s="491"/>
      <c r="TTJ163" s="491"/>
      <c r="TTK163" s="491"/>
      <c r="TTL163" s="491"/>
      <c r="TTM163" s="491"/>
      <c r="TTN163" s="491"/>
      <c r="TTO163" s="491"/>
      <c r="TTP163" s="491"/>
      <c r="TTQ163" s="491"/>
      <c r="TTR163" s="491"/>
      <c r="TTS163" s="491"/>
      <c r="TTT163" s="491"/>
      <c r="TTU163" s="491"/>
      <c r="TTV163" s="491"/>
      <c r="TTW163" s="491"/>
      <c r="TTX163" s="491"/>
      <c r="TTY163" s="491"/>
      <c r="TTZ163" s="491"/>
      <c r="TUA163" s="491"/>
      <c r="TUB163" s="491"/>
      <c r="TUC163" s="491"/>
      <c r="TUD163" s="491"/>
      <c r="TUE163" s="491"/>
      <c r="TUF163" s="491"/>
      <c r="TUG163" s="491"/>
      <c r="TUH163" s="491"/>
      <c r="TUI163" s="491"/>
      <c r="TUJ163" s="491"/>
      <c r="TUK163" s="491"/>
      <c r="TUL163" s="491"/>
      <c r="TUM163" s="491"/>
      <c r="TUN163" s="491"/>
      <c r="TUO163" s="491"/>
      <c r="TUP163" s="491"/>
      <c r="TUQ163" s="491"/>
      <c r="TUR163" s="491"/>
      <c r="TUS163" s="491"/>
      <c r="TUT163" s="491"/>
      <c r="TUU163" s="491"/>
      <c r="TUV163" s="491"/>
      <c r="TUW163" s="491"/>
      <c r="TUX163" s="491"/>
      <c r="TUY163" s="491"/>
      <c r="TUZ163" s="491"/>
      <c r="TVA163" s="491"/>
      <c r="TVB163" s="491"/>
      <c r="TVC163" s="491"/>
      <c r="TVD163" s="491"/>
      <c r="TVE163" s="491"/>
      <c r="TVF163" s="491"/>
      <c r="TVG163" s="491"/>
      <c r="TVH163" s="491"/>
      <c r="TVI163" s="491"/>
      <c r="TVJ163" s="491"/>
      <c r="TVK163" s="491"/>
      <c r="TVL163" s="491"/>
      <c r="TVM163" s="491"/>
      <c r="TVN163" s="491"/>
      <c r="TVO163" s="491"/>
      <c r="TVP163" s="491"/>
      <c r="TVQ163" s="491"/>
      <c r="TVR163" s="491"/>
      <c r="TVS163" s="491"/>
      <c r="TVT163" s="491"/>
      <c r="TVU163" s="491"/>
      <c r="TVV163" s="491"/>
      <c r="TVW163" s="491"/>
      <c r="TVX163" s="491"/>
      <c r="TVY163" s="491"/>
      <c r="TVZ163" s="491"/>
      <c r="TWA163" s="491"/>
      <c r="TWB163" s="491"/>
      <c r="TWC163" s="491"/>
      <c r="TWD163" s="491"/>
      <c r="TWE163" s="491"/>
      <c r="TWF163" s="491"/>
      <c r="TWG163" s="491"/>
      <c r="TWH163" s="491"/>
      <c r="TWI163" s="491"/>
      <c r="TWJ163" s="491"/>
      <c r="TWK163" s="491"/>
      <c r="TWL163" s="491"/>
      <c r="TWM163" s="491"/>
      <c r="TWN163" s="491"/>
      <c r="TWO163" s="491"/>
      <c r="TWP163" s="491"/>
      <c r="TWQ163" s="491"/>
      <c r="TWR163" s="491"/>
      <c r="TWS163" s="491"/>
      <c r="TWT163" s="491"/>
      <c r="TWU163" s="491"/>
      <c r="TWV163" s="491"/>
      <c r="TWW163" s="491"/>
      <c r="TWX163" s="491"/>
      <c r="TWY163" s="491"/>
      <c r="TWZ163" s="491"/>
      <c r="TXA163" s="491"/>
      <c r="TXB163" s="491"/>
      <c r="TXC163" s="491"/>
      <c r="TXD163" s="491"/>
      <c r="TXE163" s="491"/>
      <c r="TXF163" s="491"/>
      <c r="TXG163" s="491"/>
      <c r="TXH163" s="491"/>
      <c r="TXI163" s="491"/>
      <c r="TXJ163" s="491"/>
      <c r="TXK163" s="491"/>
      <c r="TXL163" s="491"/>
      <c r="TXM163" s="491"/>
      <c r="TXN163" s="491"/>
      <c r="TXO163" s="491"/>
      <c r="TXP163" s="491"/>
      <c r="TXQ163" s="491"/>
      <c r="TXR163" s="491"/>
      <c r="TXS163" s="491"/>
      <c r="TXT163" s="491"/>
      <c r="TXU163" s="491"/>
      <c r="TXV163" s="491"/>
      <c r="TXW163" s="491"/>
      <c r="TXX163" s="491"/>
      <c r="TXY163" s="491"/>
      <c r="TXZ163" s="491"/>
      <c r="TYA163" s="491"/>
      <c r="TYB163" s="491"/>
      <c r="TYC163" s="491"/>
      <c r="TYD163" s="491"/>
      <c r="TYE163" s="491"/>
      <c r="TYF163" s="491"/>
      <c r="TYG163" s="491"/>
      <c r="TYH163" s="491"/>
      <c r="TYI163" s="491"/>
      <c r="TYJ163" s="491"/>
      <c r="TYK163" s="491"/>
      <c r="TYL163" s="491"/>
      <c r="TYM163" s="491"/>
      <c r="TYN163" s="491"/>
      <c r="TYO163" s="491"/>
      <c r="TYP163" s="491"/>
      <c r="TYQ163" s="491"/>
      <c r="TYR163" s="491"/>
      <c r="TYS163" s="491"/>
      <c r="TYT163" s="491"/>
      <c r="TYU163" s="491"/>
      <c r="TYV163" s="491"/>
      <c r="TYW163" s="491"/>
      <c r="TYX163" s="491"/>
      <c r="TYY163" s="491"/>
      <c r="TYZ163" s="491"/>
      <c r="TZA163" s="491"/>
      <c r="TZB163" s="491"/>
      <c r="TZC163" s="491"/>
      <c r="TZD163" s="491"/>
      <c r="TZE163" s="491"/>
      <c r="TZF163" s="491"/>
      <c r="TZG163" s="491"/>
      <c r="TZH163" s="491"/>
      <c r="TZI163" s="491"/>
      <c r="TZJ163" s="491"/>
      <c r="TZK163" s="491"/>
      <c r="TZL163" s="491"/>
      <c r="TZM163" s="491"/>
      <c r="TZN163" s="491"/>
      <c r="TZO163" s="491"/>
      <c r="TZP163" s="491"/>
      <c r="TZQ163" s="491"/>
      <c r="TZR163" s="491"/>
      <c r="TZS163" s="491"/>
      <c r="TZT163" s="491"/>
      <c r="TZU163" s="491"/>
      <c r="TZV163" s="491"/>
      <c r="TZW163" s="491"/>
      <c r="TZX163" s="491"/>
      <c r="TZY163" s="491"/>
      <c r="TZZ163" s="491"/>
      <c r="UAA163" s="491"/>
      <c r="UAB163" s="491"/>
      <c r="UAC163" s="491"/>
      <c r="UAD163" s="491"/>
      <c r="UAE163" s="491"/>
      <c r="UAF163" s="491"/>
      <c r="UAG163" s="491"/>
      <c r="UAH163" s="491"/>
      <c r="UAI163" s="491"/>
      <c r="UAJ163" s="491"/>
      <c r="UAK163" s="491"/>
      <c r="UAL163" s="491"/>
      <c r="UAM163" s="491"/>
      <c r="UAN163" s="491"/>
      <c r="UAO163" s="491"/>
      <c r="UAP163" s="491"/>
      <c r="UAQ163" s="491"/>
      <c r="UAR163" s="491"/>
      <c r="UAS163" s="491"/>
      <c r="UAT163" s="491"/>
      <c r="UAU163" s="491"/>
      <c r="UAV163" s="491"/>
      <c r="UAW163" s="491"/>
      <c r="UAX163" s="491"/>
      <c r="UAY163" s="491"/>
      <c r="UAZ163" s="491"/>
      <c r="UBA163" s="491"/>
      <c r="UBB163" s="491"/>
      <c r="UBC163" s="491"/>
      <c r="UBD163" s="491"/>
      <c r="UBE163" s="491"/>
      <c r="UBF163" s="491"/>
      <c r="UBG163" s="491"/>
      <c r="UBH163" s="491"/>
      <c r="UBI163" s="491"/>
      <c r="UBJ163" s="491"/>
      <c r="UBK163" s="491"/>
      <c r="UBL163" s="491"/>
      <c r="UBM163" s="491"/>
      <c r="UBN163" s="491"/>
      <c r="UBO163" s="491"/>
      <c r="UBP163" s="491"/>
      <c r="UBQ163" s="491"/>
      <c r="UBR163" s="491"/>
      <c r="UBS163" s="491"/>
      <c r="UBT163" s="491"/>
      <c r="UBU163" s="491"/>
      <c r="UBV163" s="491"/>
      <c r="UBW163" s="491"/>
      <c r="UBX163" s="491"/>
      <c r="UBY163" s="491"/>
      <c r="UBZ163" s="491"/>
      <c r="UCA163" s="491"/>
      <c r="UCB163" s="491"/>
      <c r="UCC163" s="491"/>
      <c r="UCD163" s="491"/>
      <c r="UCE163" s="491"/>
      <c r="UCF163" s="491"/>
      <c r="UCG163" s="491"/>
      <c r="UCH163" s="491"/>
      <c r="UCI163" s="491"/>
      <c r="UCJ163" s="491"/>
      <c r="UCK163" s="491"/>
      <c r="UCL163" s="491"/>
      <c r="UCM163" s="491"/>
      <c r="UCN163" s="491"/>
      <c r="UCO163" s="491"/>
      <c r="UCP163" s="491"/>
      <c r="UCQ163" s="491"/>
      <c r="UCR163" s="491"/>
      <c r="UCS163" s="491"/>
      <c r="UCT163" s="491"/>
      <c r="UCU163" s="491"/>
      <c r="UCV163" s="491"/>
      <c r="UCW163" s="491"/>
      <c r="UCX163" s="491"/>
      <c r="UCY163" s="491"/>
      <c r="UCZ163" s="491"/>
      <c r="UDA163" s="491"/>
      <c r="UDB163" s="491"/>
      <c r="UDC163" s="491"/>
      <c r="UDD163" s="491"/>
      <c r="UDE163" s="491"/>
      <c r="UDF163" s="491"/>
      <c r="UDG163" s="491"/>
      <c r="UDH163" s="491"/>
      <c r="UDI163" s="491"/>
      <c r="UDJ163" s="491"/>
      <c r="UDK163" s="491"/>
      <c r="UDL163" s="491"/>
      <c r="UDM163" s="491"/>
      <c r="UDN163" s="491"/>
      <c r="UDO163" s="491"/>
      <c r="UDP163" s="491"/>
      <c r="UDQ163" s="491"/>
      <c r="UDR163" s="491"/>
      <c r="UDS163" s="491"/>
      <c r="UDT163" s="491"/>
      <c r="UDU163" s="491"/>
      <c r="UDV163" s="491"/>
      <c r="UDW163" s="491"/>
      <c r="UDX163" s="491"/>
      <c r="UDY163" s="491"/>
      <c r="UDZ163" s="491"/>
      <c r="UEA163" s="491"/>
      <c r="UEB163" s="491"/>
      <c r="UEC163" s="491"/>
      <c r="UED163" s="491"/>
      <c r="UEE163" s="491"/>
      <c r="UEF163" s="491"/>
      <c r="UEG163" s="491"/>
      <c r="UEH163" s="491"/>
      <c r="UEI163" s="491"/>
      <c r="UEJ163" s="491"/>
      <c r="UEK163" s="491"/>
      <c r="UEL163" s="491"/>
      <c r="UEM163" s="491"/>
      <c r="UEN163" s="491"/>
      <c r="UEO163" s="491"/>
      <c r="UEP163" s="491"/>
      <c r="UEQ163" s="491"/>
      <c r="UER163" s="491"/>
      <c r="UES163" s="491"/>
      <c r="UET163" s="491"/>
      <c r="UEU163" s="491"/>
      <c r="UEV163" s="491"/>
      <c r="UEW163" s="491"/>
      <c r="UEX163" s="491"/>
      <c r="UEY163" s="491"/>
      <c r="UEZ163" s="491"/>
      <c r="UFA163" s="491"/>
      <c r="UFB163" s="491"/>
      <c r="UFC163" s="491"/>
      <c r="UFD163" s="491"/>
      <c r="UFE163" s="491"/>
      <c r="UFF163" s="491"/>
      <c r="UFG163" s="491"/>
      <c r="UFH163" s="491"/>
      <c r="UFI163" s="491"/>
      <c r="UFJ163" s="491"/>
      <c r="UFK163" s="491"/>
      <c r="UFL163" s="491"/>
      <c r="UFM163" s="491"/>
      <c r="UFN163" s="491"/>
      <c r="UFO163" s="491"/>
      <c r="UFP163" s="491"/>
      <c r="UFQ163" s="491"/>
      <c r="UFR163" s="491"/>
      <c r="UFS163" s="491"/>
      <c r="UFT163" s="491"/>
      <c r="UFU163" s="491"/>
      <c r="UFV163" s="491"/>
      <c r="UFW163" s="491"/>
      <c r="UFX163" s="491"/>
      <c r="UFY163" s="491"/>
      <c r="UFZ163" s="491"/>
      <c r="UGA163" s="491"/>
      <c r="UGB163" s="491"/>
      <c r="UGC163" s="491"/>
      <c r="UGD163" s="491"/>
      <c r="UGE163" s="491"/>
      <c r="UGF163" s="491"/>
      <c r="UGG163" s="491"/>
      <c r="UGH163" s="491"/>
      <c r="UGI163" s="491"/>
      <c r="UGJ163" s="491"/>
      <c r="UGK163" s="491"/>
      <c r="UGL163" s="491"/>
      <c r="UGM163" s="491"/>
      <c r="UGN163" s="491"/>
      <c r="UGO163" s="491"/>
      <c r="UGP163" s="491"/>
      <c r="UGQ163" s="491"/>
      <c r="UGR163" s="491"/>
      <c r="UGS163" s="491"/>
      <c r="UGT163" s="491"/>
      <c r="UGU163" s="491"/>
      <c r="UGV163" s="491"/>
      <c r="UGW163" s="491"/>
      <c r="UGX163" s="491"/>
      <c r="UGY163" s="491"/>
      <c r="UGZ163" s="491"/>
      <c r="UHA163" s="491"/>
      <c r="UHB163" s="491"/>
      <c r="UHC163" s="491"/>
      <c r="UHD163" s="491"/>
      <c r="UHE163" s="491"/>
      <c r="UHF163" s="491"/>
      <c r="UHG163" s="491"/>
      <c r="UHH163" s="491"/>
      <c r="UHI163" s="491"/>
      <c r="UHJ163" s="491"/>
      <c r="UHK163" s="491"/>
      <c r="UHL163" s="491"/>
      <c r="UHM163" s="491"/>
      <c r="UHN163" s="491"/>
      <c r="UHO163" s="491"/>
      <c r="UHP163" s="491"/>
      <c r="UHQ163" s="491"/>
      <c r="UHR163" s="491"/>
      <c r="UHS163" s="491"/>
      <c r="UHT163" s="491"/>
      <c r="UHU163" s="491"/>
      <c r="UHV163" s="491"/>
      <c r="UHW163" s="491"/>
      <c r="UHX163" s="491"/>
      <c r="UHY163" s="491"/>
      <c r="UHZ163" s="491"/>
      <c r="UIA163" s="491"/>
      <c r="UIB163" s="491"/>
      <c r="UIC163" s="491"/>
      <c r="UID163" s="491"/>
      <c r="UIE163" s="491"/>
      <c r="UIF163" s="491"/>
      <c r="UIG163" s="491"/>
      <c r="UIH163" s="491"/>
      <c r="UII163" s="491"/>
      <c r="UIJ163" s="491"/>
      <c r="UIK163" s="491"/>
      <c r="UIL163" s="491"/>
      <c r="UIM163" s="491"/>
      <c r="UIN163" s="491"/>
      <c r="UIO163" s="491"/>
      <c r="UIP163" s="491"/>
      <c r="UIQ163" s="491"/>
      <c r="UIR163" s="491"/>
      <c r="UIS163" s="491"/>
      <c r="UIT163" s="491"/>
      <c r="UIU163" s="491"/>
      <c r="UIV163" s="491"/>
      <c r="UIW163" s="491"/>
      <c r="UIX163" s="491"/>
      <c r="UIY163" s="491"/>
      <c r="UIZ163" s="491"/>
      <c r="UJA163" s="491"/>
      <c r="UJB163" s="491"/>
      <c r="UJC163" s="491"/>
      <c r="UJD163" s="491"/>
      <c r="UJE163" s="491"/>
      <c r="UJF163" s="491"/>
      <c r="UJG163" s="491"/>
      <c r="UJH163" s="491"/>
      <c r="UJI163" s="491"/>
      <c r="UJJ163" s="491"/>
      <c r="UJK163" s="491"/>
      <c r="UJL163" s="491"/>
      <c r="UJM163" s="491"/>
      <c r="UJN163" s="491"/>
      <c r="UJO163" s="491"/>
      <c r="UJP163" s="491"/>
      <c r="UJQ163" s="491"/>
      <c r="UJR163" s="491"/>
      <c r="UJS163" s="491"/>
      <c r="UJT163" s="491"/>
      <c r="UJU163" s="491"/>
      <c r="UJV163" s="491"/>
      <c r="UJW163" s="491"/>
      <c r="UJX163" s="491"/>
      <c r="UJY163" s="491"/>
      <c r="UJZ163" s="491"/>
      <c r="UKA163" s="491"/>
      <c r="UKB163" s="491"/>
      <c r="UKC163" s="491"/>
      <c r="UKD163" s="491"/>
      <c r="UKE163" s="491"/>
      <c r="UKF163" s="491"/>
      <c r="UKG163" s="491"/>
      <c r="UKH163" s="491"/>
      <c r="UKI163" s="491"/>
      <c r="UKJ163" s="491"/>
      <c r="UKK163" s="491"/>
      <c r="UKL163" s="491"/>
      <c r="UKM163" s="491"/>
      <c r="UKN163" s="491"/>
      <c r="UKO163" s="491"/>
      <c r="UKP163" s="491"/>
      <c r="UKQ163" s="491"/>
      <c r="UKR163" s="491"/>
      <c r="UKS163" s="491"/>
      <c r="UKT163" s="491"/>
      <c r="UKU163" s="491"/>
      <c r="UKV163" s="491"/>
      <c r="UKW163" s="491"/>
      <c r="UKX163" s="491"/>
      <c r="UKY163" s="491"/>
      <c r="UKZ163" s="491"/>
      <c r="ULA163" s="491"/>
      <c r="ULB163" s="491"/>
      <c r="ULC163" s="491"/>
      <c r="ULD163" s="491"/>
      <c r="ULE163" s="491"/>
      <c r="ULF163" s="491"/>
      <c r="ULG163" s="491"/>
      <c r="ULH163" s="491"/>
      <c r="ULI163" s="491"/>
      <c r="ULJ163" s="491"/>
      <c r="ULK163" s="491"/>
      <c r="ULL163" s="491"/>
      <c r="ULM163" s="491"/>
      <c r="ULN163" s="491"/>
      <c r="ULO163" s="491"/>
      <c r="ULP163" s="491"/>
      <c r="ULQ163" s="491"/>
      <c r="ULR163" s="491"/>
      <c r="ULS163" s="491"/>
      <c r="ULT163" s="491"/>
      <c r="ULU163" s="491"/>
      <c r="ULV163" s="491"/>
      <c r="ULW163" s="491"/>
      <c r="ULX163" s="491"/>
      <c r="ULY163" s="491"/>
      <c r="ULZ163" s="491"/>
      <c r="UMA163" s="491"/>
      <c r="UMB163" s="491"/>
      <c r="UMC163" s="491"/>
      <c r="UMD163" s="491"/>
      <c r="UME163" s="491"/>
      <c r="UMF163" s="491"/>
      <c r="UMG163" s="491"/>
      <c r="UMH163" s="491"/>
      <c r="UMI163" s="491"/>
      <c r="UMJ163" s="491"/>
      <c r="UMK163" s="491"/>
      <c r="UML163" s="491"/>
      <c r="UMM163" s="491"/>
      <c r="UMN163" s="491"/>
      <c r="UMO163" s="491"/>
      <c r="UMP163" s="491"/>
      <c r="UMQ163" s="491"/>
      <c r="UMR163" s="491"/>
      <c r="UMS163" s="491"/>
      <c r="UMT163" s="491"/>
      <c r="UMU163" s="491"/>
      <c r="UMV163" s="491"/>
      <c r="UMW163" s="491"/>
      <c r="UMX163" s="491"/>
      <c r="UMY163" s="491"/>
      <c r="UMZ163" s="491"/>
      <c r="UNA163" s="491"/>
      <c r="UNB163" s="491"/>
      <c r="UNC163" s="491"/>
      <c r="UND163" s="491"/>
      <c r="UNE163" s="491"/>
      <c r="UNF163" s="491"/>
      <c r="UNG163" s="491"/>
      <c r="UNH163" s="491"/>
      <c r="UNI163" s="491"/>
      <c r="UNJ163" s="491"/>
      <c r="UNK163" s="491"/>
      <c r="UNL163" s="491"/>
      <c r="UNM163" s="491"/>
      <c r="UNN163" s="491"/>
      <c r="UNO163" s="491"/>
      <c r="UNP163" s="491"/>
      <c r="UNQ163" s="491"/>
      <c r="UNR163" s="491"/>
      <c r="UNS163" s="491"/>
      <c r="UNT163" s="491"/>
      <c r="UNU163" s="491"/>
      <c r="UNV163" s="491"/>
      <c r="UNW163" s="491"/>
      <c r="UNX163" s="491"/>
      <c r="UNY163" s="491"/>
      <c r="UNZ163" s="491"/>
      <c r="UOA163" s="491"/>
      <c r="UOB163" s="491"/>
      <c r="UOC163" s="491"/>
      <c r="UOD163" s="491"/>
      <c r="UOE163" s="491"/>
      <c r="UOF163" s="491"/>
      <c r="UOG163" s="491"/>
      <c r="UOH163" s="491"/>
      <c r="UOI163" s="491"/>
      <c r="UOJ163" s="491"/>
      <c r="UOK163" s="491"/>
      <c r="UOL163" s="491"/>
      <c r="UOM163" s="491"/>
      <c r="UON163" s="491"/>
      <c r="UOO163" s="491"/>
      <c r="UOP163" s="491"/>
      <c r="UOQ163" s="491"/>
      <c r="UOR163" s="491"/>
      <c r="UOS163" s="491"/>
      <c r="UOT163" s="491"/>
      <c r="UOU163" s="491"/>
      <c r="UOV163" s="491"/>
      <c r="UOW163" s="491"/>
      <c r="UOX163" s="491"/>
      <c r="UOY163" s="491"/>
      <c r="UOZ163" s="491"/>
      <c r="UPA163" s="491"/>
      <c r="UPB163" s="491"/>
      <c r="UPC163" s="491"/>
      <c r="UPD163" s="491"/>
      <c r="UPE163" s="491"/>
      <c r="UPF163" s="491"/>
      <c r="UPG163" s="491"/>
      <c r="UPH163" s="491"/>
      <c r="UPI163" s="491"/>
      <c r="UPJ163" s="491"/>
      <c r="UPK163" s="491"/>
      <c r="UPL163" s="491"/>
      <c r="UPM163" s="491"/>
      <c r="UPN163" s="491"/>
      <c r="UPO163" s="491"/>
      <c r="UPP163" s="491"/>
      <c r="UPQ163" s="491"/>
      <c r="UPR163" s="491"/>
      <c r="UPS163" s="491"/>
      <c r="UPT163" s="491"/>
      <c r="UPU163" s="491"/>
      <c r="UPV163" s="491"/>
      <c r="UPW163" s="491"/>
      <c r="UPX163" s="491"/>
      <c r="UPY163" s="491"/>
      <c r="UPZ163" s="491"/>
      <c r="UQA163" s="491"/>
      <c r="UQB163" s="491"/>
      <c r="UQC163" s="491"/>
      <c r="UQD163" s="491"/>
      <c r="UQE163" s="491"/>
      <c r="UQF163" s="491"/>
      <c r="UQG163" s="491"/>
      <c r="UQH163" s="491"/>
      <c r="UQI163" s="491"/>
      <c r="UQJ163" s="491"/>
      <c r="UQK163" s="491"/>
      <c r="UQL163" s="491"/>
      <c r="UQM163" s="491"/>
      <c r="UQN163" s="491"/>
      <c r="UQO163" s="491"/>
      <c r="UQP163" s="491"/>
      <c r="UQQ163" s="491"/>
      <c r="UQR163" s="491"/>
      <c r="UQS163" s="491"/>
      <c r="UQT163" s="491"/>
      <c r="UQU163" s="491"/>
      <c r="UQV163" s="491"/>
      <c r="UQW163" s="491"/>
      <c r="UQX163" s="491"/>
      <c r="UQY163" s="491"/>
      <c r="UQZ163" s="491"/>
      <c r="URA163" s="491"/>
      <c r="URB163" s="491"/>
      <c r="URC163" s="491"/>
      <c r="URD163" s="491"/>
      <c r="URE163" s="491"/>
      <c r="URF163" s="491"/>
      <c r="URG163" s="491"/>
      <c r="URH163" s="491"/>
      <c r="URI163" s="491"/>
      <c r="URJ163" s="491"/>
      <c r="URK163" s="491"/>
      <c r="URL163" s="491"/>
      <c r="URM163" s="491"/>
      <c r="URN163" s="491"/>
      <c r="URO163" s="491"/>
      <c r="URP163" s="491"/>
      <c r="URQ163" s="491"/>
      <c r="URR163" s="491"/>
      <c r="URS163" s="491"/>
      <c r="URT163" s="491"/>
      <c r="URU163" s="491"/>
      <c r="URV163" s="491"/>
      <c r="URW163" s="491"/>
      <c r="URX163" s="491"/>
      <c r="URY163" s="491"/>
      <c r="URZ163" s="491"/>
      <c r="USA163" s="491"/>
      <c r="USB163" s="491"/>
      <c r="USC163" s="491"/>
      <c r="USD163" s="491"/>
      <c r="USE163" s="491"/>
      <c r="USF163" s="491"/>
      <c r="USG163" s="491"/>
      <c r="USH163" s="491"/>
      <c r="USI163" s="491"/>
      <c r="USJ163" s="491"/>
      <c r="USK163" s="491"/>
      <c r="USL163" s="491"/>
      <c r="USM163" s="491"/>
      <c r="USN163" s="491"/>
      <c r="USO163" s="491"/>
      <c r="USP163" s="491"/>
      <c r="USQ163" s="491"/>
      <c r="USR163" s="491"/>
      <c r="USS163" s="491"/>
      <c r="UST163" s="491"/>
      <c r="USU163" s="491"/>
      <c r="USV163" s="491"/>
      <c r="USW163" s="491"/>
      <c r="USX163" s="491"/>
      <c r="USY163" s="491"/>
      <c r="USZ163" s="491"/>
      <c r="UTA163" s="491"/>
      <c r="UTB163" s="491"/>
      <c r="UTC163" s="491"/>
      <c r="UTD163" s="491"/>
      <c r="UTE163" s="491"/>
      <c r="UTF163" s="491"/>
      <c r="UTG163" s="491"/>
      <c r="UTH163" s="491"/>
      <c r="UTI163" s="491"/>
      <c r="UTJ163" s="491"/>
      <c r="UTK163" s="491"/>
      <c r="UTL163" s="491"/>
      <c r="UTM163" s="491"/>
      <c r="UTN163" s="491"/>
      <c r="UTO163" s="491"/>
      <c r="UTP163" s="491"/>
      <c r="UTQ163" s="491"/>
      <c r="UTR163" s="491"/>
      <c r="UTS163" s="491"/>
      <c r="UTT163" s="491"/>
      <c r="UTU163" s="491"/>
      <c r="UTV163" s="491"/>
      <c r="UTW163" s="491"/>
      <c r="UTX163" s="491"/>
      <c r="UTY163" s="491"/>
      <c r="UTZ163" s="491"/>
      <c r="UUA163" s="491"/>
      <c r="UUB163" s="491"/>
      <c r="UUC163" s="491"/>
      <c r="UUD163" s="491"/>
      <c r="UUE163" s="491"/>
      <c r="UUF163" s="491"/>
      <c r="UUG163" s="491"/>
      <c r="UUH163" s="491"/>
      <c r="UUI163" s="491"/>
      <c r="UUJ163" s="491"/>
      <c r="UUK163" s="491"/>
      <c r="UUL163" s="491"/>
      <c r="UUM163" s="491"/>
      <c r="UUN163" s="491"/>
      <c r="UUO163" s="491"/>
      <c r="UUP163" s="491"/>
      <c r="UUQ163" s="491"/>
      <c r="UUR163" s="491"/>
      <c r="UUS163" s="491"/>
      <c r="UUT163" s="491"/>
      <c r="UUU163" s="491"/>
      <c r="UUV163" s="491"/>
      <c r="UUW163" s="491"/>
      <c r="UUX163" s="491"/>
      <c r="UUY163" s="491"/>
      <c r="UUZ163" s="491"/>
      <c r="UVA163" s="491"/>
      <c r="UVB163" s="491"/>
      <c r="UVC163" s="491"/>
      <c r="UVD163" s="491"/>
      <c r="UVE163" s="491"/>
      <c r="UVF163" s="491"/>
      <c r="UVG163" s="491"/>
      <c r="UVH163" s="491"/>
      <c r="UVI163" s="491"/>
      <c r="UVJ163" s="491"/>
      <c r="UVK163" s="491"/>
      <c r="UVL163" s="491"/>
      <c r="UVM163" s="491"/>
      <c r="UVN163" s="491"/>
      <c r="UVO163" s="491"/>
      <c r="UVP163" s="491"/>
      <c r="UVQ163" s="491"/>
      <c r="UVR163" s="491"/>
      <c r="UVS163" s="491"/>
      <c r="UVT163" s="491"/>
      <c r="UVU163" s="491"/>
      <c r="UVV163" s="491"/>
      <c r="UVW163" s="491"/>
      <c r="UVX163" s="491"/>
      <c r="UVY163" s="491"/>
      <c r="UVZ163" s="491"/>
      <c r="UWA163" s="491"/>
      <c r="UWB163" s="491"/>
      <c r="UWC163" s="491"/>
      <c r="UWD163" s="491"/>
      <c r="UWE163" s="491"/>
      <c r="UWF163" s="491"/>
      <c r="UWG163" s="491"/>
      <c r="UWH163" s="491"/>
      <c r="UWI163" s="491"/>
      <c r="UWJ163" s="491"/>
      <c r="UWK163" s="491"/>
      <c r="UWL163" s="491"/>
      <c r="UWM163" s="491"/>
      <c r="UWN163" s="491"/>
      <c r="UWO163" s="491"/>
      <c r="UWP163" s="491"/>
      <c r="UWQ163" s="491"/>
      <c r="UWR163" s="491"/>
      <c r="UWS163" s="491"/>
      <c r="UWT163" s="491"/>
      <c r="UWU163" s="491"/>
      <c r="UWV163" s="491"/>
      <c r="UWW163" s="491"/>
      <c r="UWX163" s="491"/>
      <c r="UWY163" s="491"/>
      <c r="UWZ163" s="491"/>
      <c r="UXA163" s="491"/>
      <c r="UXB163" s="491"/>
      <c r="UXC163" s="491"/>
      <c r="UXD163" s="491"/>
      <c r="UXE163" s="491"/>
      <c r="UXF163" s="491"/>
      <c r="UXG163" s="491"/>
      <c r="UXH163" s="491"/>
      <c r="UXI163" s="491"/>
      <c r="UXJ163" s="491"/>
      <c r="UXK163" s="491"/>
      <c r="UXL163" s="491"/>
      <c r="UXM163" s="491"/>
      <c r="UXN163" s="491"/>
      <c r="UXO163" s="491"/>
      <c r="UXP163" s="491"/>
      <c r="UXQ163" s="491"/>
      <c r="UXR163" s="491"/>
      <c r="UXS163" s="491"/>
      <c r="UXT163" s="491"/>
      <c r="UXU163" s="491"/>
      <c r="UXV163" s="491"/>
      <c r="UXW163" s="491"/>
      <c r="UXX163" s="491"/>
      <c r="UXY163" s="491"/>
      <c r="UXZ163" s="491"/>
      <c r="UYA163" s="491"/>
      <c r="UYB163" s="491"/>
      <c r="UYC163" s="491"/>
      <c r="UYD163" s="491"/>
      <c r="UYE163" s="491"/>
      <c r="UYF163" s="491"/>
      <c r="UYG163" s="491"/>
      <c r="UYH163" s="491"/>
      <c r="UYI163" s="491"/>
      <c r="UYJ163" s="491"/>
      <c r="UYK163" s="491"/>
      <c r="UYL163" s="491"/>
      <c r="UYM163" s="491"/>
      <c r="UYN163" s="491"/>
      <c r="UYO163" s="491"/>
      <c r="UYP163" s="491"/>
      <c r="UYQ163" s="491"/>
      <c r="UYR163" s="491"/>
      <c r="UYS163" s="491"/>
      <c r="UYT163" s="491"/>
      <c r="UYU163" s="491"/>
      <c r="UYV163" s="491"/>
      <c r="UYW163" s="491"/>
      <c r="UYX163" s="491"/>
      <c r="UYY163" s="491"/>
      <c r="UYZ163" s="491"/>
      <c r="UZA163" s="491"/>
      <c r="UZB163" s="491"/>
      <c r="UZC163" s="491"/>
      <c r="UZD163" s="491"/>
      <c r="UZE163" s="491"/>
      <c r="UZF163" s="491"/>
      <c r="UZG163" s="491"/>
      <c r="UZH163" s="491"/>
      <c r="UZI163" s="491"/>
      <c r="UZJ163" s="491"/>
      <c r="UZK163" s="491"/>
      <c r="UZL163" s="491"/>
      <c r="UZM163" s="491"/>
      <c r="UZN163" s="491"/>
      <c r="UZO163" s="491"/>
      <c r="UZP163" s="491"/>
      <c r="UZQ163" s="491"/>
      <c r="UZR163" s="491"/>
      <c r="UZS163" s="491"/>
      <c r="UZT163" s="491"/>
      <c r="UZU163" s="491"/>
      <c r="UZV163" s="491"/>
      <c r="UZW163" s="491"/>
      <c r="UZX163" s="491"/>
      <c r="UZY163" s="491"/>
      <c r="UZZ163" s="491"/>
      <c r="VAA163" s="491"/>
      <c r="VAB163" s="491"/>
      <c r="VAC163" s="491"/>
      <c r="VAD163" s="491"/>
      <c r="VAE163" s="491"/>
      <c r="VAF163" s="491"/>
      <c r="VAG163" s="491"/>
      <c r="VAH163" s="491"/>
      <c r="VAI163" s="491"/>
      <c r="VAJ163" s="491"/>
      <c r="VAK163" s="491"/>
      <c r="VAL163" s="491"/>
      <c r="VAM163" s="491"/>
      <c r="VAN163" s="491"/>
      <c r="VAO163" s="491"/>
      <c r="VAP163" s="491"/>
      <c r="VAQ163" s="491"/>
      <c r="VAR163" s="491"/>
      <c r="VAS163" s="491"/>
      <c r="VAT163" s="491"/>
      <c r="VAU163" s="491"/>
      <c r="VAV163" s="491"/>
      <c r="VAW163" s="491"/>
      <c r="VAX163" s="491"/>
      <c r="VAY163" s="491"/>
      <c r="VAZ163" s="491"/>
      <c r="VBA163" s="491"/>
      <c r="VBB163" s="491"/>
      <c r="VBC163" s="491"/>
      <c r="VBD163" s="491"/>
      <c r="VBE163" s="491"/>
      <c r="VBF163" s="491"/>
      <c r="VBG163" s="491"/>
      <c r="VBH163" s="491"/>
      <c r="VBI163" s="491"/>
      <c r="VBJ163" s="491"/>
      <c r="VBK163" s="491"/>
      <c r="VBL163" s="491"/>
      <c r="VBM163" s="491"/>
      <c r="VBN163" s="491"/>
      <c r="VBO163" s="491"/>
      <c r="VBP163" s="491"/>
      <c r="VBQ163" s="491"/>
      <c r="VBR163" s="491"/>
      <c r="VBS163" s="491"/>
      <c r="VBT163" s="491"/>
      <c r="VBU163" s="491"/>
      <c r="VBV163" s="491"/>
      <c r="VBW163" s="491"/>
      <c r="VBX163" s="491"/>
      <c r="VBY163" s="491"/>
      <c r="VBZ163" s="491"/>
      <c r="VCA163" s="491"/>
      <c r="VCB163" s="491"/>
      <c r="VCC163" s="491"/>
      <c r="VCD163" s="491"/>
      <c r="VCE163" s="491"/>
      <c r="VCF163" s="491"/>
      <c r="VCG163" s="491"/>
      <c r="VCH163" s="491"/>
      <c r="VCI163" s="491"/>
      <c r="VCJ163" s="491"/>
      <c r="VCK163" s="491"/>
      <c r="VCL163" s="491"/>
      <c r="VCM163" s="491"/>
      <c r="VCN163" s="491"/>
      <c r="VCO163" s="491"/>
      <c r="VCP163" s="491"/>
      <c r="VCQ163" s="491"/>
      <c r="VCR163" s="491"/>
      <c r="VCS163" s="491"/>
      <c r="VCT163" s="491"/>
      <c r="VCU163" s="491"/>
      <c r="VCV163" s="491"/>
      <c r="VCW163" s="491"/>
      <c r="VCX163" s="491"/>
      <c r="VCY163" s="491"/>
      <c r="VCZ163" s="491"/>
      <c r="VDA163" s="491"/>
      <c r="VDB163" s="491"/>
      <c r="VDC163" s="491"/>
      <c r="VDD163" s="491"/>
      <c r="VDE163" s="491"/>
      <c r="VDF163" s="491"/>
      <c r="VDG163" s="491"/>
      <c r="VDH163" s="491"/>
      <c r="VDI163" s="491"/>
      <c r="VDJ163" s="491"/>
      <c r="VDK163" s="491"/>
      <c r="VDL163" s="491"/>
      <c r="VDM163" s="491"/>
      <c r="VDN163" s="491"/>
      <c r="VDO163" s="491"/>
      <c r="VDP163" s="491"/>
      <c r="VDQ163" s="491"/>
      <c r="VDR163" s="491"/>
      <c r="VDS163" s="491"/>
      <c r="VDT163" s="491"/>
      <c r="VDU163" s="491"/>
      <c r="VDV163" s="491"/>
      <c r="VDW163" s="491"/>
      <c r="VDX163" s="491"/>
      <c r="VDY163" s="491"/>
      <c r="VDZ163" s="491"/>
      <c r="VEA163" s="491"/>
      <c r="VEB163" s="491"/>
      <c r="VEC163" s="491"/>
      <c r="VED163" s="491"/>
      <c r="VEE163" s="491"/>
      <c r="VEF163" s="491"/>
      <c r="VEG163" s="491"/>
      <c r="VEH163" s="491"/>
      <c r="VEI163" s="491"/>
      <c r="VEJ163" s="491"/>
      <c r="VEK163" s="491"/>
      <c r="VEL163" s="491"/>
      <c r="VEM163" s="491"/>
      <c r="VEN163" s="491"/>
      <c r="VEO163" s="491"/>
      <c r="VEP163" s="491"/>
      <c r="VEQ163" s="491"/>
      <c r="VER163" s="491"/>
      <c r="VES163" s="491"/>
      <c r="VET163" s="491"/>
      <c r="VEU163" s="491"/>
      <c r="VEV163" s="491"/>
      <c r="VEW163" s="491"/>
      <c r="VEX163" s="491"/>
      <c r="VEY163" s="491"/>
      <c r="VEZ163" s="491"/>
      <c r="VFA163" s="491"/>
      <c r="VFB163" s="491"/>
      <c r="VFC163" s="491"/>
      <c r="VFD163" s="491"/>
      <c r="VFE163" s="491"/>
      <c r="VFF163" s="491"/>
      <c r="VFG163" s="491"/>
      <c r="VFH163" s="491"/>
      <c r="VFI163" s="491"/>
      <c r="VFJ163" s="491"/>
      <c r="VFK163" s="491"/>
      <c r="VFL163" s="491"/>
      <c r="VFM163" s="491"/>
      <c r="VFN163" s="491"/>
      <c r="VFO163" s="491"/>
      <c r="VFP163" s="491"/>
      <c r="VFQ163" s="491"/>
      <c r="VFR163" s="491"/>
      <c r="VFS163" s="491"/>
      <c r="VFT163" s="491"/>
      <c r="VFU163" s="491"/>
      <c r="VFV163" s="491"/>
      <c r="VFW163" s="491"/>
      <c r="VFX163" s="491"/>
      <c r="VFY163" s="491"/>
      <c r="VFZ163" s="491"/>
      <c r="VGA163" s="491"/>
      <c r="VGB163" s="491"/>
      <c r="VGC163" s="491"/>
      <c r="VGD163" s="491"/>
      <c r="VGE163" s="491"/>
      <c r="VGF163" s="491"/>
      <c r="VGG163" s="491"/>
      <c r="VGH163" s="491"/>
      <c r="VGI163" s="491"/>
      <c r="VGJ163" s="491"/>
      <c r="VGK163" s="491"/>
      <c r="VGL163" s="491"/>
      <c r="VGM163" s="491"/>
      <c r="VGN163" s="491"/>
      <c r="VGO163" s="491"/>
      <c r="VGP163" s="491"/>
      <c r="VGQ163" s="491"/>
      <c r="VGR163" s="491"/>
      <c r="VGS163" s="491"/>
      <c r="VGT163" s="491"/>
      <c r="VGU163" s="491"/>
      <c r="VGV163" s="491"/>
      <c r="VGW163" s="491"/>
      <c r="VGX163" s="491"/>
      <c r="VGY163" s="491"/>
      <c r="VGZ163" s="491"/>
      <c r="VHA163" s="491"/>
      <c r="VHB163" s="491"/>
      <c r="VHC163" s="491"/>
      <c r="VHD163" s="491"/>
      <c r="VHE163" s="491"/>
      <c r="VHF163" s="491"/>
      <c r="VHG163" s="491"/>
      <c r="VHH163" s="491"/>
      <c r="VHI163" s="491"/>
      <c r="VHJ163" s="491"/>
      <c r="VHK163" s="491"/>
      <c r="VHL163" s="491"/>
      <c r="VHM163" s="491"/>
      <c r="VHN163" s="491"/>
      <c r="VHO163" s="491"/>
      <c r="VHP163" s="491"/>
      <c r="VHQ163" s="491"/>
      <c r="VHR163" s="491"/>
      <c r="VHS163" s="491"/>
      <c r="VHT163" s="491"/>
      <c r="VHU163" s="491"/>
      <c r="VHV163" s="491"/>
      <c r="VHW163" s="491"/>
      <c r="VHX163" s="491"/>
      <c r="VHY163" s="491"/>
      <c r="VHZ163" s="491"/>
      <c r="VIA163" s="491"/>
      <c r="VIB163" s="491"/>
      <c r="VIC163" s="491"/>
      <c r="VID163" s="491"/>
      <c r="VIE163" s="491"/>
      <c r="VIF163" s="491"/>
      <c r="VIG163" s="491"/>
      <c r="VIH163" s="491"/>
      <c r="VII163" s="491"/>
      <c r="VIJ163" s="491"/>
      <c r="VIK163" s="491"/>
      <c r="VIL163" s="491"/>
      <c r="VIM163" s="491"/>
      <c r="VIN163" s="491"/>
      <c r="VIO163" s="491"/>
      <c r="VIP163" s="491"/>
      <c r="VIQ163" s="491"/>
      <c r="VIR163" s="491"/>
      <c r="VIS163" s="491"/>
      <c r="VIT163" s="491"/>
      <c r="VIU163" s="491"/>
      <c r="VIV163" s="491"/>
      <c r="VIW163" s="491"/>
      <c r="VIX163" s="491"/>
      <c r="VIY163" s="491"/>
      <c r="VIZ163" s="491"/>
      <c r="VJA163" s="491"/>
      <c r="VJB163" s="491"/>
      <c r="VJC163" s="491"/>
      <c r="VJD163" s="491"/>
      <c r="VJE163" s="491"/>
      <c r="VJF163" s="491"/>
      <c r="VJG163" s="491"/>
      <c r="VJH163" s="491"/>
      <c r="VJI163" s="491"/>
      <c r="VJJ163" s="491"/>
      <c r="VJK163" s="491"/>
      <c r="VJL163" s="491"/>
      <c r="VJM163" s="491"/>
      <c r="VJN163" s="491"/>
      <c r="VJO163" s="491"/>
      <c r="VJP163" s="491"/>
      <c r="VJQ163" s="491"/>
      <c r="VJR163" s="491"/>
      <c r="VJS163" s="491"/>
      <c r="VJT163" s="491"/>
      <c r="VJU163" s="491"/>
      <c r="VJV163" s="491"/>
      <c r="VJW163" s="491"/>
      <c r="VJX163" s="491"/>
      <c r="VJY163" s="491"/>
      <c r="VJZ163" s="491"/>
      <c r="VKA163" s="491"/>
      <c r="VKB163" s="491"/>
      <c r="VKC163" s="491"/>
      <c r="VKD163" s="491"/>
      <c r="VKE163" s="491"/>
      <c r="VKF163" s="491"/>
      <c r="VKG163" s="491"/>
      <c r="VKH163" s="491"/>
      <c r="VKI163" s="491"/>
      <c r="VKJ163" s="491"/>
      <c r="VKK163" s="491"/>
      <c r="VKL163" s="491"/>
      <c r="VKM163" s="491"/>
      <c r="VKN163" s="491"/>
      <c r="VKO163" s="491"/>
      <c r="VKP163" s="491"/>
      <c r="VKQ163" s="491"/>
      <c r="VKR163" s="491"/>
      <c r="VKS163" s="491"/>
      <c r="VKT163" s="491"/>
      <c r="VKU163" s="491"/>
      <c r="VKV163" s="491"/>
      <c r="VKW163" s="491"/>
      <c r="VKX163" s="491"/>
      <c r="VKY163" s="491"/>
      <c r="VKZ163" s="491"/>
      <c r="VLA163" s="491"/>
      <c r="VLB163" s="491"/>
      <c r="VLC163" s="491"/>
      <c r="VLD163" s="491"/>
      <c r="VLE163" s="491"/>
      <c r="VLF163" s="491"/>
      <c r="VLG163" s="491"/>
      <c r="VLH163" s="491"/>
      <c r="VLI163" s="491"/>
      <c r="VLJ163" s="491"/>
      <c r="VLK163" s="491"/>
      <c r="VLL163" s="491"/>
      <c r="VLM163" s="491"/>
      <c r="VLN163" s="491"/>
      <c r="VLO163" s="491"/>
      <c r="VLP163" s="491"/>
      <c r="VLQ163" s="491"/>
      <c r="VLR163" s="491"/>
      <c r="VLS163" s="491"/>
      <c r="VLT163" s="491"/>
      <c r="VLU163" s="491"/>
      <c r="VLV163" s="491"/>
      <c r="VLW163" s="491"/>
      <c r="VLX163" s="491"/>
      <c r="VLY163" s="491"/>
      <c r="VLZ163" s="491"/>
      <c r="VMA163" s="491"/>
      <c r="VMB163" s="491"/>
      <c r="VMC163" s="491"/>
      <c r="VMD163" s="491"/>
      <c r="VME163" s="491"/>
      <c r="VMF163" s="491"/>
      <c r="VMG163" s="491"/>
      <c r="VMH163" s="491"/>
      <c r="VMI163" s="491"/>
      <c r="VMJ163" s="491"/>
      <c r="VMK163" s="491"/>
      <c r="VML163" s="491"/>
      <c r="VMM163" s="491"/>
      <c r="VMN163" s="491"/>
      <c r="VMO163" s="491"/>
      <c r="VMP163" s="491"/>
      <c r="VMQ163" s="491"/>
      <c r="VMR163" s="491"/>
      <c r="VMS163" s="491"/>
      <c r="VMT163" s="491"/>
      <c r="VMU163" s="491"/>
      <c r="VMV163" s="491"/>
      <c r="VMW163" s="491"/>
      <c r="VMX163" s="491"/>
      <c r="VMY163" s="491"/>
      <c r="VMZ163" s="491"/>
      <c r="VNA163" s="491"/>
      <c r="VNB163" s="491"/>
      <c r="VNC163" s="491"/>
      <c r="VND163" s="491"/>
      <c r="VNE163" s="491"/>
      <c r="VNF163" s="491"/>
      <c r="VNG163" s="491"/>
      <c r="VNH163" s="491"/>
      <c r="VNI163" s="491"/>
      <c r="VNJ163" s="491"/>
      <c r="VNK163" s="491"/>
      <c r="VNL163" s="491"/>
      <c r="VNM163" s="491"/>
      <c r="VNN163" s="491"/>
      <c r="VNO163" s="491"/>
      <c r="VNP163" s="491"/>
      <c r="VNQ163" s="491"/>
      <c r="VNR163" s="491"/>
      <c r="VNS163" s="491"/>
      <c r="VNT163" s="491"/>
      <c r="VNU163" s="491"/>
      <c r="VNV163" s="491"/>
      <c r="VNW163" s="491"/>
      <c r="VNX163" s="491"/>
      <c r="VNY163" s="491"/>
      <c r="VNZ163" s="491"/>
      <c r="VOA163" s="491"/>
      <c r="VOB163" s="491"/>
      <c r="VOC163" s="491"/>
      <c r="VOD163" s="491"/>
      <c r="VOE163" s="491"/>
      <c r="VOF163" s="491"/>
      <c r="VOG163" s="491"/>
      <c r="VOH163" s="491"/>
      <c r="VOI163" s="491"/>
      <c r="VOJ163" s="491"/>
      <c r="VOK163" s="491"/>
      <c r="VOL163" s="491"/>
      <c r="VOM163" s="491"/>
      <c r="VON163" s="491"/>
      <c r="VOO163" s="491"/>
      <c r="VOP163" s="491"/>
      <c r="VOQ163" s="491"/>
      <c r="VOR163" s="491"/>
      <c r="VOS163" s="491"/>
      <c r="VOT163" s="491"/>
      <c r="VOU163" s="491"/>
      <c r="VOV163" s="491"/>
      <c r="VOW163" s="491"/>
      <c r="VOX163" s="491"/>
      <c r="VOY163" s="491"/>
      <c r="VOZ163" s="491"/>
      <c r="VPA163" s="491"/>
      <c r="VPB163" s="491"/>
      <c r="VPC163" s="491"/>
      <c r="VPD163" s="491"/>
      <c r="VPE163" s="491"/>
      <c r="VPF163" s="491"/>
      <c r="VPG163" s="491"/>
      <c r="VPH163" s="491"/>
      <c r="VPI163" s="491"/>
      <c r="VPJ163" s="491"/>
      <c r="VPK163" s="491"/>
      <c r="VPL163" s="491"/>
      <c r="VPM163" s="491"/>
      <c r="VPN163" s="491"/>
      <c r="VPO163" s="491"/>
      <c r="VPP163" s="491"/>
      <c r="VPQ163" s="491"/>
      <c r="VPR163" s="491"/>
      <c r="VPS163" s="491"/>
      <c r="VPT163" s="491"/>
      <c r="VPU163" s="491"/>
      <c r="VPV163" s="491"/>
      <c r="VPW163" s="491"/>
      <c r="VPX163" s="491"/>
      <c r="VPY163" s="491"/>
      <c r="VPZ163" s="491"/>
      <c r="VQA163" s="491"/>
      <c r="VQB163" s="491"/>
      <c r="VQC163" s="491"/>
      <c r="VQD163" s="491"/>
      <c r="VQE163" s="491"/>
      <c r="VQF163" s="491"/>
      <c r="VQG163" s="491"/>
      <c r="VQH163" s="491"/>
      <c r="VQI163" s="491"/>
      <c r="VQJ163" s="491"/>
      <c r="VQK163" s="491"/>
      <c r="VQL163" s="491"/>
      <c r="VQM163" s="491"/>
      <c r="VQN163" s="491"/>
      <c r="VQO163" s="491"/>
      <c r="VQP163" s="491"/>
      <c r="VQQ163" s="491"/>
      <c r="VQR163" s="491"/>
      <c r="VQS163" s="491"/>
      <c r="VQT163" s="491"/>
      <c r="VQU163" s="491"/>
      <c r="VQV163" s="491"/>
      <c r="VQW163" s="491"/>
      <c r="VQX163" s="491"/>
      <c r="VQY163" s="491"/>
      <c r="VQZ163" s="491"/>
      <c r="VRA163" s="491"/>
      <c r="VRB163" s="491"/>
      <c r="VRC163" s="491"/>
      <c r="VRD163" s="491"/>
      <c r="VRE163" s="491"/>
      <c r="VRF163" s="491"/>
      <c r="VRG163" s="491"/>
      <c r="VRH163" s="491"/>
      <c r="VRI163" s="491"/>
      <c r="VRJ163" s="491"/>
      <c r="VRK163" s="491"/>
      <c r="VRL163" s="491"/>
      <c r="VRM163" s="491"/>
      <c r="VRN163" s="491"/>
      <c r="VRO163" s="491"/>
      <c r="VRP163" s="491"/>
      <c r="VRQ163" s="491"/>
      <c r="VRR163" s="491"/>
      <c r="VRS163" s="491"/>
      <c r="VRT163" s="491"/>
      <c r="VRU163" s="491"/>
      <c r="VRV163" s="491"/>
      <c r="VRW163" s="491"/>
      <c r="VRX163" s="491"/>
      <c r="VRY163" s="491"/>
      <c r="VRZ163" s="491"/>
      <c r="VSA163" s="491"/>
      <c r="VSB163" s="491"/>
      <c r="VSC163" s="491"/>
      <c r="VSD163" s="491"/>
      <c r="VSE163" s="491"/>
      <c r="VSF163" s="491"/>
      <c r="VSG163" s="491"/>
      <c r="VSH163" s="491"/>
      <c r="VSI163" s="491"/>
      <c r="VSJ163" s="491"/>
      <c r="VSK163" s="491"/>
      <c r="VSL163" s="491"/>
      <c r="VSM163" s="491"/>
      <c r="VSN163" s="491"/>
      <c r="VSO163" s="491"/>
      <c r="VSP163" s="491"/>
      <c r="VSQ163" s="491"/>
      <c r="VSR163" s="491"/>
      <c r="VSS163" s="491"/>
      <c r="VST163" s="491"/>
      <c r="VSU163" s="491"/>
      <c r="VSV163" s="491"/>
      <c r="VSW163" s="491"/>
      <c r="VSX163" s="491"/>
      <c r="VSY163" s="491"/>
      <c r="VSZ163" s="491"/>
      <c r="VTA163" s="491"/>
      <c r="VTB163" s="491"/>
      <c r="VTC163" s="491"/>
      <c r="VTD163" s="491"/>
      <c r="VTE163" s="491"/>
      <c r="VTF163" s="491"/>
      <c r="VTG163" s="491"/>
      <c r="VTH163" s="491"/>
      <c r="VTI163" s="491"/>
      <c r="VTJ163" s="491"/>
      <c r="VTK163" s="491"/>
      <c r="VTL163" s="491"/>
      <c r="VTM163" s="491"/>
      <c r="VTN163" s="491"/>
      <c r="VTO163" s="491"/>
      <c r="VTP163" s="491"/>
      <c r="VTQ163" s="491"/>
      <c r="VTR163" s="491"/>
      <c r="VTS163" s="491"/>
      <c r="VTT163" s="491"/>
      <c r="VTU163" s="491"/>
      <c r="VTV163" s="491"/>
      <c r="VTW163" s="491"/>
      <c r="VTX163" s="491"/>
      <c r="VTY163" s="491"/>
      <c r="VTZ163" s="491"/>
      <c r="VUA163" s="491"/>
      <c r="VUB163" s="491"/>
      <c r="VUC163" s="491"/>
      <c r="VUD163" s="491"/>
      <c r="VUE163" s="491"/>
      <c r="VUF163" s="491"/>
      <c r="VUG163" s="491"/>
      <c r="VUH163" s="491"/>
      <c r="VUI163" s="491"/>
      <c r="VUJ163" s="491"/>
      <c r="VUK163" s="491"/>
      <c r="VUL163" s="491"/>
      <c r="VUM163" s="491"/>
      <c r="VUN163" s="491"/>
      <c r="VUO163" s="491"/>
      <c r="VUP163" s="491"/>
      <c r="VUQ163" s="491"/>
      <c r="VUR163" s="491"/>
      <c r="VUS163" s="491"/>
      <c r="VUT163" s="491"/>
      <c r="VUU163" s="491"/>
      <c r="VUV163" s="491"/>
      <c r="VUW163" s="491"/>
      <c r="VUX163" s="491"/>
      <c r="VUY163" s="491"/>
      <c r="VUZ163" s="491"/>
      <c r="VVA163" s="491"/>
      <c r="VVB163" s="491"/>
      <c r="VVC163" s="491"/>
      <c r="VVD163" s="491"/>
      <c r="VVE163" s="491"/>
      <c r="VVF163" s="491"/>
      <c r="VVG163" s="491"/>
      <c r="VVH163" s="491"/>
      <c r="VVI163" s="491"/>
      <c r="VVJ163" s="491"/>
      <c r="VVK163" s="491"/>
      <c r="VVL163" s="491"/>
      <c r="VVM163" s="491"/>
      <c r="VVN163" s="491"/>
      <c r="VVO163" s="491"/>
      <c r="VVP163" s="491"/>
      <c r="VVQ163" s="491"/>
      <c r="VVR163" s="491"/>
      <c r="VVS163" s="491"/>
      <c r="VVT163" s="491"/>
      <c r="VVU163" s="491"/>
      <c r="VVV163" s="491"/>
      <c r="VVW163" s="491"/>
      <c r="VVX163" s="491"/>
      <c r="VVY163" s="491"/>
      <c r="VVZ163" s="491"/>
      <c r="VWA163" s="491"/>
      <c r="VWB163" s="491"/>
      <c r="VWC163" s="491"/>
      <c r="VWD163" s="491"/>
      <c r="VWE163" s="491"/>
      <c r="VWF163" s="491"/>
      <c r="VWG163" s="491"/>
      <c r="VWH163" s="491"/>
      <c r="VWI163" s="491"/>
      <c r="VWJ163" s="491"/>
      <c r="VWK163" s="491"/>
      <c r="VWL163" s="491"/>
      <c r="VWM163" s="491"/>
      <c r="VWN163" s="491"/>
      <c r="VWO163" s="491"/>
      <c r="VWP163" s="491"/>
      <c r="VWQ163" s="491"/>
      <c r="VWR163" s="491"/>
      <c r="VWS163" s="491"/>
      <c r="VWT163" s="491"/>
      <c r="VWU163" s="491"/>
      <c r="VWV163" s="491"/>
      <c r="VWW163" s="491"/>
      <c r="VWX163" s="491"/>
      <c r="VWY163" s="491"/>
      <c r="VWZ163" s="491"/>
      <c r="VXA163" s="491"/>
      <c r="VXB163" s="491"/>
      <c r="VXC163" s="491"/>
      <c r="VXD163" s="491"/>
      <c r="VXE163" s="491"/>
      <c r="VXF163" s="491"/>
      <c r="VXG163" s="491"/>
      <c r="VXH163" s="491"/>
      <c r="VXI163" s="491"/>
      <c r="VXJ163" s="491"/>
      <c r="VXK163" s="491"/>
      <c r="VXL163" s="491"/>
      <c r="VXM163" s="491"/>
      <c r="VXN163" s="491"/>
      <c r="VXO163" s="491"/>
      <c r="VXP163" s="491"/>
      <c r="VXQ163" s="491"/>
      <c r="VXR163" s="491"/>
      <c r="VXS163" s="491"/>
      <c r="VXT163" s="491"/>
      <c r="VXU163" s="491"/>
      <c r="VXV163" s="491"/>
      <c r="VXW163" s="491"/>
      <c r="VXX163" s="491"/>
      <c r="VXY163" s="491"/>
      <c r="VXZ163" s="491"/>
      <c r="VYA163" s="491"/>
      <c r="VYB163" s="491"/>
      <c r="VYC163" s="491"/>
      <c r="VYD163" s="491"/>
      <c r="VYE163" s="491"/>
      <c r="VYF163" s="491"/>
      <c r="VYG163" s="491"/>
      <c r="VYH163" s="491"/>
      <c r="VYI163" s="491"/>
      <c r="VYJ163" s="491"/>
      <c r="VYK163" s="491"/>
      <c r="VYL163" s="491"/>
      <c r="VYM163" s="491"/>
      <c r="VYN163" s="491"/>
      <c r="VYO163" s="491"/>
      <c r="VYP163" s="491"/>
      <c r="VYQ163" s="491"/>
      <c r="VYR163" s="491"/>
      <c r="VYS163" s="491"/>
      <c r="VYT163" s="491"/>
      <c r="VYU163" s="491"/>
      <c r="VYV163" s="491"/>
      <c r="VYW163" s="491"/>
      <c r="VYX163" s="491"/>
      <c r="VYY163" s="491"/>
      <c r="VYZ163" s="491"/>
      <c r="VZA163" s="491"/>
      <c r="VZB163" s="491"/>
      <c r="VZC163" s="491"/>
      <c r="VZD163" s="491"/>
      <c r="VZE163" s="491"/>
      <c r="VZF163" s="491"/>
      <c r="VZG163" s="491"/>
      <c r="VZH163" s="491"/>
      <c r="VZI163" s="491"/>
      <c r="VZJ163" s="491"/>
      <c r="VZK163" s="491"/>
      <c r="VZL163" s="491"/>
      <c r="VZM163" s="491"/>
      <c r="VZN163" s="491"/>
      <c r="VZO163" s="491"/>
      <c r="VZP163" s="491"/>
      <c r="VZQ163" s="491"/>
      <c r="VZR163" s="491"/>
      <c r="VZS163" s="491"/>
      <c r="VZT163" s="491"/>
      <c r="VZU163" s="491"/>
      <c r="VZV163" s="491"/>
      <c r="VZW163" s="491"/>
      <c r="VZX163" s="491"/>
      <c r="VZY163" s="491"/>
      <c r="VZZ163" s="491"/>
      <c r="WAA163" s="491"/>
      <c r="WAB163" s="491"/>
      <c r="WAC163" s="491"/>
      <c r="WAD163" s="491"/>
      <c r="WAE163" s="491"/>
      <c r="WAF163" s="491"/>
      <c r="WAG163" s="491"/>
      <c r="WAH163" s="491"/>
      <c r="WAI163" s="491"/>
      <c r="WAJ163" s="491"/>
      <c r="WAK163" s="491"/>
      <c r="WAL163" s="491"/>
      <c r="WAM163" s="491"/>
      <c r="WAN163" s="491"/>
      <c r="WAO163" s="491"/>
      <c r="WAP163" s="491"/>
      <c r="WAQ163" s="491"/>
      <c r="WAR163" s="491"/>
      <c r="WAS163" s="491"/>
      <c r="WAT163" s="491"/>
      <c r="WAU163" s="491"/>
      <c r="WAV163" s="491"/>
      <c r="WAW163" s="491"/>
      <c r="WAX163" s="491"/>
      <c r="WAY163" s="491"/>
      <c r="WAZ163" s="491"/>
      <c r="WBA163" s="491"/>
      <c r="WBB163" s="491"/>
      <c r="WBC163" s="491"/>
      <c r="WBD163" s="491"/>
      <c r="WBE163" s="491"/>
      <c r="WBF163" s="491"/>
      <c r="WBG163" s="491"/>
      <c r="WBH163" s="491"/>
      <c r="WBI163" s="491"/>
      <c r="WBJ163" s="491"/>
      <c r="WBK163" s="491"/>
      <c r="WBL163" s="491"/>
      <c r="WBM163" s="491"/>
      <c r="WBN163" s="491"/>
      <c r="WBO163" s="491"/>
      <c r="WBP163" s="491"/>
      <c r="WBQ163" s="491"/>
      <c r="WBR163" s="491"/>
      <c r="WBS163" s="491"/>
      <c r="WBT163" s="491"/>
      <c r="WBU163" s="491"/>
      <c r="WBV163" s="491"/>
      <c r="WBW163" s="491"/>
      <c r="WBX163" s="491"/>
      <c r="WBY163" s="491"/>
      <c r="WBZ163" s="491"/>
      <c r="WCA163" s="491"/>
      <c r="WCB163" s="491"/>
      <c r="WCC163" s="491"/>
      <c r="WCD163" s="491"/>
      <c r="WCE163" s="491"/>
      <c r="WCF163" s="491"/>
      <c r="WCG163" s="491"/>
      <c r="WCH163" s="491"/>
      <c r="WCI163" s="491"/>
      <c r="WCJ163" s="491"/>
      <c r="WCK163" s="491"/>
      <c r="WCL163" s="491"/>
      <c r="WCM163" s="491"/>
      <c r="WCN163" s="491"/>
      <c r="WCO163" s="491"/>
      <c r="WCP163" s="491"/>
      <c r="WCQ163" s="491"/>
      <c r="WCR163" s="491"/>
      <c r="WCS163" s="491"/>
      <c r="WCT163" s="491"/>
      <c r="WCU163" s="491"/>
      <c r="WCV163" s="491"/>
      <c r="WCW163" s="491"/>
      <c r="WCX163" s="491"/>
      <c r="WCY163" s="491"/>
      <c r="WCZ163" s="491"/>
      <c r="WDA163" s="491"/>
      <c r="WDB163" s="491"/>
      <c r="WDC163" s="491"/>
      <c r="WDD163" s="491"/>
      <c r="WDE163" s="491"/>
      <c r="WDF163" s="491"/>
      <c r="WDG163" s="491"/>
      <c r="WDH163" s="491"/>
      <c r="WDI163" s="491"/>
      <c r="WDJ163" s="491"/>
      <c r="WDK163" s="491"/>
      <c r="WDL163" s="491"/>
      <c r="WDM163" s="491"/>
      <c r="WDN163" s="491"/>
      <c r="WDO163" s="491"/>
      <c r="WDP163" s="491"/>
      <c r="WDQ163" s="491"/>
      <c r="WDR163" s="491"/>
      <c r="WDS163" s="491"/>
      <c r="WDT163" s="491"/>
      <c r="WDU163" s="491"/>
      <c r="WDV163" s="491"/>
      <c r="WDW163" s="491"/>
      <c r="WDX163" s="491"/>
      <c r="WDY163" s="491"/>
      <c r="WDZ163" s="491"/>
      <c r="WEA163" s="491"/>
      <c r="WEB163" s="491"/>
      <c r="WEC163" s="491"/>
      <c r="WED163" s="491"/>
      <c r="WEE163" s="491"/>
      <c r="WEF163" s="491"/>
      <c r="WEG163" s="491"/>
      <c r="WEH163" s="491"/>
      <c r="WEI163" s="491"/>
      <c r="WEJ163" s="491"/>
      <c r="WEK163" s="491"/>
      <c r="WEL163" s="491"/>
      <c r="WEM163" s="491"/>
      <c r="WEN163" s="491"/>
      <c r="WEO163" s="491"/>
      <c r="WEP163" s="491"/>
      <c r="WEQ163" s="491"/>
      <c r="WER163" s="491"/>
      <c r="WES163" s="491"/>
      <c r="WET163" s="491"/>
      <c r="WEU163" s="491"/>
      <c r="WEV163" s="491"/>
      <c r="WEW163" s="491"/>
      <c r="WEX163" s="491"/>
      <c r="WEY163" s="491"/>
      <c r="WEZ163" s="491"/>
      <c r="WFA163" s="491"/>
      <c r="WFB163" s="491"/>
      <c r="WFC163" s="491"/>
      <c r="WFD163" s="491"/>
      <c r="WFE163" s="491"/>
      <c r="WFF163" s="491"/>
      <c r="WFG163" s="491"/>
      <c r="WFH163" s="491"/>
      <c r="WFI163" s="491"/>
      <c r="WFJ163" s="491"/>
      <c r="WFK163" s="491"/>
      <c r="WFL163" s="491"/>
      <c r="WFM163" s="491"/>
      <c r="WFN163" s="491"/>
      <c r="WFO163" s="491"/>
      <c r="WFP163" s="491"/>
      <c r="WFQ163" s="491"/>
      <c r="WFR163" s="491"/>
      <c r="WFS163" s="491"/>
      <c r="WFT163" s="491"/>
      <c r="WFU163" s="491"/>
      <c r="WFV163" s="491"/>
      <c r="WFW163" s="491"/>
      <c r="WFX163" s="491"/>
      <c r="WFY163" s="491"/>
      <c r="WFZ163" s="491"/>
      <c r="WGA163" s="491"/>
      <c r="WGB163" s="491"/>
      <c r="WGC163" s="491"/>
      <c r="WGD163" s="491"/>
      <c r="WGE163" s="491"/>
      <c r="WGF163" s="491"/>
      <c r="WGG163" s="491"/>
      <c r="WGH163" s="491"/>
      <c r="WGI163" s="491"/>
      <c r="WGJ163" s="491"/>
      <c r="WGK163" s="491"/>
      <c r="WGL163" s="491"/>
      <c r="WGM163" s="491"/>
      <c r="WGN163" s="491"/>
      <c r="WGO163" s="491"/>
      <c r="WGP163" s="491"/>
      <c r="WGQ163" s="491"/>
      <c r="WGR163" s="491"/>
      <c r="WGS163" s="491"/>
      <c r="WGT163" s="491"/>
      <c r="WGU163" s="491"/>
      <c r="WGV163" s="491"/>
      <c r="WGW163" s="491"/>
      <c r="WGX163" s="491"/>
      <c r="WGY163" s="491"/>
      <c r="WGZ163" s="491"/>
      <c r="WHA163" s="491"/>
      <c r="WHB163" s="491"/>
      <c r="WHC163" s="491"/>
      <c r="WHD163" s="491"/>
      <c r="WHE163" s="491"/>
      <c r="WHF163" s="491"/>
      <c r="WHG163" s="491"/>
      <c r="WHH163" s="491"/>
      <c r="WHI163" s="491"/>
      <c r="WHJ163" s="491"/>
      <c r="WHK163" s="491"/>
      <c r="WHL163" s="491"/>
      <c r="WHM163" s="491"/>
      <c r="WHN163" s="491"/>
      <c r="WHO163" s="491"/>
      <c r="WHP163" s="491"/>
      <c r="WHQ163" s="491"/>
      <c r="WHR163" s="491"/>
      <c r="WHS163" s="491"/>
      <c r="WHT163" s="491"/>
      <c r="WHU163" s="491"/>
      <c r="WHV163" s="491"/>
      <c r="WHW163" s="491"/>
      <c r="WHX163" s="491"/>
      <c r="WHY163" s="491"/>
      <c r="WHZ163" s="491"/>
      <c r="WIA163" s="491"/>
      <c r="WIB163" s="491"/>
      <c r="WIC163" s="491"/>
      <c r="WID163" s="491"/>
      <c r="WIE163" s="491"/>
      <c r="WIF163" s="491"/>
      <c r="WIG163" s="491"/>
      <c r="WIH163" s="491"/>
      <c r="WII163" s="491"/>
      <c r="WIJ163" s="491"/>
      <c r="WIK163" s="491"/>
      <c r="WIL163" s="491"/>
      <c r="WIM163" s="491"/>
      <c r="WIN163" s="491"/>
      <c r="WIO163" s="491"/>
      <c r="WIP163" s="491"/>
      <c r="WIQ163" s="491"/>
      <c r="WIR163" s="491"/>
      <c r="WIS163" s="491"/>
      <c r="WIT163" s="491"/>
      <c r="WIU163" s="491"/>
      <c r="WIV163" s="491"/>
      <c r="WIW163" s="491"/>
      <c r="WIX163" s="491"/>
      <c r="WIY163" s="491"/>
      <c r="WIZ163" s="491"/>
      <c r="WJA163" s="491"/>
      <c r="WJB163" s="491"/>
      <c r="WJC163" s="491"/>
      <c r="WJD163" s="491"/>
      <c r="WJE163" s="491"/>
      <c r="WJF163" s="491"/>
      <c r="WJG163" s="491"/>
      <c r="WJH163" s="491"/>
      <c r="WJI163" s="491"/>
      <c r="WJJ163" s="491"/>
      <c r="WJK163" s="491"/>
      <c r="WJL163" s="491"/>
      <c r="WJM163" s="491"/>
      <c r="WJN163" s="491"/>
      <c r="WJO163" s="491"/>
      <c r="WJP163" s="491"/>
      <c r="WJQ163" s="491"/>
      <c r="WJR163" s="491"/>
      <c r="WJS163" s="491"/>
      <c r="WJT163" s="491"/>
      <c r="WJU163" s="491"/>
      <c r="WJV163" s="491"/>
      <c r="WJW163" s="491"/>
      <c r="WJX163" s="491"/>
      <c r="WJY163" s="491"/>
      <c r="WJZ163" s="491"/>
      <c r="WKA163" s="491"/>
      <c r="WKB163" s="491"/>
      <c r="WKC163" s="491"/>
      <c r="WKD163" s="491"/>
      <c r="WKE163" s="491"/>
      <c r="WKF163" s="491"/>
      <c r="WKG163" s="491"/>
      <c r="WKH163" s="491"/>
      <c r="WKI163" s="491"/>
      <c r="WKJ163" s="491"/>
      <c r="WKK163" s="491"/>
      <c r="WKL163" s="491"/>
      <c r="WKM163" s="491"/>
      <c r="WKN163" s="491"/>
      <c r="WKO163" s="491"/>
      <c r="WKP163" s="491"/>
      <c r="WKQ163" s="491"/>
      <c r="WKR163" s="491"/>
      <c r="WKS163" s="491"/>
      <c r="WKT163" s="491"/>
      <c r="WKU163" s="491"/>
      <c r="WKV163" s="491"/>
      <c r="WKW163" s="491"/>
      <c r="WKX163" s="491"/>
      <c r="WKY163" s="491"/>
      <c r="WKZ163" s="491"/>
      <c r="WLA163" s="491"/>
      <c r="WLB163" s="491"/>
      <c r="WLC163" s="491"/>
      <c r="WLD163" s="491"/>
      <c r="WLE163" s="491"/>
      <c r="WLF163" s="491"/>
      <c r="WLG163" s="491"/>
      <c r="WLH163" s="491"/>
      <c r="WLI163" s="491"/>
      <c r="WLJ163" s="491"/>
      <c r="WLK163" s="491"/>
      <c r="WLL163" s="491"/>
      <c r="WLM163" s="491"/>
      <c r="WLN163" s="491"/>
      <c r="WLO163" s="491"/>
      <c r="WLP163" s="491"/>
      <c r="WLQ163" s="491"/>
      <c r="WLR163" s="491"/>
      <c r="WLS163" s="491"/>
      <c r="WLT163" s="491"/>
      <c r="WLU163" s="491"/>
      <c r="WLV163" s="491"/>
      <c r="WLW163" s="491"/>
      <c r="WLX163" s="491"/>
      <c r="WLY163" s="491"/>
      <c r="WLZ163" s="491"/>
      <c r="WMA163" s="491"/>
      <c r="WMB163" s="491"/>
      <c r="WMC163" s="491"/>
      <c r="WMD163" s="491"/>
      <c r="WME163" s="491"/>
      <c r="WMF163" s="491"/>
      <c r="WMG163" s="491"/>
      <c r="WMH163" s="491"/>
      <c r="WMI163" s="491"/>
      <c r="WMJ163" s="491"/>
      <c r="WMK163" s="491"/>
      <c r="WML163" s="491"/>
      <c r="WMM163" s="491"/>
      <c r="WMN163" s="491"/>
      <c r="WMO163" s="491"/>
      <c r="WMP163" s="491"/>
      <c r="WMQ163" s="491"/>
      <c r="WMR163" s="491"/>
      <c r="WMS163" s="491"/>
      <c r="WMT163" s="491"/>
      <c r="WMU163" s="491"/>
      <c r="WMV163" s="491"/>
      <c r="WMW163" s="491"/>
      <c r="WMX163" s="491"/>
      <c r="WMY163" s="491"/>
      <c r="WMZ163" s="491"/>
      <c r="WNA163" s="491"/>
      <c r="WNB163" s="491"/>
      <c r="WNC163" s="491"/>
      <c r="WND163" s="491"/>
      <c r="WNE163" s="491"/>
      <c r="WNF163" s="491"/>
      <c r="WNG163" s="491"/>
      <c r="WNH163" s="491"/>
      <c r="WNI163" s="491"/>
      <c r="WNJ163" s="491"/>
      <c r="WNK163" s="491"/>
      <c r="WNL163" s="491"/>
      <c r="WNM163" s="491"/>
      <c r="WNN163" s="491"/>
      <c r="WNO163" s="491"/>
      <c r="WNP163" s="491"/>
      <c r="WNQ163" s="491"/>
      <c r="WNR163" s="491"/>
      <c r="WNS163" s="491"/>
      <c r="WNT163" s="491"/>
      <c r="WNU163" s="491"/>
      <c r="WNV163" s="491"/>
      <c r="WNW163" s="491"/>
      <c r="WNX163" s="491"/>
      <c r="WNY163" s="491"/>
      <c r="WNZ163" s="491"/>
      <c r="WOA163" s="491"/>
      <c r="WOB163" s="491"/>
      <c r="WOC163" s="491"/>
      <c r="WOD163" s="491"/>
      <c r="WOE163" s="491"/>
      <c r="WOF163" s="491"/>
      <c r="WOG163" s="491"/>
      <c r="WOH163" s="491"/>
      <c r="WOI163" s="491"/>
      <c r="WOJ163" s="491"/>
      <c r="WOK163" s="491"/>
      <c r="WOL163" s="491"/>
      <c r="WOM163" s="491"/>
      <c r="WON163" s="491"/>
      <c r="WOO163" s="491"/>
      <c r="WOP163" s="491"/>
      <c r="WOQ163" s="491"/>
      <c r="WOR163" s="491"/>
      <c r="WOS163" s="491"/>
      <c r="WOT163" s="491"/>
      <c r="WOU163" s="491"/>
      <c r="WOV163" s="491"/>
      <c r="WOW163" s="491"/>
      <c r="WOX163" s="491"/>
      <c r="WOY163" s="491"/>
      <c r="WOZ163" s="491"/>
      <c r="WPA163" s="491"/>
      <c r="WPB163" s="491"/>
      <c r="WPC163" s="491"/>
      <c r="WPD163" s="491"/>
      <c r="WPE163" s="491"/>
      <c r="WPF163" s="491"/>
      <c r="WPG163" s="491"/>
      <c r="WPH163" s="491"/>
      <c r="WPI163" s="491"/>
      <c r="WPJ163" s="491"/>
      <c r="WPK163" s="491"/>
      <c r="WPL163" s="491"/>
      <c r="WPM163" s="491"/>
      <c r="WPN163" s="491"/>
      <c r="WPO163" s="491"/>
      <c r="WPP163" s="491"/>
      <c r="WPQ163" s="491"/>
      <c r="WPR163" s="491"/>
      <c r="WPS163" s="491"/>
      <c r="WPT163" s="491"/>
      <c r="WPU163" s="491"/>
      <c r="WPV163" s="491"/>
      <c r="WPW163" s="491"/>
      <c r="WPX163" s="491"/>
      <c r="WPY163" s="491"/>
      <c r="WPZ163" s="491"/>
      <c r="WQA163" s="491"/>
      <c r="WQB163" s="491"/>
      <c r="WQC163" s="491"/>
      <c r="WQD163" s="491"/>
      <c r="WQE163" s="491"/>
      <c r="WQF163" s="491"/>
      <c r="WQG163" s="491"/>
      <c r="WQH163" s="491"/>
      <c r="WQI163" s="491"/>
      <c r="WQJ163" s="491"/>
      <c r="WQK163" s="491"/>
      <c r="WQL163" s="491"/>
      <c r="WQM163" s="491"/>
      <c r="WQN163" s="491"/>
      <c r="WQO163" s="491"/>
      <c r="WQP163" s="491"/>
      <c r="WQQ163" s="491"/>
      <c r="WQR163" s="491"/>
      <c r="WQS163" s="491"/>
      <c r="WQT163" s="491"/>
      <c r="WQU163" s="491"/>
      <c r="WQV163" s="491"/>
      <c r="WQW163" s="491"/>
      <c r="WQX163" s="491"/>
      <c r="WQY163" s="491"/>
      <c r="WQZ163" s="491"/>
      <c r="WRA163" s="491"/>
      <c r="WRB163" s="491"/>
      <c r="WRC163" s="491"/>
      <c r="WRD163" s="491"/>
      <c r="WRE163" s="491"/>
      <c r="WRF163" s="491"/>
      <c r="WRG163" s="491"/>
      <c r="WRH163" s="491"/>
      <c r="WRI163" s="491"/>
      <c r="WRJ163" s="491"/>
      <c r="WRK163" s="491"/>
      <c r="WRL163" s="491"/>
      <c r="WRM163" s="491"/>
      <c r="WRN163" s="491"/>
      <c r="WRO163" s="491"/>
      <c r="WRP163" s="491"/>
      <c r="WRQ163" s="491"/>
      <c r="WRR163" s="491"/>
      <c r="WRS163" s="491"/>
      <c r="WRT163" s="491"/>
      <c r="WRU163" s="491"/>
      <c r="WRV163" s="491"/>
      <c r="WRW163" s="491"/>
      <c r="WRX163" s="491"/>
      <c r="WRY163" s="491"/>
      <c r="WRZ163" s="491"/>
      <c r="WSA163" s="491"/>
      <c r="WSB163" s="491"/>
      <c r="WSC163" s="491"/>
      <c r="WSD163" s="491"/>
      <c r="WSE163" s="491"/>
      <c r="WSF163" s="491"/>
      <c r="WSG163" s="491"/>
      <c r="WSH163" s="491"/>
      <c r="WSI163" s="491"/>
      <c r="WSJ163" s="491"/>
      <c r="WSK163" s="491"/>
      <c r="WSL163" s="491"/>
      <c r="WSM163" s="491"/>
      <c r="WSN163" s="491"/>
      <c r="WSO163" s="491"/>
      <c r="WSP163" s="491"/>
      <c r="WSQ163" s="491"/>
      <c r="WSR163" s="491"/>
      <c r="WSS163" s="491"/>
      <c r="WST163" s="491"/>
      <c r="WSU163" s="491"/>
      <c r="WSV163" s="491"/>
      <c r="WSW163" s="491"/>
      <c r="WSX163" s="491"/>
      <c r="WSY163" s="491"/>
      <c r="WSZ163" s="491"/>
      <c r="WTA163" s="491"/>
      <c r="WTB163" s="491"/>
      <c r="WTC163" s="491"/>
      <c r="WTD163" s="491"/>
      <c r="WTE163" s="491"/>
      <c r="WTF163" s="491"/>
      <c r="WTG163" s="491"/>
      <c r="WTH163" s="491"/>
      <c r="WTI163" s="491"/>
      <c r="WTJ163" s="491"/>
      <c r="WTK163" s="491"/>
      <c r="WTL163" s="491"/>
      <c r="WTM163" s="491"/>
      <c r="WTN163" s="491"/>
      <c r="WTO163" s="491"/>
      <c r="WTP163" s="491"/>
      <c r="WTQ163" s="491"/>
      <c r="WTR163" s="491"/>
      <c r="WTS163" s="491"/>
      <c r="WTT163" s="491"/>
      <c r="WTU163" s="491"/>
      <c r="WTV163" s="491"/>
      <c r="WTW163" s="491"/>
      <c r="WTX163" s="491"/>
      <c r="WTY163" s="491"/>
      <c r="WTZ163" s="491"/>
      <c r="WUA163" s="491"/>
      <c r="WUB163" s="491"/>
      <c r="WUC163" s="491"/>
      <c r="WUD163" s="491"/>
      <c r="WUE163" s="491"/>
      <c r="WUF163" s="491"/>
      <c r="WUG163" s="491"/>
      <c r="WUH163" s="491"/>
      <c r="WUI163" s="491"/>
      <c r="WUJ163" s="491"/>
      <c r="WUK163" s="491"/>
      <c r="WUL163" s="491"/>
      <c r="WUM163" s="491"/>
      <c r="WUN163" s="491"/>
      <c r="WUO163" s="491"/>
      <c r="WUP163" s="491"/>
      <c r="WUQ163" s="491"/>
      <c r="WUR163" s="491"/>
      <c r="WUS163" s="491"/>
      <c r="WUT163" s="491"/>
      <c r="WUU163" s="491"/>
      <c r="WUV163" s="491"/>
      <c r="WUW163" s="491"/>
      <c r="WUX163" s="491"/>
      <c r="WUY163" s="491"/>
      <c r="WUZ163" s="491"/>
      <c r="WVA163" s="491"/>
      <c r="WVB163" s="491"/>
      <c r="WVC163" s="491"/>
      <c r="WVD163" s="491"/>
      <c r="WVE163" s="491"/>
      <c r="WVF163" s="491"/>
      <c r="WVG163" s="491"/>
      <c r="WVH163" s="491"/>
      <c r="WVI163" s="491"/>
      <c r="WVJ163" s="491"/>
      <c r="WVK163" s="491"/>
      <c r="WVL163" s="491"/>
      <c r="WVM163" s="491"/>
      <c r="WVN163" s="491"/>
      <c r="WVO163" s="491"/>
      <c r="WVP163" s="491"/>
      <c r="WVQ163" s="491"/>
      <c r="WVR163" s="491"/>
      <c r="WVS163" s="491"/>
      <c r="WVT163" s="491"/>
      <c r="WVU163" s="491"/>
      <c r="WVV163" s="491"/>
      <c r="WVW163" s="491"/>
      <c r="WVX163" s="491"/>
      <c r="WVY163" s="491"/>
      <c r="WVZ163" s="491"/>
      <c r="WWA163" s="491"/>
      <c r="WWB163" s="491"/>
      <c r="WWC163" s="491"/>
      <c r="WWD163" s="491"/>
      <c r="WWE163" s="491"/>
      <c r="WWF163" s="491"/>
      <c r="WWG163" s="491"/>
      <c r="WWH163" s="491"/>
      <c r="WWI163" s="491"/>
      <c r="WWJ163" s="491"/>
      <c r="WWK163" s="491"/>
      <c r="WWL163" s="491"/>
      <c r="WWM163" s="491"/>
      <c r="WWN163" s="491"/>
      <c r="WWO163" s="491"/>
      <c r="WWP163" s="491"/>
      <c r="WWQ163" s="491"/>
      <c r="WWR163" s="491"/>
      <c r="WWS163" s="491"/>
      <c r="WWT163" s="491"/>
      <c r="WWU163" s="491"/>
      <c r="WWV163" s="491"/>
      <c r="WWW163" s="491"/>
      <c r="WWX163" s="491"/>
      <c r="WWY163" s="491"/>
      <c r="WWZ163" s="491"/>
      <c r="WXA163" s="491"/>
      <c r="WXB163" s="491"/>
      <c r="WXC163" s="491"/>
      <c r="WXD163" s="491"/>
      <c r="WXE163" s="491"/>
      <c r="WXF163" s="491"/>
      <c r="WXG163" s="491"/>
      <c r="WXH163" s="491"/>
      <c r="WXI163" s="491"/>
      <c r="WXJ163" s="491"/>
      <c r="WXK163" s="491"/>
      <c r="WXL163" s="491"/>
      <c r="WXM163" s="491"/>
      <c r="WXN163" s="491"/>
      <c r="WXO163" s="491"/>
      <c r="WXP163" s="491"/>
      <c r="WXQ163" s="491"/>
      <c r="WXR163" s="491"/>
      <c r="WXS163" s="491"/>
      <c r="WXT163" s="491"/>
      <c r="WXU163" s="491"/>
      <c r="WXV163" s="491"/>
      <c r="WXW163" s="491"/>
      <c r="WXX163" s="491"/>
      <c r="WXY163" s="491"/>
      <c r="WXZ163" s="491"/>
      <c r="WYA163" s="491"/>
      <c r="WYB163" s="491"/>
      <c r="WYC163" s="491"/>
      <c r="WYD163" s="491"/>
      <c r="WYE163" s="491"/>
      <c r="WYF163" s="491"/>
      <c r="WYG163" s="491"/>
      <c r="WYH163" s="491"/>
      <c r="WYI163" s="491"/>
      <c r="WYJ163" s="491"/>
      <c r="WYK163" s="491"/>
      <c r="WYL163" s="491"/>
      <c r="WYM163" s="491"/>
      <c r="WYN163" s="491"/>
      <c r="WYO163" s="491"/>
      <c r="WYP163" s="491"/>
      <c r="WYQ163" s="491"/>
      <c r="WYR163" s="491"/>
      <c r="WYS163" s="491"/>
      <c r="WYT163" s="491"/>
      <c r="WYU163" s="491"/>
      <c r="WYV163" s="491"/>
      <c r="WYW163" s="491"/>
      <c r="WYX163" s="491"/>
      <c r="WYY163" s="491"/>
      <c r="WYZ163" s="491"/>
      <c r="WZA163" s="491"/>
      <c r="WZB163" s="491"/>
      <c r="WZC163" s="491"/>
      <c r="WZD163" s="491"/>
      <c r="WZE163" s="491"/>
      <c r="WZF163" s="491"/>
      <c r="WZG163" s="491"/>
      <c r="WZH163" s="491"/>
      <c r="WZI163" s="491"/>
      <c r="WZJ163" s="491"/>
      <c r="WZK163" s="491"/>
      <c r="WZL163" s="491"/>
      <c r="WZM163" s="491"/>
      <c r="WZN163" s="491"/>
      <c r="WZO163" s="491"/>
      <c r="WZP163" s="491"/>
      <c r="WZQ163" s="491"/>
      <c r="WZR163" s="491"/>
      <c r="WZS163" s="491"/>
      <c r="WZT163" s="491"/>
      <c r="WZU163" s="491"/>
      <c r="WZV163" s="491"/>
      <c r="WZW163" s="491"/>
      <c r="WZX163" s="491"/>
      <c r="WZY163" s="491"/>
      <c r="WZZ163" s="491"/>
      <c r="XAA163" s="491"/>
      <c r="XAB163" s="491"/>
      <c r="XAC163" s="491"/>
      <c r="XAD163" s="491"/>
      <c r="XAE163" s="491"/>
      <c r="XAF163" s="491"/>
      <c r="XAG163" s="491"/>
      <c r="XAH163" s="491"/>
      <c r="XAI163" s="491"/>
      <c r="XAJ163" s="491"/>
      <c r="XAK163" s="491"/>
      <c r="XAL163" s="491"/>
      <c r="XAM163" s="491"/>
      <c r="XAN163" s="491"/>
      <c r="XAO163" s="491"/>
      <c r="XAP163" s="491"/>
      <c r="XAQ163" s="491"/>
      <c r="XAR163" s="491"/>
      <c r="XAS163" s="491"/>
      <c r="XAT163" s="491"/>
      <c r="XAU163" s="491"/>
      <c r="XAV163" s="491"/>
      <c r="XAW163" s="491"/>
      <c r="XAX163" s="491"/>
      <c r="XAY163" s="491"/>
      <c r="XAZ163" s="491"/>
      <c r="XBA163" s="491"/>
      <c r="XBB163" s="491"/>
      <c r="XBC163" s="491"/>
      <c r="XBD163" s="491"/>
      <c r="XBE163" s="491"/>
      <c r="XBF163" s="491"/>
      <c r="XBG163" s="491"/>
      <c r="XBH163" s="491"/>
      <c r="XBI163" s="491"/>
      <c r="XBJ163" s="491"/>
      <c r="XBK163" s="491"/>
      <c r="XBL163" s="491"/>
      <c r="XBM163" s="491"/>
      <c r="XBN163" s="491"/>
      <c r="XBO163" s="491"/>
      <c r="XBP163" s="491"/>
      <c r="XBQ163" s="491"/>
      <c r="XBR163" s="491"/>
      <c r="XBS163" s="491"/>
      <c r="XBT163" s="491"/>
      <c r="XBU163" s="491"/>
      <c r="XBV163" s="491"/>
      <c r="XBW163" s="491"/>
      <c r="XBX163" s="491"/>
      <c r="XBY163" s="491"/>
      <c r="XBZ163" s="491"/>
      <c r="XCA163" s="491"/>
      <c r="XCB163" s="491"/>
      <c r="XCC163" s="491"/>
      <c r="XCD163" s="491"/>
      <c r="XCE163" s="491"/>
      <c r="XCF163" s="491"/>
      <c r="XCG163" s="491"/>
      <c r="XCH163" s="491"/>
      <c r="XCI163" s="491"/>
      <c r="XCJ163" s="491"/>
      <c r="XCK163" s="491"/>
      <c r="XCL163" s="491"/>
      <c r="XCM163" s="491"/>
      <c r="XCN163" s="491"/>
      <c r="XCO163" s="491"/>
      <c r="XCP163" s="491"/>
      <c r="XCQ163" s="491"/>
      <c r="XCR163" s="491"/>
      <c r="XCS163" s="491"/>
      <c r="XCT163" s="491"/>
      <c r="XCU163" s="491"/>
      <c r="XCV163" s="491"/>
      <c r="XCW163" s="491"/>
      <c r="XCX163" s="491"/>
      <c r="XCY163" s="491"/>
    </row>
    <row r="164" spans="1:16327" s="186" customFormat="1" x14ac:dyDescent="0.3">
      <c r="A164" s="169" t="s">
        <v>474</v>
      </c>
      <c r="B164" s="645" t="s">
        <v>1782</v>
      </c>
      <c r="C164" s="621" t="s">
        <v>1783</v>
      </c>
      <c r="D164" s="622" t="s">
        <v>1784</v>
      </c>
      <c r="E164" s="622" t="s">
        <v>1785</v>
      </c>
      <c r="F164" s="622" t="s">
        <v>1786</v>
      </c>
      <c r="G164" s="622" t="s">
        <v>1787</v>
      </c>
      <c r="H164" s="622" t="s">
        <v>1788</v>
      </c>
      <c r="I164" s="622" t="s">
        <v>1789</v>
      </c>
      <c r="J164" s="622" t="s">
        <v>1790</v>
      </c>
      <c r="K164" s="622" t="s">
        <v>1791</v>
      </c>
      <c r="L164" s="622" t="s">
        <v>1792</v>
      </c>
      <c r="M164" s="622" t="s">
        <v>1793</v>
      </c>
      <c r="N164" s="622" t="s">
        <v>1794</v>
      </c>
      <c r="O164" s="648" t="s">
        <v>1795</v>
      </c>
      <c r="P164" s="621" t="s">
        <v>1796</v>
      </c>
      <c r="Q164" s="622" t="s">
        <v>1709</v>
      </c>
      <c r="R164" s="622" t="s">
        <v>1797</v>
      </c>
      <c r="S164" s="622" t="s">
        <v>1798</v>
      </c>
      <c r="T164" s="622" t="s">
        <v>1799</v>
      </c>
      <c r="U164" s="622" t="s">
        <v>1800</v>
      </c>
      <c r="V164" s="622" t="s">
        <v>1801</v>
      </c>
      <c r="W164" s="622" t="s">
        <v>1802</v>
      </c>
      <c r="X164" s="648" t="s">
        <v>1803</v>
      </c>
      <c r="Y164" s="622" t="s">
        <v>1804</v>
      </c>
      <c r="Z164" s="622" t="s">
        <v>1805</v>
      </c>
      <c r="AA164" s="622" t="s">
        <v>1806</v>
      </c>
      <c r="AB164" s="622" t="s">
        <v>1807</v>
      </c>
      <c r="AC164" s="648" t="s">
        <v>1808</v>
      </c>
      <c r="AD164" s="622" t="s">
        <v>1809</v>
      </c>
      <c r="AE164" s="622" t="s">
        <v>1810</v>
      </c>
      <c r="AF164" s="622" t="s">
        <v>1811</v>
      </c>
      <c r="AG164" s="622" t="s">
        <v>1812</v>
      </c>
      <c r="AH164" s="622" t="s">
        <v>1813</v>
      </c>
      <c r="AI164" s="622" t="s">
        <v>1814</v>
      </c>
      <c r="AJ164" s="648" t="s">
        <v>1815</v>
      </c>
      <c r="AK164" s="622" t="s">
        <v>1816</v>
      </c>
      <c r="AL164" s="622" t="s">
        <v>1817</v>
      </c>
      <c r="AM164" s="648" t="s">
        <v>1818</v>
      </c>
      <c r="AN164" s="622" t="s">
        <v>1819</v>
      </c>
      <c r="AO164" s="622" t="s">
        <v>1820</v>
      </c>
      <c r="AP164" s="622" t="s">
        <v>1821</v>
      </c>
      <c r="AQ164" s="622" t="s">
        <v>1822</v>
      </c>
      <c r="AR164" s="622" t="s">
        <v>1724</v>
      </c>
      <c r="AS164" s="622" t="s">
        <v>1823</v>
      </c>
      <c r="AT164" s="622" t="s">
        <v>1824</v>
      </c>
      <c r="AU164" s="622" t="s">
        <v>1742</v>
      </c>
      <c r="AV164" s="622" t="s">
        <v>1825</v>
      </c>
      <c r="AW164" s="622" t="s">
        <v>1709</v>
      </c>
      <c r="AX164" s="648" t="s">
        <v>1826</v>
      </c>
      <c r="AY164" s="622" t="s">
        <v>1827</v>
      </c>
      <c r="AZ164" s="622" t="s">
        <v>1826</v>
      </c>
      <c r="BA164" s="622" t="s">
        <v>1828</v>
      </c>
      <c r="BB164" s="622" t="s">
        <v>1829</v>
      </c>
      <c r="BC164" s="622" t="s">
        <v>1830</v>
      </c>
      <c r="BD164" s="648" t="s">
        <v>1831</v>
      </c>
      <c r="BE164" s="621" t="s">
        <v>1832</v>
      </c>
      <c r="BF164" s="622" t="s">
        <v>1833</v>
      </c>
      <c r="BG164" s="622" t="s">
        <v>1834</v>
      </c>
      <c r="BH164" s="622" t="s">
        <v>1835</v>
      </c>
      <c r="BI164" s="622" t="s">
        <v>1836</v>
      </c>
      <c r="BJ164" s="622" t="s">
        <v>1837</v>
      </c>
      <c r="BK164" s="622" t="s">
        <v>1685</v>
      </c>
      <c r="BL164" s="622" t="s">
        <v>1838</v>
      </c>
      <c r="BM164" s="648" t="s">
        <v>1826</v>
      </c>
      <c r="BN164" s="622" t="s">
        <v>1839</v>
      </c>
      <c r="BO164" s="622" t="s">
        <v>1840</v>
      </c>
      <c r="BP164" s="622" t="s">
        <v>1841</v>
      </c>
      <c r="BQ164" s="622" t="s">
        <v>1842</v>
      </c>
      <c r="BR164" s="622" t="s">
        <v>1843</v>
      </c>
      <c r="BS164" s="648" t="s">
        <v>1844</v>
      </c>
      <c r="BT164" s="621" t="s">
        <v>1845</v>
      </c>
      <c r="BU164" s="622" t="s">
        <v>1846</v>
      </c>
      <c r="BV164" s="622" t="s">
        <v>1847</v>
      </c>
      <c r="BW164" s="622" t="s">
        <v>1848</v>
      </c>
      <c r="BX164" s="622" t="s">
        <v>1849</v>
      </c>
      <c r="BY164" s="622" t="s">
        <v>1850</v>
      </c>
      <c r="BZ164" s="622" t="s">
        <v>1851</v>
      </c>
      <c r="CA164" s="622" t="s">
        <v>1828</v>
      </c>
      <c r="CB164" s="622" t="s">
        <v>1697</v>
      </c>
      <c r="CC164" s="622" t="s">
        <v>1852</v>
      </c>
      <c r="CD164" s="622" t="s">
        <v>1853</v>
      </c>
      <c r="CE164" s="622" t="s">
        <v>1854</v>
      </c>
      <c r="CF164" s="648" t="s">
        <v>1855</v>
      </c>
      <c r="CG164" s="621" t="s">
        <v>1856</v>
      </c>
      <c r="CH164" s="622" t="s">
        <v>1857</v>
      </c>
      <c r="CI164" s="622" t="s">
        <v>1858</v>
      </c>
      <c r="CJ164" s="622" t="s">
        <v>1859</v>
      </c>
      <c r="CK164" s="622" t="s">
        <v>1860</v>
      </c>
      <c r="CL164" s="622" t="s">
        <v>1861</v>
      </c>
      <c r="CM164" s="622" t="s">
        <v>1862</v>
      </c>
      <c r="CN164" s="622" t="s">
        <v>1863</v>
      </c>
      <c r="CO164" s="622" t="s">
        <v>1101</v>
      </c>
      <c r="CP164" s="622" t="s">
        <v>1864</v>
      </c>
      <c r="CQ164" s="622" t="s">
        <v>1865</v>
      </c>
      <c r="CR164" s="622" t="s">
        <v>1866</v>
      </c>
      <c r="CS164" s="622" t="s">
        <v>1867</v>
      </c>
      <c r="CT164" s="648" t="s">
        <v>1868</v>
      </c>
      <c r="CU164" s="622" t="s">
        <v>1869</v>
      </c>
      <c r="CV164" s="622" t="s">
        <v>1870</v>
      </c>
      <c r="CW164" s="622" t="s">
        <v>1871</v>
      </c>
      <c r="CX164" s="622" t="s">
        <v>1872</v>
      </c>
      <c r="CY164" s="622" t="s">
        <v>1873</v>
      </c>
      <c r="CZ164" s="648" t="s">
        <v>1874</v>
      </c>
      <c r="DA164" s="621" t="s">
        <v>1875</v>
      </c>
      <c r="DB164" s="622" t="s">
        <v>1876</v>
      </c>
      <c r="DC164" s="622" t="s">
        <v>1225</v>
      </c>
      <c r="DD164" s="622" t="s">
        <v>1877</v>
      </c>
      <c r="DE164" s="622" t="s">
        <v>1878</v>
      </c>
      <c r="DF164" s="622" t="s">
        <v>1879</v>
      </c>
      <c r="DG164" s="623" t="s">
        <v>1880</v>
      </c>
      <c r="DH164" s="624" t="s">
        <v>1823</v>
      </c>
      <c r="DI164" s="622" t="s">
        <v>1790</v>
      </c>
      <c r="DJ164" s="622" t="s">
        <v>1881</v>
      </c>
      <c r="DK164" s="622" t="s">
        <v>1803</v>
      </c>
      <c r="DL164" s="63" t="s">
        <v>510</v>
      </c>
      <c r="DM164" s="621" t="s">
        <v>1882</v>
      </c>
      <c r="DN164" s="146" t="s">
        <v>510</v>
      </c>
      <c r="DO164" s="213" t="s">
        <v>510</v>
      </c>
      <c r="DP164" s="491"/>
      <c r="DQ164" s="491"/>
      <c r="DR164" s="491"/>
      <c r="DS164" s="491"/>
      <c r="DT164" s="491"/>
      <c r="DU164" s="491"/>
      <c r="DV164" s="491"/>
      <c r="DW164" s="491"/>
      <c r="DX164" s="491"/>
      <c r="DY164" s="491"/>
      <c r="DZ164" s="491"/>
      <c r="EA164" s="491"/>
      <c r="EB164" s="491"/>
      <c r="EC164" s="491"/>
      <c r="ED164" s="491"/>
      <c r="EE164" s="491"/>
      <c r="EF164" s="491"/>
      <c r="EG164" s="491"/>
      <c r="EH164" s="491"/>
      <c r="EI164" s="491"/>
      <c r="EJ164" s="491"/>
      <c r="EK164" s="491"/>
      <c r="EL164" s="491"/>
      <c r="EM164" s="491"/>
      <c r="EN164" s="491"/>
      <c r="EO164" s="491"/>
      <c r="EP164" s="491"/>
      <c r="EQ164" s="491"/>
      <c r="ER164" s="491"/>
      <c r="ES164" s="491"/>
      <c r="ET164" s="491"/>
      <c r="EU164" s="491"/>
      <c r="EV164" s="491"/>
      <c r="EW164" s="491"/>
      <c r="EX164" s="491"/>
      <c r="EY164" s="491"/>
      <c r="EZ164" s="491"/>
      <c r="FA164" s="491"/>
      <c r="FB164" s="491"/>
      <c r="FC164" s="491"/>
      <c r="FD164" s="491"/>
      <c r="FE164" s="491"/>
      <c r="FF164" s="491"/>
      <c r="FG164" s="491"/>
      <c r="FH164" s="491"/>
      <c r="FI164" s="491"/>
      <c r="FJ164" s="491"/>
      <c r="FK164" s="491"/>
      <c r="FL164" s="491"/>
      <c r="FM164" s="491"/>
      <c r="FN164" s="491"/>
      <c r="FO164" s="491"/>
      <c r="FP164" s="491"/>
      <c r="FQ164" s="491"/>
      <c r="FR164" s="491"/>
      <c r="FS164" s="491"/>
      <c r="FT164" s="491"/>
      <c r="FU164" s="491"/>
      <c r="FV164" s="491"/>
      <c r="FW164" s="491"/>
      <c r="FX164" s="491"/>
      <c r="FY164" s="491"/>
      <c r="FZ164" s="491"/>
      <c r="GA164" s="491"/>
      <c r="GB164" s="491"/>
      <c r="GC164" s="491"/>
      <c r="GD164" s="491"/>
      <c r="GE164" s="491"/>
      <c r="GF164" s="491"/>
      <c r="GG164" s="491"/>
      <c r="GH164" s="491"/>
      <c r="GI164" s="491"/>
      <c r="GJ164" s="491"/>
      <c r="GK164" s="491"/>
      <c r="GL164" s="491"/>
      <c r="GM164" s="491"/>
      <c r="GN164" s="491"/>
      <c r="GO164" s="491"/>
      <c r="GP164" s="491"/>
      <c r="GQ164" s="491"/>
      <c r="GR164" s="491"/>
      <c r="GS164" s="491"/>
      <c r="GT164" s="491"/>
      <c r="GU164" s="491"/>
      <c r="GV164" s="491"/>
      <c r="GW164" s="491"/>
      <c r="GX164" s="491"/>
      <c r="GY164" s="491"/>
      <c r="GZ164" s="491"/>
      <c r="HA164" s="491"/>
      <c r="HB164" s="491"/>
      <c r="HC164" s="491"/>
      <c r="HD164" s="491"/>
      <c r="HE164" s="491"/>
      <c r="HF164" s="491"/>
      <c r="HG164" s="491"/>
      <c r="HH164" s="491"/>
      <c r="HI164" s="491"/>
      <c r="HJ164" s="491"/>
      <c r="HK164" s="491"/>
      <c r="HL164" s="491"/>
      <c r="HM164" s="491"/>
      <c r="HN164" s="491"/>
      <c r="HO164" s="491"/>
      <c r="HP164" s="491"/>
      <c r="HQ164" s="491"/>
      <c r="HR164" s="491"/>
      <c r="HS164" s="491"/>
      <c r="HT164" s="491"/>
      <c r="HU164" s="491"/>
      <c r="HV164" s="491"/>
      <c r="HW164" s="491"/>
      <c r="HX164" s="491"/>
      <c r="HY164" s="491"/>
      <c r="HZ164" s="491"/>
      <c r="IA164" s="491"/>
      <c r="IB164" s="491"/>
      <c r="IC164" s="491"/>
      <c r="ID164" s="491"/>
      <c r="IE164" s="491"/>
      <c r="IF164" s="491"/>
      <c r="IG164" s="491"/>
      <c r="IH164" s="491"/>
      <c r="II164" s="491"/>
      <c r="IJ164" s="491"/>
      <c r="IK164" s="491"/>
      <c r="IL164" s="491"/>
      <c r="IM164" s="491"/>
      <c r="IN164" s="491"/>
      <c r="IO164" s="491"/>
      <c r="IP164" s="491"/>
      <c r="IQ164" s="491"/>
      <c r="IR164" s="491"/>
      <c r="IS164" s="491"/>
      <c r="IT164" s="491"/>
      <c r="IU164" s="491"/>
      <c r="IV164" s="491"/>
      <c r="IW164" s="491"/>
      <c r="IX164" s="491"/>
      <c r="IY164" s="491"/>
      <c r="IZ164" s="491"/>
      <c r="JA164" s="491"/>
      <c r="JB164" s="491"/>
      <c r="JC164" s="491"/>
      <c r="JD164" s="491"/>
      <c r="JE164" s="491"/>
      <c r="JF164" s="491"/>
      <c r="JG164" s="491"/>
      <c r="JH164" s="491"/>
      <c r="JI164" s="491"/>
      <c r="JJ164" s="491"/>
      <c r="JK164" s="491"/>
      <c r="JL164" s="491"/>
      <c r="JM164" s="491"/>
      <c r="JN164" s="491"/>
      <c r="JO164" s="491"/>
      <c r="JP164" s="491"/>
      <c r="JQ164" s="491"/>
      <c r="JR164" s="491"/>
      <c r="JS164" s="491"/>
      <c r="JT164" s="491"/>
      <c r="JU164" s="491"/>
      <c r="JV164" s="491"/>
      <c r="JW164" s="491"/>
      <c r="JX164" s="491"/>
      <c r="JY164" s="491"/>
      <c r="JZ164" s="491"/>
      <c r="KA164" s="491"/>
      <c r="KB164" s="491"/>
      <c r="KC164" s="491"/>
      <c r="KD164" s="491"/>
      <c r="KE164" s="491"/>
      <c r="KF164" s="491"/>
      <c r="KG164" s="491"/>
      <c r="KH164" s="491"/>
      <c r="KI164" s="491"/>
      <c r="KJ164" s="491"/>
      <c r="KK164" s="491"/>
      <c r="KL164" s="491"/>
      <c r="KM164" s="491"/>
      <c r="KN164" s="491"/>
      <c r="KO164" s="491"/>
      <c r="KP164" s="491"/>
      <c r="KQ164" s="491"/>
      <c r="KR164" s="491"/>
      <c r="KS164" s="491"/>
      <c r="KT164" s="491"/>
      <c r="KU164" s="491"/>
      <c r="KV164" s="491"/>
      <c r="KW164" s="491"/>
      <c r="KX164" s="491"/>
      <c r="KY164" s="491"/>
      <c r="KZ164" s="491"/>
      <c r="LA164" s="491"/>
      <c r="LB164" s="491"/>
      <c r="LC164" s="491"/>
      <c r="LD164" s="491"/>
      <c r="LE164" s="491"/>
      <c r="LF164" s="491"/>
      <c r="LG164" s="491"/>
      <c r="LH164" s="491"/>
      <c r="LI164" s="491"/>
      <c r="LJ164" s="491"/>
      <c r="LK164" s="491"/>
      <c r="LL164" s="491"/>
      <c r="LM164" s="491"/>
      <c r="LN164" s="491"/>
      <c r="LO164" s="491"/>
      <c r="LP164" s="491"/>
      <c r="LQ164" s="491"/>
      <c r="LR164" s="491"/>
      <c r="LS164" s="491"/>
      <c r="LT164" s="491"/>
      <c r="LU164" s="491"/>
      <c r="LV164" s="491"/>
      <c r="LW164" s="491"/>
      <c r="LX164" s="491"/>
      <c r="LY164" s="491"/>
      <c r="LZ164" s="491"/>
      <c r="MA164" s="491"/>
      <c r="MB164" s="491"/>
      <c r="MC164" s="491"/>
      <c r="MD164" s="491"/>
      <c r="ME164" s="491"/>
      <c r="MF164" s="491"/>
      <c r="MG164" s="491"/>
      <c r="MH164" s="491"/>
      <c r="MI164" s="491"/>
      <c r="MJ164" s="491"/>
      <c r="MK164" s="491"/>
      <c r="ML164" s="491"/>
      <c r="MM164" s="491"/>
      <c r="MN164" s="491"/>
      <c r="MO164" s="491"/>
      <c r="MP164" s="491"/>
      <c r="MQ164" s="491"/>
      <c r="MR164" s="491"/>
      <c r="MS164" s="491"/>
      <c r="MT164" s="491"/>
      <c r="MU164" s="491"/>
      <c r="MV164" s="491"/>
      <c r="MW164" s="491"/>
      <c r="MX164" s="491"/>
      <c r="MY164" s="491"/>
      <c r="MZ164" s="491"/>
      <c r="NA164" s="491"/>
      <c r="NB164" s="491"/>
      <c r="NC164" s="491"/>
      <c r="ND164" s="491"/>
      <c r="NE164" s="491"/>
      <c r="NF164" s="491"/>
      <c r="NG164" s="491"/>
      <c r="NH164" s="491"/>
      <c r="NI164" s="491"/>
      <c r="NJ164" s="491"/>
      <c r="NK164" s="491"/>
      <c r="NL164" s="491"/>
      <c r="NM164" s="491"/>
      <c r="NN164" s="491"/>
      <c r="NO164" s="491"/>
      <c r="NP164" s="491"/>
      <c r="NQ164" s="491"/>
      <c r="NR164" s="491"/>
      <c r="NS164" s="491"/>
      <c r="NT164" s="491"/>
      <c r="NU164" s="491"/>
      <c r="NV164" s="491"/>
      <c r="NW164" s="491"/>
      <c r="NX164" s="491"/>
      <c r="NY164" s="491"/>
      <c r="NZ164" s="491"/>
      <c r="OA164" s="491"/>
      <c r="OB164" s="491"/>
      <c r="OC164" s="491"/>
      <c r="OD164" s="491"/>
      <c r="OE164" s="491"/>
      <c r="OF164" s="491"/>
      <c r="OG164" s="491"/>
      <c r="OH164" s="491"/>
      <c r="OI164" s="491"/>
      <c r="OJ164" s="491"/>
      <c r="OK164" s="491"/>
      <c r="OL164" s="491"/>
      <c r="OM164" s="491"/>
      <c r="ON164" s="491"/>
      <c r="OO164" s="491"/>
      <c r="OP164" s="491"/>
      <c r="OQ164" s="491"/>
      <c r="OR164" s="491"/>
      <c r="OS164" s="491"/>
      <c r="OT164" s="491"/>
      <c r="OU164" s="491"/>
      <c r="OV164" s="491"/>
      <c r="OW164" s="491"/>
      <c r="OX164" s="491"/>
      <c r="OY164" s="491"/>
      <c r="OZ164" s="491"/>
      <c r="PA164" s="491"/>
      <c r="PB164" s="491"/>
      <c r="PC164" s="491"/>
      <c r="PD164" s="491"/>
      <c r="PE164" s="491"/>
      <c r="PF164" s="491"/>
      <c r="PG164" s="491"/>
      <c r="PH164" s="491"/>
      <c r="PI164" s="491"/>
      <c r="PJ164" s="491"/>
      <c r="PK164" s="491"/>
      <c r="PL164" s="491"/>
      <c r="PM164" s="491"/>
      <c r="PN164" s="491"/>
      <c r="PO164" s="491"/>
      <c r="PP164" s="491"/>
      <c r="PQ164" s="491"/>
      <c r="PR164" s="491"/>
      <c r="PS164" s="491"/>
      <c r="PT164" s="491"/>
      <c r="PU164" s="491"/>
      <c r="PV164" s="491"/>
      <c r="PW164" s="491"/>
      <c r="PX164" s="491"/>
      <c r="PY164" s="491"/>
      <c r="PZ164" s="491"/>
      <c r="QA164" s="491"/>
      <c r="QB164" s="491"/>
      <c r="QC164" s="491"/>
      <c r="QD164" s="491"/>
      <c r="QE164" s="491"/>
      <c r="QF164" s="491"/>
      <c r="QG164" s="491"/>
      <c r="QH164" s="491"/>
      <c r="QI164" s="491"/>
      <c r="QJ164" s="491"/>
      <c r="QK164" s="491"/>
      <c r="QL164" s="491"/>
      <c r="QM164" s="491"/>
      <c r="QN164" s="491"/>
      <c r="QO164" s="491"/>
      <c r="QP164" s="491"/>
      <c r="QQ164" s="491"/>
      <c r="QR164" s="491"/>
      <c r="QS164" s="491"/>
      <c r="QT164" s="491"/>
      <c r="QU164" s="491"/>
      <c r="QV164" s="491"/>
      <c r="QW164" s="491"/>
      <c r="QX164" s="491"/>
      <c r="QY164" s="491"/>
      <c r="QZ164" s="491"/>
      <c r="RA164" s="491"/>
      <c r="RB164" s="491"/>
      <c r="RC164" s="491"/>
      <c r="RD164" s="491"/>
      <c r="RE164" s="491"/>
      <c r="RF164" s="491"/>
      <c r="RG164" s="491"/>
      <c r="RH164" s="491"/>
      <c r="RI164" s="491"/>
      <c r="RJ164" s="491"/>
      <c r="RK164" s="491"/>
      <c r="RL164" s="491"/>
      <c r="RM164" s="491"/>
      <c r="RN164" s="491"/>
      <c r="RO164" s="491"/>
      <c r="RP164" s="491"/>
      <c r="RQ164" s="491"/>
      <c r="RR164" s="491"/>
      <c r="RS164" s="491"/>
      <c r="RT164" s="491"/>
      <c r="RU164" s="491"/>
      <c r="RV164" s="491"/>
      <c r="RW164" s="491"/>
      <c r="RX164" s="491"/>
      <c r="RY164" s="491"/>
      <c r="RZ164" s="491"/>
      <c r="SA164" s="491"/>
      <c r="SB164" s="491"/>
      <c r="SC164" s="491"/>
      <c r="SD164" s="491"/>
      <c r="SE164" s="491"/>
      <c r="SF164" s="491"/>
      <c r="SG164" s="491"/>
      <c r="SH164" s="491"/>
      <c r="SI164" s="491"/>
      <c r="SJ164" s="491"/>
      <c r="SK164" s="491"/>
      <c r="SL164" s="491"/>
      <c r="SM164" s="491"/>
      <c r="SN164" s="491"/>
      <c r="SO164" s="491"/>
      <c r="SP164" s="491"/>
      <c r="SQ164" s="491"/>
      <c r="SR164" s="491"/>
      <c r="SS164" s="491"/>
      <c r="ST164" s="491"/>
      <c r="SU164" s="491"/>
      <c r="SV164" s="491"/>
      <c r="SW164" s="491"/>
      <c r="SX164" s="491"/>
      <c r="SY164" s="491"/>
      <c r="SZ164" s="491"/>
      <c r="TA164" s="491"/>
      <c r="TB164" s="491"/>
      <c r="TC164" s="491"/>
      <c r="TD164" s="491"/>
      <c r="TE164" s="491"/>
      <c r="TF164" s="491"/>
      <c r="TG164" s="491"/>
      <c r="TH164" s="491"/>
      <c r="TI164" s="491"/>
      <c r="TJ164" s="491"/>
      <c r="TK164" s="491"/>
      <c r="TL164" s="491"/>
      <c r="TM164" s="491"/>
      <c r="TN164" s="491"/>
      <c r="TO164" s="491"/>
      <c r="TP164" s="491"/>
      <c r="TQ164" s="491"/>
      <c r="TR164" s="491"/>
      <c r="TS164" s="491"/>
      <c r="TT164" s="491"/>
      <c r="TU164" s="491"/>
      <c r="TV164" s="491"/>
      <c r="TW164" s="491"/>
      <c r="TX164" s="491"/>
      <c r="TY164" s="491"/>
      <c r="TZ164" s="491"/>
      <c r="UA164" s="491"/>
      <c r="UB164" s="491"/>
      <c r="UC164" s="491"/>
      <c r="UD164" s="491"/>
      <c r="UE164" s="491"/>
      <c r="UF164" s="491"/>
      <c r="UG164" s="491"/>
      <c r="UH164" s="491"/>
      <c r="UI164" s="491"/>
      <c r="UJ164" s="491"/>
      <c r="UK164" s="491"/>
      <c r="UL164" s="491"/>
      <c r="UM164" s="491"/>
      <c r="UN164" s="491"/>
      <c r="UO164" s="491"/>
      <c r="UP164" s="491"/>
      <c r="UQ164" s="491"/>
      <c r="UR164" s="491"/>
      <c r="US164" s="491"/>
      <c r="UT164" s="491"/>
      <c r="UU164" s="491"/>
      <c r="UV164" s="491"/>
      <c r="UW164" s="491"/>
      <c r="UX164" s="491"/>
      <c r="UY164" s="491"/>
      <c r="UZ164" s="491"/>
      <c r="VA164" s="491"/>
      <c r="VB164" s="491"/>
      <c r="VC164" s="491"/>
      <c r="VD164" s="491"/>
      <c r="VE164" s="491"/>
      <c r="VF164" s="491"/>
      <c r="VG164" s="491"/>
      <c r="VH164" s="491"/>
      <c r="VI164" s="491"/>
      <c r="VJ164" s="491"/>
      <c r="VK164" s="491"/>
      <c r="VL164" s="491"/>
      <c r="VM164" s="491"/>
      <c r="VN164" s="491"/>
      <c r="VO164" s="491"/>
      <c r="VP164" s="491"/>
      <c r="VQ164" s="491"/>
      <c r="VR164" s="491"/>
      <c r="VS164" s="491"/>
      <c r="VT164" s="491"/>
      <c r="VU164" s="491"/>
      <c r="VV164" s="491"/>
      <c r="VW164" s="491"/>
      <c r="VX164" s="491"/>
      <c r="VY164" s="491"/>
      <c r="VZ164" s="491"/>
      <c r="WA164" s="491"/>
      <c r="WB164" s="491"/>
      <c r="WC164" s="491"/>
      <c r="WD164" s="491"/>
      <c r="WE164" s="491"/>
      <c r="WF164" s="491"/>
      <c r="WG164" s="491"/>
      <c r="WH164" s="491"/>
      <c r="WI164" s="491"/>
      <c r="WJ164" s="491"/>
      <c r="WK164" s="491"/>
      <c r="WL164" s="491"/>
      <c r="WM164" s="491"/>
      <c r="WN164" s="491"/>
      <c r="WO164" s="491"/>
      <c r="WP164" s="491"/>
      <c r="WQ164" s="491"/>
      <c r="WR164" s="491"/>
      <c r="WS164" s="491"/>
      <c r="WT164" s="491"/>
      <c r="WU164" s="491"/>
      <c r="WV164" s="491"/>
      <c r="WW164" s="491"/>
      <c r="WX164" s="491"/>
      <c r="WY164" s="491"/>
      <c r="WZ164" s="491"/>
      <c r="XA164" s="491"/>
      <c r="XB164" s="491"/>
      <c r="XC164" s="491"/>
      <c r="XD164" s="491"/>
      <c r="XE164" s="491"/>
      <c r="XF164" s="491"/>
      <c r="XG164" s="491"/>
      <c r="XH164" s="491"/>
      <c r="XI164" s="491"/>
      <c r="XJ164" s="491"/>
      <c r="XK164" s="491"/>
      <c r="XL164" s="491"/>
      <c r="XM164" s="491"/>
      <c r="XN164" s="491"/>
      <c r="XO164" s="491"/>
      <c r="XP164" s="491"/>
      <c r="XQ164" s="491"/>
      <c r="XR164" s="491"/>
      <c r="XS164" s="491"/>
      <c r="XT164" s="491"/>
      <c r="XU164" s="491"/>
      <c r="XV164" s="491"/>
      <c r="XW164" s="491"/>
      <c r="XX164" s="491"/>
      <c r="XY164" s="491"/>
      <c r="XZ164" s="491"/>
      <c r="YA164" s="491"/>
      <c r="YB164" s="491"/>
      <c r="YC164" s="491"/>
      <c r="YD164" s="491"/>
      <c r="YE164" s="491"/>
      <c r="YF164" s="491"/>
      <c r="YG164" s="491"/>
      <c r="YH164" s="491"/>
      <c r="YI164" s="491"/>
      <c r="YJ164" s="491"/>
      <c r="YK164" s="491"/>
      <c r="YL164" s="491"/>
      <c r="YM164" s="491"/>
      <c r="YN164" s="491"/>
      <c r="YO164" s="491"/>
      <c r="YP164" s="491"/>
      <c r="YQ164" s="491"/>
      <c r="YR164" s="491"/>
      <c r="YS164" s="491"/>
      <c r="YT164" s="491"/>
      <c r="YU164" s="491"/>
      <c r="YV164" s="491"/>
      <c r="YW164" s="491"/>
      <c r="YX164" s="491"/>
      <c r="YY164" s="491"/>
      <c r="YZ164" s="491"/>
      <c r="ZA164" s="491"/>
      <c r="ZB164" s="491"/>
      <c r="ZC164" s="491"/>
      <c r="ZD164" s="491"/>
      <c r="ZE164" s="491"/>
      <c r="ZF164" s="491"/>
      <c r="ZG164" s="491"/>
      <c r="ZH164" s="491"/>
      <c r="ZI164" s="491"/>
      <c r="ZJ164" s="491"/>
      <c r="ZK164" s="491"/>
      <c r="ZL164" s="491"/>
      <c r="ZM164" s="491"/>
      <c r="ZN164" s="491"/>
      <c r="ZO164" s="491"/>
      <c r="ZP164" s="491"/>
      <c r="ZQ164" s="491"/>
      <c r="ZR164" s="491"/>
      <c r="ZS164" s="491"/>
      <c r="ZT164" s="491"/>
      <c r="ZU164" s="491"/>
      <c r="ZV164" s="491"/>
      <c r="ZW164" s="491"/>
      <c r="ZX164" s="491"/>
      <c r="ZY164" s="491"/>
      <c r="ZZ164" s="491"/>
      <c r="AAA164" s="491"/>
      <c r="AAB164" s="491"/>
      <c r="AAC164" s="491"/>
      <c r="AAD164" s="491"/>
      <c r="AAE164" s="491"/>
      <c r="AAF164" s="491"/>
      <c r="AAG164" s="491"/>
      <c r="AAH164" s="491"/>
      <c r="AAI164" s="491"/>
      <c r="AAJ164" s="491"/>
      <c r="AAK164" s="491"/>
      <c r="AAL164" s="491"/>
      <c r="AAM164" s="491"/>
      <c r="AAN164" s="491"/>
      <c r="AAO164" s="491"/>
      <c r="AAP164" s="491"/>
      <c r="AAQ164" s="491"/>
      <c r="AAR164" s="491"/>
      <c r="AAS164" s="491"/>
      <c r="AAT164" s="491"/>
      <c r="AAU164" s="491"/>
      <c r="AAV164" s="491"/>
      <c r="AAW164" s="491"/>
      <c r="AAX164" s="491"/>
      <c r="AAY164" s="491"/>
      <c r="AAZ164" s="491"/>
      <c r="ABA164" s="491"/>
      <c r="ABB164" s="491"/>
      <c r="ABC164" s="491"/>
      <c r="ABD164" s="491"/>
      <c r="ABE164" s="491"/>
      <c r="ABF164" s="491"/>
      <c r="ABG164" s="491"/>
      <c r="ABH164" s="491"/>
      <c r="ABI164" s="491"/>
      <c r="ABJ164" s="491"/>
      <c r="ABK164" s="491"/>
      <c r="ABL164" s="491"/>
      <c r="ABM164" s="491"/>
      <c r="ABN164" s="491"/>
      <c r="ABO164" s="491"/>
      <c r="ABP164" s="491"/>
      <c r="ABQ164" s="491"/>
      <c r="ABR164" s="491"/>
      <c r="ABS164" s="491"/>
      <c r="ABT164" s="491"/>
      <c r="ABU164" s="491"/>
      <c r="ABV164" s="491"/>
      <c r="ABW164" s="491"/>
      <c r="ABX164" s="491"/>
      <c r="ABY164" s="491"/>
      <c r="ABZ164" s="491"/>
      <c r="ACA164" s="491"/>
      <c r="ACB164" s="491"/>
      <c r="ACC164" s="491"/>
      <c r="ACD164" s="491"/>
      <c r="ACE164" s="491"/>
      <c r="ACF164" s="491"/>
      <c r="ACG164" s="491"/>
      <c r="ACH164" s="491"/>
      <c r="ACI164" s="491"/>
      <c r="ACJ164" s="491"/>
      <c r="ACK164" s="491"/>
      <c r="ACL164" s="491"/>
      <c r="ACM164" s="491"/>
      <c r="ACN164" s="491"/>
      <c r="ACO164" s="491"/>
      <c r="ACP164" s="491"/>
      <c r="ACQ164" s="491"/>
      <c r="ACR164" s="491"/>
      <c r="ACS164" s="491"/>
      <c r="ACT164" s="491"/>
      <c r="ACU164" s="491"/>
      <c r="ACV164" s="491"/>
      <c r="ACW164" s="491"/>
      <c r="ACX164" s="491"/>
      <c r="ACY164" s="491"/>
      <c r="ACZ164" s="491"/>
      <c r="ADA164" s="491"/>
      <c r="ADB164" s="491"/>
      <c r="ADC164" s="491"/>
      <c r="ADD164" s="491"/>
      <c r="ADE164" s="491"/>
      <c r="ADF164" s="491"/>
      <c r="ADG164" s="491"/>
      <c r="ADH164" s="491"/>
      <c r="ADI164" s="491"/>
      <c r="ADJ164" s="491"/>
      <c r="ADK164" s="491"/>
      <c r="ADL164" s="491"/>
      <c r="ADM164" s="491"/>
      <c r="ADN164" s="491"/>
      <c r="ADO164" s="491"/>
      <c r="ADP164" s="491"/>
      <c r="ADQ164" s="491"/>
      <c r="ADR164" s="491"/>
      <c r="ADS164" s="491"/>
      <c r="ADT164" s="491"/>
      <c r="ADU164" s="491"/>
      <c r="ADV164" s="491"/>
      <c r="ADW164" s="491"/>
      <c r="ADX164" s="491"/>
      <c r="ADY164" s="491"/>
      <c r="ADZ164" s="491"/>
      <c r="AEA164" s="491"/>
      <c r="AEB164" s="491"/>
      <c r="AEC164" s="491"/>
      <c r="AED164" s="491"/>
      <c r="AEE164" s="491"/>
      <c r="AEF164" s="491"/>
      <c r="AEG164" s="491"/>
      <c r="AEH164" s="491"/>
      <c r="AEI164" s="491"/>
      <c r="AEJ164" s="491"/>
      <c r="AEK164" s="491"/>
      <c r="AEL164" s="491"/>
      <c r="AEM164" s="491"/>
      <c r="AEN164" s="491"/>
      <c r="AEO164" s="491"/>
      <c r="AEP164" s="491"/>
      <c r="AEQ164" s="491"/>
      <c r="AER164" s="491"/>
      <c r="AES164" s="491"/>
      <c r="AET164" s="491"/>
      <c r="AEU164" s="491"/>
      <c r="AEV164" s="491"/>
      <c r="AEW164" s="491"/>
      <c r="AEX164" s="491"/>
      <c r="AEY164" s="491"/>
      <c r="AEZ164" s="491"/>
      <c r="AFA164" s="491"/>
      <c r="AFB164" s="491"/>
      <c r="AFC164" s="491"/>
      <c r="AFD164" s="491"/>
      <c r="AFE164" s="491"/>
      <c r="AFF164" s="491"/>
      <c r="AFG164" s="491"/>
      <c r="AFH164" s="491"/>
      <c r="AFI164" s="491"/>
      <c r="AFJ164" s="491"/>
      <c r="AFK164" s="491"/>
      <c r="AFL164" s="491"/>
      <c r="AFM164" s="491"/>
      <c r="AFN164" s="491"/>
      <c r="AFO164" s="491"/>
      <c r="AFP164" s="491"/>
      <c r="AFQ164" s="491"/>
      <c r="AFR164" s="491"/>
      <c r="AFS164" s="491"/>
      <c r="AFT164" s="491"/>
      <c r="AFU164" s="491"/>
      <c r="AFV164" s="491"/>
      <c r="AFW164" s="491"/>
      <c r="AFX164" s="491"/>
      <c r="AFY164" s="491"/>
      <c r="AFZ164" s="491"/>
      <c r="AGA164" s="491"/>
      <c r="AGB164" s="491"/>
      <c r="AGC164" s="491"/>
      <c r="AGD164" s="491"/>
      <c r="AGE164" s="491"/>
      <c r="AGF164" s="491"/>
      <c r="AGG164" s="491"/>
      <c r="AGH164" s="491"/>
      <c r="AGI164" s="491"/>
      <c r="AGJ164" s="491"/>
      <c r="AGK164" s="491"/>
      <c r="AGL164" s="491"/>
      <c r="AGM164" s="491"/>
      <c r="AGN164" s="491"/>
      <c r="AGO164" s="491"/>
      <c r="AGP164" s="491"/>
      <c r="AGQ164" s="491"/>
      <c r="AGR164" s="491"/>
      <c r="AGS164" s="491"/>
      <c r="AGT164" s="491"/>
      <c r="AGU164" s="491"/>
      <c r="AGV164" s="491"/>
      <c r="AGW164" s="491"/>
      <c r="AGX164" s="491"/>
      <c r="AGY164" s="491"/>
      <c r="AGZ164" s="491"/>
      <c r="AHA164" s="491"/>
      <c r="AHB164" s="491"/>
      <c r="AHC164" s="491"/>
      <c r="AHD164" s="491"/>
      <c r="AHE164" s="491"/>
      <c r="AHF164" s="491"/>
      <c r="AHG164" s="491"/>
      <c r="AHH164" s="491"/>
      <c r="AHI164" s="491"/>
      <c r="AHJ164" s="491"/>
      <c r="AHK164" s="491"/>
      <c r="AHL164" s="491"/>
      <c r="AHM164" s="491"/>
      <c r="AHN164" s="491"/>
      <c r="AHO164" s="491"/>
      <c r="AHP164" s="491"/>
      <c r="AHQ164" s="491"/>
      <c r="AHR164" s="491"/>
      <c r="AHS164" s="491"/>
      <c r="AHT164" s="491"/>
      <c r="AHU164" s="491"/>
      <c r="AHV164" s="491"/>
      <c r="AHW164" s="491"/>
      <c r="AHX164" s="491"/>
      <c r="AHY164" s="491"/>
      <c r="AHZ164" s="491"/>
      <c r="AIA164" s="491"/>
      <c r="AIB164" s="491"/>
      <c r="AIC164" s="491"/>
      <c r="AID164" s="491"/>
      <c r="AIE164" s="491"/>
      <c r="AIF164" s="491"/>
      <c r="AIG164" s="491"/>
      <c r="AIH164" s="491"/>
      <c r="AII164" s="491"/>
      <c r="AIJ164" s="491"/>
      <c r="AIK164" s="491"/>
      <c r="AIL164" s="491"/>
      <c r="AIM164" s="491"/>
      <c r="AIN164" s="491"/>
      <c r="AIO164" s="491"/>
      <c r="AIP164" s="491"/>
      <c r="AIQ164" s="491"/>
      <c r="AIR164" s="491"/>
      <c r="AIS164" s="491"/>
      <c r="AIT164" s="491"/>
      <c r="AIU164" s="491"/>
      <c r="AIV164" s="491"/>
      <c r="AIW164" s="491"/>
      <c r="AIX164" s="491"/>
      <c r="AIY164" s="491"/>
      <c r="AIZ164" s="491"/>
      <c r="AJA164" s="491"/>
      <c r="AJB164" s="491"/>
      <c r="AJC164" s="491"/>
      <c r="AJD164" s="491"/>
      <c r="AJE164" s="491"/>
      <c r="AJF164" s="491"/>
      <c r="AJG164" s="491"/>
      <c r="AJH164" s="491"/>
      <c r="AJI164" s="491"/>
      <c r="AJJ164" s="491"/>
      <c r="AJK164" s="491"/>
      <c r="AJL164" s="491"/>
      <c r="AJM164" s="491"/>
      <c r="AJN164" s="491"/>
      <c r="AJO164" s="491"/>
      <c r="AJP164" s="491"/>
      <c r="AJQ164" s="491"/>
      <c r="AJR164" s="491"/>
      <c r="AJS164" s="491"/>
      <c r="AJT164" s="491"/>
      <c r="AJU164" s="491"/>
      <c r="AJV164" s="491"/>
      <c r="AJW164" s="491"/>
      <c r="AJX164" s="491"/>
      <c r="AJY164" s="491"/>
      <c r="AJZ164" s="491"/>
      <c r="AKA164" s="491"/>
      <c r="AKB164" s="491"/>
      <c r="AKC164" s="491"/>
      <c r="AKD164" s="491"/>
      <c r="AKE164" s="491"/>
      <c r="AKF164" s="491"/>
      <c r="AKG164" s="491"/>
      <c r="AKH164" s="491"/>
      <c r="AKI164" s="491"/>
      <c r="AKJ164" s="491"/>
      <c r="AKK164" s="491"/>
      <c r="AKL164" s="491"/>
      <c r="AKM164" s="491"/>
      <c r="AKN164" s="491"/>
      <c r="AKO164" s="491"/>
      <c r="AKP164" s="491"/>
      <c r="AKQ164" s="491"/>
      <c r="AKR164" s="491"/>
      <c r="AKS164" s="491"/>
      <c r="AKT164" s="491"/>
      <c r="AKU164" s="491"/>
      <c r="AKV164" s="491"/>
      <c r="AKW164" s="491"/>
      <c r="AKX164" s="491"/>
      <c r="AKY164" s="491"/>
      <c r="AKZ164" s="491"/>
      <c r="ALA164" s="491"/>
      <c r="ALB164" s="491"/>
      <c r="ALC164" s="491"/>
      <c r="ALD164" s="491"/>
      <c r="ALE164" s="491"/>
      <c r="ALF164" s="491"/>
      <c r="ALG164" s="491"/>
      <c r="ALH164" s="491"/>
      <c r="ALI164" s="491"/>
      <c r="ALJ164" s="491"/>
      <c r="ALK164" s="491"/>
      <c r="ALL164" s="491"/>
      <c r="ALM164" s="491"/>
      <c r="ALN164" s="491"/>
      <c r="ALO164" s="491"/>
      <c r="ALP164" s="491"/>
      <c r="ALQ164" s="491"/>
      <c r="ALR164" s="491"/>
      <c r="ALS164" s="491"/>
      <c r="ALT164" s="491"/>
      <c r="ALU164" s="491"/>
      <c r="ALV164" s="491"/>
      <c r="ALW164" s="491"/>
      <c r="ALX164" s="491"/>
      <c r="ALY164" s="491"/>
      <c r="ALZ164" s="491"/>
      <c r="AMA164" s="491"/>
      <c r="AMB164" s="491"/>
      <c r="AMC164" s="491"/>
      <c r="AMD164" s="491"/>
      <c r="AME164" s="491"/>
      <c r="AMF164" s="491"/>
      <c r="AMG164" s="491"/>
      <c r="AMH164" s="491"/>
      <c r="AMI164" s="491"/>
      <c r="AMJ164" s="491"/>
      <c r="AMK164" s="491"/>
      <c r="AML164" s="491"/>
      <c r="AMM164" s="491"/>
      <c r="AMN164" s="491"/>
      <c r="AMO164" s="491"/>
      <c r="AMP164" s="491"/>
      <c r="AMQ164" s="491"/>
      <c r="AMR164" s="491"/>
      <c r="AMS164" s="491"/>
      <c r="AMT164" s="491"/>
      <c r="AMU164" s="491"/>
      <c r="AMV164" s="491"/>
      <c r="AMW164" s="491"/>
      <c r="AMX164" s="491"/>
      <c r="AMY164" s="491"/>
      <c r="AMZ164" s="491"/>
      <c r="ANA164" s="491"/>
      <c r="ANB164" s="491"/>
      <c r="ANC164" s="491"/>
      <c r="AND164" s="491"/>
      <c r="ANE164" s="491"/>
      <c r="ANF164" s="491"/>
      <c r="ANG164" s="491"/>
      <c r="ANH164" s="491"/>
      <c r="ANI164" s="491"/>
      <c r="ANJ164" s="491"/>
      <c r="ANK164" s="491"/>
      <c r="ANL164" s="491"/>
      <c r="ANM164" s="491"/>
      <c r="ANN164" s="491"/>
      <c r="ANO164" s="491"/>
      <c r="ANP164" s="491"/>
      <c r="ANQ164" s="491"/>
      <c r="ANR164" s="491"/>
      <c r="ANS164" s="491"/>
      <c r="ANT164" s="491"/>
      <c r="ANU164" s="491"/>
      <c r="ANV164" s="491"/>
      <c r="ANW164" s="491"/>
      <c r="ANX164" s="491"/>
      <c r="ANY164" s="491"/>
      <c r="ANZ164" s="491"/>
      <c r="AOA164" s="491"/>
      <c r="AOB164" s="491"/>
      <c r="AOC164" s="491"/>
      <c r="AOD164" s="491"/>
      <c r="AOE164" s="491"/>
      <c r="AOF164" s="491"/>
      <c r="AOG164" s="491"/>
      <c r="AOH164" s="491"/>
      <c r="AOI164" s="491"/>
      <c r="AOJ164" s="491"/>
      <c r="AOK164" s="491"/>
      <c r="AOL164" s="491"/>
      <c r="AOM164" s="491"/>
      <c r="AON164" s="491"/>
      <c r="AOO164" s="491"/>
      <c r="AOP164" s="491"/>
      <c r="AOQ164" s="491"/>
      <c r="AOR164" s="491"/>
      <c r="AOS164" s="491"/>
      <c r="AOT164" s="491"/>
      <c r="AOU164" s="491"/>
      <c r="AOV164" s="491"/>
      <c r="AOW164" s="491"/>
      <c r="AOX164" s="491"/>
      <c r="AOY164" s="491"/>
      <c r="AOZ164" s="491"/>
      <c r="APA164" s="491"/>
      <c r="APB164" s="491"/>
      <c r="APC164" s="491"/>
      <c r="APD164" s="491"/>
      <c r="APE164" s="491"/>
      <c r="APF164" s="491"/>
      <c r="APG164" s="491"/>
      <c r="APH164" s="491"/>
      <c r="API164" s="491"/>
      <c r="APJ164" s="491"/>
      <c r="APK164" s="491"/>
      <c r="APL164" s="491"/>
      <c r="APM164" s="491"/>
      <c r="APN164" s="491"/>
      <c r="APO164" s="491"/>
      <c r="APP164" s="491"/>
      <c r="APQ164" s="491"/>
      <c r="APR164" s="491"/>
      <c r="APS164" s="491"/>
      <c r="APT164" s="491"/>
      <c r="APU164" s="491"/>
      <c r="APV164" s="491"/>
      <c r="APW164" s="491"/>
      <c r="APX164" s="491"/>
      <c r="APY164" s="491"/>
      <c r="APZ164" s="491"/>
      <c r="AQA164" s="491"/>
      <c r="AQB164" s="491"/>
      <c r="AQC164" s="491"/>
      <c r="AQD164" s="491"/>
      <c r="AQE164" s="491"/>
      <c r="AQF164" s="491"/>
      <c r="AQG164" s="491"/>
      <c r="AQH164" s="491"/>
      <c r="AQI164" s="491"/>
      <c r="AQJ164" s="491"/>
      <c r="AQK164" s="491"/>
      <c r="AQL164" s="491"/>
      <c r="AQM164" s="491"/>
      <c r="AQN164" s="491"/>
      <c r="AQO164" s="491"/>
      <c r="AQP164" s="491"/>
      <c r="AQQ164" s="491"/>
      <c r="AQR164" s="491"/>
      <c r="AQS164" s="491"/>
      <c r="AQT164" s="491"/>
      <c r="AQU164" s="491"/>
      <c r="AQV164" s="491"/>
      <c r="AQW164" s="491"/>
      <c r="AQX164" s="491"/>
      <c r="AQY164" s="491"/>
      <c r="AQZ164" s="491"/>
      <c r="ARA164" s="491"/>
      <c r="ARB164" s="491"/>
      <c r="ARC164" s="491"/>
      <c r="ARD164" s="491"/>
      <c r="ARE164" s="491"/>
      <c r="ARF164" s="491"/>
      <c r="ARG164" s="491"/>
      <c r="ARH164" s="491"/>
      <c r="ARI164" s="491"/>
      <c r="ARJ164" s="491"/>
      <c r="ARK164" s="491"/>
      <c r="ARL164" s="491"/>
      <c r="ARM164" s="491"/>
      <c r="ARN164" s="491"/>
      <c r="ARO164" s="491"/>
      <c r="ARP164" s="491"/>
      <c r="ARQ164" s="491"/>
      <c r="ARR164" s="491"/>
      <c r="ARS164" s="491"/>
      <c r="ART164" s="491"/>
      <c r="ARU164" s="491"/>
      <c r="ARV164" s="491"/>
      <c r="ARW164" s="491"/>
      <c r="ARX164" s="491"/>
      <c r="ARY164" s="491"/>
      <c r="ARZ164" s="491"/>
      <c r="ASA164" s="491"/>
      <c r="ASB164" s="491"/>
      <c r="ASC164" s="491"/>
      <c r="ASD164" s="491"/>
      <c r="ASE164" s="491"/>
      <c r="ASF164" s="491"/>
      <c r="ASG164" s="491"/>
      <c r="ASH164" s="491"/>
      <c r="ASI164" s="491"/>
      <c r="ASJ164" s="491"/>
      <c r="ASK164" s="491"/>
      <c r="ASL164" s="491"/>
      <c r="ASM164" s="491"/>
      <c r="ASN164" s="491"/>
      <c r="ASO164" s="491"/>
      <c r="ASP164" s="491"/>
      <c r="ASQ164" s="491"/>
      <c r="ASR164" s="491"/>
      <c r="ASS164" s="491"/>
      <c r="AST164" s="491"/>
      <c r="ASU164" s="491"/>
      <c r="ASV164" s="491"/>
      <c r="ASW164" s="491"/>
      <c r="ASX164" s="491"/>
      <c r="ASY164" s="491"/>
      <c r="ASZ164" s="491"/>
      <c r="ATA164" s="491"/>
      <c r="ATB164" s="491"/>
      <c r="ATC164" s="491"/>
      <c r="ATD164" s="491"/>
      <c r="ATE164" s="491"/>
      <c r="ATF164" s="491"/>
      <c r="ATG164" s="491"/>
      <c r="ATH164" s="491"/>
      <c r="ATI164" s="491"/>
      <c r="ATJ164" s="491"/>
      <c r="ATK164" s="491"/>
      <c r="ATL164" s="491"/>
      <c r="ATM164" s="491"/>
      <c r="ATN164" s="491"/>
      <c r="ATO164" s="491"/>
      <c r="ATP164" s="491"/>
      <c r="ATQ164" s="491"/>
      <c r="ATR164" s="491"/>
      <c r="ATS164" s="491"/>
      <c r="ATT164" s="491"/>
      <c r="ATU164" s="491"/>
      <c r="ATV164" s="491"/>
      <c r="ATW164" s="491"/>
      <c r="ATX164" s="491"/>
      <c r="ATY164" s="491"/>
      <c r="ATZ164" s="491"/>
      <c r="AUA164" s="491"/>
      <c r="AUB164" s="491"/>
      <c r="AUC164" s="491"/>
      <c r="AUD164" s="491"/>
      <c r="AUE164" s="491"/>
      <c r="AUF164" s="491"/>
      <c r="AUG164" s="491"/>
      <c r="AUH164" s="491"/>
      <c r="AUI164" s="491"/>
      <c r="AUJ164" s="491"/>
      <c r="AUK164" s="491"/>
      <c r="AUL164" s="491"/>
      <c r="AUM164" s="491"/>
      <c r="AUN164" s="491"/>
      <c r="AUO164" s="491"/>
      <c r="AUP164" s="491"/>
      <c r="AUQ164" s="491"/>
      <c r="AUR164" s="491"/>
      <c r="AUS164" s="491"/>
      <c r="AUT164" s="491"/>
      <c r="AUU164" s="491"/>
      <c r="AUV164" s="491"/>
      <c r="AUW164" s="491"/>
      <c r="AUX164" s="491"/>
      <c r="AUY164" s="491"/>
      <c r="AUZ164" s="491"/>
      <c r="AVA164" s="491"/>
      <c r="AVB164" s="491"/>
      <c r="AVC164" s="491"/>
      <c r="AVD164" s="491"/>
      <c r="AVE164" s="491"/>
      <c r="AVF164" s="491"/>
      <c r="AVG164" s="491"/>
      <c r="AVH164" s="491"/>
      <c r="AVI164" s="491"/>
      <c r="AVJ164" s="491"/>
      <c r="AVK164" s="491"/>
      <c r="AVL164" s="491"/>
      <c r="AVM164" s="491"/>
      <c r="AVN164" s="491"/>
      <c r="AVO164" s="491"/>
      <c r="AVP164" s="491"/>
      <c r="AVQ164" s="491"/>
      <c r="AVR164" s="491"/>
      <c r="AVS164" s="491"/>
      <c r="AVT164" s="491"/>
      <c r="AVU164" s="491"/>
      <c r="AVV164" s="491"/>
      <c r="AVW164" s="491"/>
      <c r="AVX164" s="491"/>
      <c r="AVY164" s="491"/>
      <c r="AVZ164" s="491"/>
      <c r="AWA164" s="491"/>
      <c r="AWB164" s="491"/>
      <c r="AWC164" s="491"/>
      <c r="AWD164" s="491"/>
      <c r="AWE164" s="491"/>
      <c r="AWF164" s="491"/>
      <c r="AWG164" s="491"/>
      <c r="AWH164" s="491"/>
      <c r="AWI164" s="491"/>
      <c r="AWJ164" s="491"/>
      <c r="AWK164" s="491"/>
      <c r="AWL164" s="491"/>
      <c r="AWM164" s="491"/>
      <c r="AWN164" s="491"/>
      <c r="AWO164" s="491"/>
      <c r="AWP164" s="491"/>
      <c r="AWQ164" s="491"/>
      <c r="AWR164" s="491"/>
      <c r="AWS164" s="491"/>
      <c r="AWT164" s="491"/>
      <c r="AWU164" s="491"/>
      <c r="AWV164" s="491"/>
      <c r="AWW164" s="491"/>
      <c r="AWX164" s="491"/>
      <c r="AWY164" s="491"/>
      <c r="AWZ164" s="491"/>
      <c r="AXA164" s="491"/>
      <c r="AXB164" s="491"/>
      <c r="AXC164" s="491"/>
      <c r="AXD164" s="491"/>
      <c r="AXE164" s="491"/>
      <c r="AXF164" s="491"/>
      <c r="AXG164" s="491"/>
      <c r="AXH164" s="491"/>
      <c r="AXI164" s="491"/>
      <c r="AXJ164" s="491"/>
      <c r="AXK164" s="491"/>
      <c r="AXL164" s="491"/>
      <c r="AXM164" s="491"/>
      <c r="AXN164" s="491"/>
      <c r="AXO164" s="491"/>
      <c r="AXP164" s="491"/>
      <c r="AXQ164" s="491"/>
      <c r="AXR164" s="491"/>
      <c r="AXS164" s="491"/>
      <c r="AXT164" s="491"/>
      <c r="AXU164" s="491"/>
      <c r="AXV164" s="491"/>
      <c r="AXW164" s="491"/>
      <c r="AXX164" s="491"/>
      <c r="AXY164" s="491"/>
      <c r="AXZ164" s="491"/>
      <c r="AYA164" s="491"/>
      <c r="AYB164" s="491"/>
      <c r="AYC164" s="491"/>
      <c r="AYD164" s="491"/>
      <c r="AYE164" s="491"/>
      <c r="AYF164" s="491"/>
      <c r="AYG164" s="491"/>
      <c r="AYH164" s="491"/>
      <c r="AYI164" s="491"/>
      <c r="AYJ164" s="491"/>
      <c r="AYK164" s="491"/>
      <c r="AYL164" s="491"/>
      <c r="AYM164" s="491"/>
      <c r="AYN164" s="491"/>
      <c r="AYO164" s="491"/>
      <c r="AYP164" s="491"/>
      <c r="AYQ164" s="491"/>
      <c r="AYR164" s="491"/>
      <c r="AYS164" s="491"/>
      <c r="AYT164" s="491"/>
      <c r="AYU164" s="491"/>
      <c r="AYV164" s="491"/>
      <c r="AYW164" s="491"/>
      <c r="AYX164" s="491"/>
      <c r="AYY164" s="491"/>
      <c r="AYZ164" s="491"/>
      <c r="AZA164" s="491"/>
      <c r="AZB164" s="491"/>
      <c r="AZC164" s="491"/>
      <c r="AZD164" s="491"/>
      <c r="AZE164" s="491"/>
      <c r="AZF164" s="491"/>
      <c r="AZG164" s="491"/>
      <c r="AZH164" s="491"/>
      <c r="AZI164" s="491"/>
      <c r="AZJ164" s="491"/>
      <c r="AZK164" s="491"/>
      <c r="AZL164" s="491"/>
      <c r="AZM164" s="491"/>
      <c r="AZN164" s="491"/>
      <c r="AZO164" s="491"/>
      <c r="AZP164" s="491"/>
      <c r="AZQ164" s="491"/>
      <c r="AZR164" s="491"/>
      <c r="AZS164" s="491"/>
      <c r="AZT164" s="491"/>
      <c r="AZU164" s="491"/>
      <c r="AZV164" s="491"/>
      <c r="AZW164" s="491"/>
      <c r="AZX164" s="491"/>
      <c r="AZY164" s="491"/>
      <c r="AZZ164" s="491"/>
      <c r="BAA164" s="491"/>
      <c r="BAB164" s="491"/>
      <c r="BAC164" s="491"/>
      <c r="BAD164" s="491"/>
      <c r="BAE164" s="491"/>
      <c r="BAF164" s="491"/>
      <c r="BAG164" s="491"/>
      <c r="BAH164" s="491"/>
      <c r="BAI164" s="491"/>
      <c r="BAJ164" s="491"/>
      <c r="BAK164" s="491"/>
      <c r="BAL164" s="491"/>
      <c r="BAM164" s="491"/>
      <c r="BAN164" s="491"/>
      <c r="BAO164" s="491"/>
      <c r="BAP164" s="491"/>
      <c r="BAQ164" s="491"/>
      <c r="BAR164" s="491"/>
      <c r="BAS164" s="491"/>
      <c r="BAT164" s="491"/>
      <c r="BAU164" s="491"/>
      <c r="BAV164" s="491"/>
      <c r="BAW164" s="491"/>
      <c r="BAX164" s="491"/>
      <c r="BAY164" s="491"/>
      <c r="BAZ164" s="491"/>
      <c r="BBA164" s="491"/>
      <c r="BBB164" s="491"/>
      <c r="BBC164" s="491"/>
      <c r="BBD164" s="491"/>
      <c r="BBE164" s="491"/>
      <c r="BBF164" s="491"/>
      <c r="BBG164" s="491"/>
      <c r="BBH164" s="491"/>
      <c r="BBI164" s="491"/>
      <c r="BBJ164" s="491"/>
      <c r="BBK164" s="491"/>
      <c r="BBL164" s="491"/>
      <c r="BBM164" s="491"/>
      <c r="BBN164" s="491"/>
      <c r="BBO164" s="491"/>
      <c r="BBP164" s="491"/>
      <c r="BBQ164" s="491"/>
      <c r="BBR164" s="491"/>
      <c r="BBS164" s="491"/>
      <c r="BBT164" s="491"/>
      <c r="BBU164" s="491"/>
      <c r="BBV164" s="491"/>
      <c r="BBW164" s="491"/>
      <c r="BBX164" s="491"/>
      <c r="BBY164" s="491"/>
      <c r="BBZ164" s="491"/>
      <c r="BCA164" s="491"/>
      <c r="BCB164" s="491"/>
      <c r="BCC164" s="491"/>
      <c r="BCD164" s="491"/>
      <c r="BCE164" s="491"/>
      <c r="BCF164" s="491"/>
      <c r="BCG164" s="491"/>
      <c r="BCH164" s="491"/>
      <c r="BCI164" s="491"/>
      <c r="BCJ164" s="491"/>
      <c r="BCK164" s="491"/>
      <c r="BCL164" s="491"/>
      <c r="BCM164" s="491"/>
      <c r="BCN164" s="491"/>
      <c r="BCO164" s="491"/>
      <c r="BCP164" s="491"/>
      <c r="BCQ164" s="491"/>
      <c r="BCR164" s="491"/>
      <c r="BCS164" s="491"/>
      <c r="BCT164" s="491"/>
      <c r="BCU164" s="491"/>
      <c r="BCV164" s="491"/>
      <c r="BCW164" s="491"/>
      <c r="BCX164" s="491"/>
      <c r="BCY164" s="491"/>
      <c r="BCZ164" s="491"/>
      <c r="BDA164" s="491"/>
      <c r="BDB164" s="491"/>
      <c r="BDC164" s="491"/>
      <c r="BDD164" s="491"/>
      <c r="BDE164" s="491"/>
      <c r="BDF164" s="491"/>
      <c r="BDG164" s="491"/>
      <c r="BDH164" s="491"/>
      <c r="BDI164" s="491"/>
      <c r="BDJ164" s="491"/>
      <c r="BDK164" s="491"/>
      <c r="BDL164" s="491"/>
      <c r="BDM164" s="491"/>
      <c r="BDN164" s="491"/>
      <c r="BDO164" s="491"/>
      <c r="BDP164" s="491"/>
      <c r="BDQ164" s="491"/>
      <c r="BDR164" s="491"/>
      <c r="BDS164" s="491"/>
      <c r="BDT164" s="491"/>
      <c r="BDU164" s="491"/>
      <c r="BDV164" s="491"/>
      <c r="BDW164" s="491"/>
      <c r="BDX164" s="491"/>
      <c r="BDY164" s="491"/>
      <c r="BDZ164" s="491"/>
      <c r="BEA164" s="491"/>
      <c r="BEB164" s="491"/>
      <c r="BEC164" s="491"/>
      <c r="BED164" s="491"/>
      <c r="BEE164" s="491"/>
      <c r="BEF164" s="491"/>
      <c r="BEG164" s="491"/>
      <c r="BEH164" s="491"/>
      <c r="BEI164" s="491"/>
      <c r="BEJ164" s="491"/>
      <c r="BEK164" s="491"/>
      <c r="BEL164" s="491"/>
      <c r="BEM164" s="491"/>
      <c r="BEN164" s="491"/>
      <c r="BEO164" s="491"/>
      <c r="BEP164" s="491"/>
      <c r="BEQ164" s="491"/>
      <c r="BER164" s="491"/>
      <c r="BES164" s="491"/>
      <c r="BET164" s="491"/>
      <c r="BEU164" s="491"/>
      <c r="BEV164" s="491"/>
      <c r="BEW164" s="491"/>
      <c r="BEX164" s="491"/>
      <c r="BEY164" s="491"/>
      <c r="BEZ164" s="491"/>
      <c r="BFA164" s="491"/>
      <c r="BFB164" s="491"/>
      <c r="BFC164" s="491"/>
      <c r="BFD164" s="491"/>
      <c r="BFE164" s="491"/>
      <c r="BFF164" s="491"/>
      <c r="BFG164" s="491"/>
      <c r="BFH164" s="491"/>
      <c r="BFI164" s="491"/>
      <c r="BFJ164" s="491"/>
      <c r="BFK164" s="491"/>
      <c r="BFL164" s="491"/>
      <c r="BFM164" s="491"/>
      <c r="BFN164" s="491"/>
      <c r="BFO164" s="491"/>
      <c r="BFP164" s="491"/>
      <c r="BFQ164" s="491"/>
      <c r="BFR164" s="491"/>
      <c r="BFS164" s="491"/>
      <c r="BFT164" s="491"/>
      <c r="BFU164" s="491"/>
      <c r="BFV164" s="491"/>
      <c r="BFW164" s="491"/>
      <c r="BFX164" s="491"/>
      <c r="BFY164" s="491"/>
      <c r="BFZ164" s="491"/>
      <c r="BGA164" s="491"/>
      <c r="BGB164" s="491"/>
      <c r="BGC164" s="491"/>
      <c r="BGD164" s="491"/>
      <c r="BGE164" s="491"/>
      <c r="BGF164" s="491"/>
      <c r="BGG164" s="491"/>
      <c r="BGH164" s="491"/>
      <c r="BGI164" s="491"/>
      <c r="BGJ164" s="491"/>
      <c r="BGK164" s="491"/>
      <c r="BGL164" s="491"/>
      <c r="BGM164" s="491"/>
      <c r="BGN164" s="491"/>
      <c r="BGO164" s="491"/>
      <c r="BGP164" s="491"/>
      <c r="BGQ164" s="491"/>
      <c r="BGR164" s="491"/>
      <c r="BGS164" s="491"/>
      <c r="BGT164" s="491"/>
      <c r="BGU164" s="491"/>
      <c r="BGV164" s="491"/>
      <c r="BGW164" s="491"/>
      <c r="BGX164" s="491"/>
      <c r="BGY164" s="491"/>
      <c r="BGZ164" s="491"/>
      <c r="BHA164" s="491"/>
      <c r="BHB164" s="491"/>
      <c r="BHC164" s="491"/>
      <c r="BHD164" s="491"/>
      <c r="BHE164" s="491"/>
      <c r="BHF164" s="491"/>
      <c r="BHG164" s="491"/>
      <c r="BHH164" s="491"/>
      <c r="BHI164" s="491"/>
      <c r="BHJ164" s="491"/>
      <c r="BHK164" s="491"/>
      <c r="BHL164" s="491"/>
      <c r="BHM164" s="491"/>
      <c r="BHN164" s="491"/>
      <c r="BHO164" s="491"/>
      <c r="BHP164" s="491"/>
      <c r="BHQ164" s="491"/>
      <c r="BHR164" s="491"/>
      <c r="BHS164" s="491"/>
      <c r="BHT164" s="491"/>
      <c r="BHU164" s="491"/>
      <c r="BHV164" s="491"/>
      <c r="BHW164" s="491"/>
      <c r="BHX164" s="491"/>
      <c r="BHY164" s="491"/>
      <c r="BHZ164" s="491"/>
      <c r="BIA164" s="491"/>
      <c r="BIB164" s="491"/>
      <c r="BIC164" s="491"/>
      <c r="BID164" s="491"/>
      <c r="BIE164" s="491"/>
      <c r="BIF164" s="491"/>
      <c r="BIG164" s="491"/>
      <c r="BIH164" s="491"/>
      <c r="BII164" s="491"/>
      <c r="BIJ164" s="491"/>
      <c r="BIK164" s="491"/>
      <c r="BIL164" s="491"/>
      <c r="BIM164" s="491"/>
      <c r="BIN164" s="491"/>
      <c r="BIO164" s="491"/>
      <c r="BIP164" s="491"/>
      <c r="BIQ164" s="491"/>
      <c r="BIR164" s="491"/>
      <c r="BIS164" s="491"/>
      <c r="BIT164" s="491"/>
      <c r="BIU164" s="491"/>
      <c r="BIV164" s="491"/>
      <c r="BIW164" s="491"/>
      <c r="BIX164" s="491"/>
      <c r="BIY164" s="491"/>
      <c r="BIZ164" s="491"/>
      <c r="BJA164" s="491"/>
      <c r="BJB164" s="491"/>
      <c r="BJC164" s="491"/>
      <c r="BJD164" s="491"/>
      <c r="BJE164" s="491"/>
      <c r="BJF164" s="491"/>
      <c r="BJG164" s="491"/>
      <c r="BJH164" s="491"/>
      <c r="BJI164" s="491"/>
      <c r="BJJ164" s="491"/>
      <c r="BJK164" s="491"/>
      <c r="BJL164" s="491"/>
      <c r="BJM164" s="491"/>
      <c r="BJN164" s="491"/>
      <c r="BJO164" s="491"/>
      <c r="BJP164" s="491"/>
      <c r="BJQ164" s="491"/>
      <c r="BJR164" s="491"/>
      <c r="BJS164" s="491"/>
      <c r="BJT164" s="491"/>
      <c r="BJU164" s="491"/>
      <c r="BJV164" s="491"/>
      <c r="BJW164" s="491"/>
      <c r="BJX164" s="491"/>
      <c r="BJY164" s="491"/>
      <c r="BJZ164" s="491"/>
      <c r="BKA164" s="491"/>
      <c r="BKB164" s="491"/>
      <c r="BKC164" s="491"/>
      <c r="BKD164" s="491"/>
      <c r="BKE164" s="491"/>
      <c r="BKF164" s="491"/>
      <c r="BKG164" s="491"/>
      <c r="BKH164" s="491"/>
      <c r="BKI164" s="491"/>
      <c r="BKJ164" s="491"/>
      <c r="BKK164" s="491"/>
      <c r="BKL164" s="491"/>
      <c r="BKM164" s="491"/>
      <c r="BKN164" s="491"/>
      <c r="BKO164" s="491"/>
      <c r="BKP164" s="491"/>
      <c r="BKQ164" s="491"/>
      <c r="BKR164" s="491"/>
      <c r="BKS164" s="491"/>
      <c r="BKT164" s="491"/>
      <c r="BKU164" s="491"/>
      <c r="BKV164" s="491"/>
      <c r="BKW164" s="491"/>
      <c r="BKX164" s="491"/>
      <c r="BKY164" s="491"/>
      <c r="BKZ164" s="491"/>
      <c r="BLA164" s="491"/>
      <c r="BLB164" s="491"/>
      <c r="BLC164" s="491"/>
      <c r="BLD164" s="491"/>
      <c r="BLE164" s="491"/>
      <c r="BLF164" s="491"/>
      <c r="BLG164" s="491"/>
      <c r="BLH164" s="491"/>
      <c r="BLI164" s="491"/>
      <c r="BLJ164" s="491"/>
      <c r="BLK164" s="491"/>
      <c r="BLL164" s="491"/>
      <c r="BLM164" s="491"/>
      <c r="BLN164" s="491"/>
      <c r="BLO164" s="491"/>
      <c r="BLP164" s="491"/>
      <c r="BLQ164" s="491"/>
      <c r="BLR164" s="491"/>
      <c r="BLS164" s="491"/>
      <c r="BLT164" s="491"/>
      <c r="BLU164" s="491"/>
      <c r="BLV164" s="491"/>
      <c r="BLW164" s="491"/>
      <c r="BLX164" s="491"/>
      <c r="BLY164" s="491"/>
      <c r="BLZ164" s="491"/>
      <c r="BMA164" s="491"/>
      <c r="BMB164" s="491"/>
      <c r="BMC164" s="491"/>
      <c r="BMD164" s="491"/>
      <c r="BME164" s="491"/>
      <c r="BMF164" s="491"/>
      <c r="BMG164" s="491"/>
      <c r="BMH164" s="491"/>
      <c r="BMI164" s="491"/>
      <c r="BMJ164" s="491"/>
      <c r="BMK164" s="491"/>
      <c r="BML164" s="491"/>
      <c r="BMM164" s="491"/>
      <c r="BMN164" s="491"/>
      <c r="BMO164" s="491"/>
      <c r="BMP164" s="491"/>
      <c r="BMQ164" s="491"/>
      <c r="BMR164" s="491"/>
      <c r="BMS164" s="491"/>
      <c r="BMT164" s="491"/>
      <c r="BMU164" s="491"/>
      <c r="BMV164" s="491"/>
      <c r="BMW164" s="491"/>
      <c r="BMX164" s="491"/>
      <c r="BMY164" s="491"/>
      <c r="BMZ164" s="491"/>
      <c r="BNA164" s="491"/>
      <c r="BNB164" s="491"/>
      <c r="BNC164" s="491"/>
      <c r="BND164" s="491"/>
      <c r="BNE164" s="491"/>
      <c r="BNF164" s="491"/>
      <c r="BNG164" s="491"/>
      <c r="BNH164" s="491"/>
      <c r="BNI164" s="491"/>
      <c r="BNJ164" s="491"/>
      <c r="BNK164" s="491"/>
      <c r="BNL164" s="491"/>
      <c r="BNM164" s="491"/>
      <c r="BNN164" s="491"/>
      <c r="BNO164" s="491"/>
      <c r="BNP164" s="491"/>
      <c r="BNQ164" s="491"/>
      <c r="BNR164" s="491"/>
      <c r="BNS164" s="491"/>
      <c r="BNT164" s="491"/>
      <c r="BNU164" s="491"/>
      <c r="BNV164" s="491"/>
      <c r="BNW164" s="491"/>
      <c r="BNX164" s="491"/>
      <c r="BNY164" s="491"/>
      <c r="BNZ164" s="491"/>
      <c r="BOA164" s="491"/>
      <c r="BOB164" s="491"/>
      <c r="BOC164" s="491"/>
      <c r="BOD164" s="491"/>
      <c r="BOE164" s="491"/>
      <c r="BOF164" s="491"/>
      <c r="BOG164" s="491"/>
      <c r="BOH164" s="491"/>
      <c r="BOI164" s="491"/>
      <c r="BOJ164" s="491"/>
      <c r="BOK164" s="491"/>
      <c r="BOL164" s="491"/>
      <c r="BOM164" s="491"/>
      <c r="BON164" s="491"/>
      <c r="BOO164" s="491"/>
      <c r="BOP164" s="491"/>
      <c r="BOQ164" s="491"/>
      <c r="BOR164" s="491"/>
      <c r="BOS164" s="491"/>
      <c r="BOT164" s="491"/>
      <c r="BOU164" s="491"/>
      <c r="BOV164" s="491"/>
      <c r="BOW164" s="491"/>
      <c r="BOX164" s="491"/>
      <c r="BOY164" s="491"/>
      <c r="BOZ164" s="491"/>
      <c r="BPA164" s="491"/>
      <c r="BPB164" s="491"/>
      <c r="BPC164" s="491"/>
      <c r="BPD164" s="491"/>
      <c r="BPE164" s="491"/>
      <c r="BPF164" s="491"/>
      <c r="BPG164" s="491"/>
      <c r="BPH164" s="491"/>
      <c r="BPI164" s="491"/>
      <c r="BPJ164" s="491"/>
      <c r="BPK164" s="491"/>
      <c r="BPL164" s="491"/>
      <c r="BPM164" s="491"/>
      <c r="BPN164" s="491"/>
      <c r="BPO164" s="491"/>
      <c r="BPP164" s="491"/>
      <c r="BPQ164" s="491"/>
      <c r="BPR164" s="491"/>
      <c r="BPS164" s="491"/>
      <c r="BPT164" s="491"/>
      <c r="BPU164" s="491"/>
      <c r="BPV164" s="491"/>
      <c r="BPW164" s="491"/>
      <c r="BPX164" s="491"/>
      <c r="BPY164" s="491"/>
      <c r="BPZ164" s="491"/>
      <c r="BQA164" s="491"/>
      <c r="BQB164" s="491"/>
      <c r="BQC164" s="491"/>
      <c r="BQD164" s="491"/>
      <c r="BQE164" s="491"/>
      <c r="BQF164" s="491"/>
      <c r="BQG164" s="491"/>
      <c r="BQH164" s="491"/>
      <c r="BQI164" s="491"/>
      <c r="BQJ164" s="491"/>
      <c r="BQK164" s="491"/>
      <c r="BQL164" s="491"/>
      <c r="BQM164" s="491"/>
      <c r="BQN164" s="491"/>
      <c r="BQO164" s="491"/>
      <c r="BQP164" s="491"/>
      <c r="BQQ164" s="491"/>
      <c r="BQR164" s="491"/>
      <c r="BQS164" s="491"/>
      <c r="BQT164" s="491"/>
      <c r="BQU164" s="491"/>
      <c r="BQV164" s="491"/>
      <c r="BQW164" s="491"/>
      <c r="BQX164" s="491"/>
      <c r="BQY164" s="491"/>
      <c r="BQZ164" s="491"/>
      <c r="BRA164" s="491"/>
      <c r="BRB164" s="491"/>
      <c r="BRC164" s="491"/>
      <c r="BRD164" s="491"/>
      <c r="BRE164" s="491"/>
      <c r="BRF164" s="491"/>
      <c r="BRG164" s="491"/>
      <c r="BRH164" s="491"/>
      <c r="BRI164" s="491"/>
      <c r="BRJ164" s="491"/>
      <c r="BRK164" s="491"/>
      <c r="BRL164" s="491"/>
      <c r="BRM164" s="491"/>
      <c r="BRN164" s="491"/>
      <c r="BRO164" s="491"/>
      <c r="BRP164" s="491"/>
      <c r="BRQ164" s="491"/>
      <c r="BRR164" s="491"/>
      <c r="BRS164" s="491"/>
      <c r="BRT164" s="491"/>
      <c r="BRU164" s="491"/>
      <c r="BRV164" s="491"/>
      <c r="BRW164" s="491"/>
      <c r="BRX164" s="491"/>
      <c r="BRY164" s="491"/>
      <c r="BRZ164" s="491"/>
      <c r="BSA164" s="491"/>
      <c r="BSB164" s="491"/>
      <c r="BSC164" s="491"/>
      <c r="BSD164" s="491"/>
      <c r="BSE164" s="491"/>
      <c r="BSF164" s="491"/>
      <c r="BSG164" s="491"/>
      <c r="BSH164" s="491"/>
      <c r="BSI164" s="491"/>
      <c r="BSJ164" s="491"/>
      <c r="BSK164" s="491"/>
      <c r="BSL164" s="491"/>
      <c r="BSM164" s="491"/>
      <c r="BSN164" s="491"/>
      <c r="BSO164" s="491"/>
      <c r="BSP164" s="491"/>
      <c r="BSQ164" s="491"/>
      <c r="BSR164" s="491"/>
      <c r="BSS164" s="491"/>
      <c r="BST164" s="491"/>
      <c r="BSU164" s="491"/>
      <c r="BSV164" s="491"/>
      <c r="BSW164" s="491"/>
      <c r="BSX164" s="491"/>
      <c r="BSY164" s="491"/>
      <c r="BSZ164" s="491"/>
      <c r="BTA164" s="491"/>
      <c r="BTB164" s="491"/>
      <c r="BTC164" s="491"/>
      <c r="BTD164" s="491"/>
      <c r="BTE164" s="491"/>
      <c r="BTF164" s="491"/>
      <c r="BTG164" s="491"/>
      <c r="BTH164" s="491"/>
      <c r="BTI164" s="491"/>
      <c r="BTJ164" s="491"/>
      <c r="BTK164" s="491"/>
      <c r="BTL164" s="491"/>
      <c r="BTM164" s="491"/>
      <c r="BTN164" s="491"/>
      <c r="BTO164" s="491"/>
      <c r="BTP164" s="491"/>
      <c r="BTQ164" s="491"/>
      <c r="BTR164" s="491"/>
      <c r="BTS164" s="491"/>
      <c r="BTT164" s="491"/>
      <c r="BTU164" s="491"/>
      <c r="BTV164" s="491"/>
      <c r="BTW164" s="491"/>
      <c r="BTX164" s="491"/>
      <c r="BTY164" s="491"/>
      <c r="BTZ164" s="491"/>
      <c r="BUA164" s="491"/>
      <c r="BUB164" s="491"/>
      <c r="BUC164" s="491"/>
      <c r="BUD164" s="491"/>
      <c r="BUE164" s="491"/>
      <c r="BUF164" s="491"/>
      <c r="BUG164" s="491"/>
      <c r="BUH164" s="491"/>
      <c r="BUI164" s="491"/>
      <c r="BUJ164" s="491"/>
      <c r="BUK164" s="491"/>
      <c r="BUL164" s="491"/>
      <c r="BUM164" s="491"/>
      <c r="BUN164" s="491"/>
      <c r="BUO164" s="491"/>
      <c r="BUP164" s="491"/>
      <c r="BUQ164" s="491"/>
      <c r="BUR164" s="491"/>
      <c r="BUS164" s="491"/>
      <c r="BUT164" s="491"/>
      <c r="BUU164" s="491"/>
      <c r="BUV164" s="491"/>
      <c r="BUW164" s="491"/>
      <c r="BUX164" s="491"/>
      <c r="BUY164" s="491"/>
      <c r="BUZ164" s="491"/>
      <c r="BVA164" s="491"/>
      <c r="BVB164" s="491"/>
      <c r="BVC164" s="491"/>
      <c r="BVD164" s="491"/>
      <c r="BVE164" s="491"/>
      <c r="BVF164" s="491"/>
      <c r="BVG164" s="491"/>
      <c r="BVH164" s="491"/>
      <c r="BVI164" s="491"/>
      <c r="BVJ164" s="491"/>
      <c r="BVK164" s="491"/>
      <c r="BVL164" s="491"/>
      <c r="BVM164" s="491"/>
      <c r="BVN164" s="491"/>
      <c r="BVO164" s="491"/>
      <c r="BVP164" s="491"/>
      <c r="BVQ164" s="491"/>
      <c r="BVR164" s="491"/>
      <c r="BVS164" s="491"/>
      <c r="BVT164" s="491"/>
      <c r="BVU164" s="491"/>
      <c r="BVV164" s="491"/>
      <c r="BVW164" s="491"/>
      <c r="BVX164" s="491"/>
      <c r="BVY164" s="491"/>
      <c r="BVZ164" s="491"/>
      <c r="BWA164" s="491"/>
      <c r="BWB164" s="491"/>
      <c r="BWC164" s="491"/>
      <c r="BWD164" s="491"/>
      <c r="BWE164" s="491"/>
      <c r="BWF164" s="491"/>
      <c r="BWG164" s="491"/>
      <c r="BWH164" s="491"/>
      <c r="BWI164" s="491"/>
      <c r="BWJ164" s="491"/>
      <c r="BWK164" s="491"/>
      <c r="BWL164" s="491"/>
      <c r="BWM164" s="491"/>
      <c r="BWN164" s="491"/>
      <c r="BWO164" s="491"/>
      <c r="BWP164" s="491"/>
      <c r="BWQ164" s="491"/>
      <c r="BWR164" s="491"/>
      <c r="BWS164" s="491"/>
      <c r="BWT164" s="491"/>
      <c r="BWU164" s="491"/>
      <c r="BWV164" s="491"/>
      <c r="BWW164" s="491"/>
      <c r="BWX164" s="491"/>
      <c r="BWY164" s="491"/>
      <c r="BWZ164" s="491"/>
      <c r="BXA164" s="491"/>
      <c r="BXB164" s="491"/>
      <c r="BXC164" s="491"/>
      <c r="BXD164" s="491"/>
      <c r="BXE164" s="491"/>
      <c r="BXF164" s="491"/>
      <c r="BXG164" s="491"/>
      <c r="BXH164" s="491"/>
      <c r="BXI164" s="491"/>
      <c r="BXJ164" s="491"/>
      <c r="BXK164" s="491"/>
      <c r="BXL164" s="491"/>
      <c r="BXM164" s="491"/>
      <c r="BXN164" s="491"/>
      <c r="BXO164" s="491"/>
      <c r="BXP164" s="491"/>
      <c r="BXQ164" s="491"/>
      <c r="BXR164" s="491"/>
      <c r="BXS164" s="491"/>
      <c r="BXT164" s="491"/>
      <c r="BXU164" s="491"/>
      <c r="BXV164" s="491"/>
      <c r="BXW164" s="491"/>
      <c r="BXX164" s="491"/>
      <c r="BXY164" s="491"/>
      <c r="BXZ164" s="491"/>
      <c r="BYA164" s="491"/>
      <c r="BYB164" s="491"/>
      <c r="BYC164" s="491"/>
      <c r="BYD164" s="491"/>
      <c r="BYE164" s="491"/>
      <c r="BYF164" s="491"/>
      <c r="BYG164" s="491"/>
      <c r="BYH164" s="491"/>
      <c r="BYI164" s="491"/>
      <c r="BYJ164" s="491"/>
      <c r="BYK164" s="491"/>
      <c r="BYL164" s="491"/>
      <c r="BYM164" s="491"/>
      <c r="BYN164" s="491"/>
      <c r="BYO164" s="491"/>
      <c r="BYP164" s="491"/>
      <c r="BYQ164" s="491"/>
      <c r="BYR164" s="491"/>
      <c r="BYS164" s="491"/>
      <c r="BYT164" s="491"/>
      <c r="BYU164" s="491"/>
      <c r="BYV164" s="491"/>
      <c r="BYW164" s="491"/>
      <c r="BYX164" s="491"/>
      <c r="BYY164" s="491"/>
      <c r="BYZ164" s="491"/>
      <c r="BZA164" s="491"/>
      <c r="BZB164" s="491"/>
      <c r="BZC164" s="491"/>
      <c r="BZD164" s="491"/>
      <c r="BZE164" s="491"/>
      <c r="BZF164" s="491"/>
      <c r="BZG164" s="491"/>
      <c r="BZH164" s="491"/>
      <c r="BZI164" s="491"/>
      <c r="BZJ164" s="491"/>
      <c r="BZK164" s="491"/>
      <c r="BZL164" s="491"/>
      <c r="BZM164" s="491"/>
      <c r="BZN164" s="491"/>
      <c r="BZO164" s="491"/>
      <c r="BZP164" s="491"/>
      <c r="BZQ164" s="491"/>
      <c r="BZR164" s="491"/>
      <c r="BZS164" s="491"/>
      <c r="BZT164" s="491"/>
      <c r="BZU164" s="491"/>
      <c r="BZV164" s="491"/>
      <c r="BZW164" s="491"/>
      <c r="BZX164" s="491"/>
      <c r="BZY164" s="491"/>
      <c r="BZZ164" s="491"/>
      <c r="CAA164" s="491"/>
      <c r="CAB164" s="491"/>
      <c r="CAC164" s="491"/>
      <c r="CAD164" s="491"/>
      <c r="CAE164" s="491"/>
      <c r="CAF164" s="491"/>
      <c r="CAG164" s="491"/>
      <c r="CAH164" s="491"/>
      <c r="CAI164" s="491"/>
      <c r="CAJ164" s="491"/>
      <c r="CAK164" s="491"/>
      <c r="CAL164" s="491"/>
      <c r="CAM164" s="491"/>
      <c r="CAN164" s="491"/>
      <c r="CAO164" s="491"/>
      <c r="CAP164" s="491"/>
      <c r="CAQ164" s="491"/>
      <c r="CAR164" s="491"/>
      <c r="CAS164" s="491"/>
      <c r="CAT164" s="491"/>
      <c r="CAU164" s="491"/>
      <c r="CAV164" s="491"/>
      <c r="CAW164" s="491"/>
      <c r="CAX164" s="491"/>
      <c r="CAY164" s="491"/>
      <c r="CAZ164" s="491"/>
      <c r="CBA164" s="491"/>
      <c r="CBB164" s="491"/>
      <c r="CBC164" s="491"/>
      <c r="CBD164" s="491"/>
      <c r="CBE164" s="491"/>
      <c r="CBF164" s="491"/>
      <c r="CBG164" s="491"/>
      <c r="CBH164" s="491"/>
      <c r="CBI164" s="491"/>
      <c r="CBJ164" s="491"/>
      <c r="CBK164" s="491"/>
      <c r="CBL164" s="491"/>
      <c r="CBM164" s="491"/>
      <c r="CBN164" s="491"/>
      <c r="CBO164" s="491"/>
      <c r="CBP164" s="491"/>
      <c r="CBQ164" s="491"/>
      <c r="CBR164" s="491"/>
      <c r="CBS164" s="491"/>
      <c r="CBT164" s="491"/>
      <c r="CBU164" s="491"/>
      <c r="CBV164" s="491"/>
      <c r="CBW164" s="491"/>
      <c r="CBX164" s="491"/>
      <c r="CBY164" s="491"/>
      <c r="CBZ164" s="491"/>
      <c r="CCA164" s="491"/>
      <c r="CCB164" s="491"/>
      <c r="CCC164" s="491"/>
      <c r="CCD164" s="491"/>
      <c r="CCE164" s="491"/>
      <c r="CCF164" s="491"/>
      <c r="CCG164" s="491"/>
      <c r="CCH164" s="491"/>
      <c r="CCI164" s="491"/>
      <c r="CCJ164" s="491"/>
      <c r="CCK164" s="491"/>
      <c r="CCL164" s="491"/>
      <c r="CCM164" s="491"/>
      <c r="CCN164" s="491"/>
      <c r="CCO164" s="491"/>
      <c r="CCP164" s="491"/>
      <c r="CCQ164" s="491"/>
      <c r="CCR164" s="491"/>
      <c r="CCS164" s="491"/>
      <c r="CCT164" s="491"/>
      <c r="CCU164" s="491"/>
      <c r="CCV164" s="491"/>
      <c r="CCW164" s="491"/>
      <c r="CCX164" s="491"/>
      <c r="CCY164" s="491"/>
      <c r="CCZ164" s="491"/>
      <c r="CDA164" s="491"/>
      <c r="CDB164" s="491"/>
      <c r="CDC164" s="491"/>
      <c r="CDD164" s="491"/>
      <c r="CDE164" s="491"/>
      <c r="CDF164" s="491"/>
      <c r="CDG164" s="491"/>
      <c r="CDH164" s="491"/>
      <c r="CDI164" s="491"/>
      <c r="CDJ164" s="491"/>
      <c r="CDK164" s="491"/>
      <c r="CDL164" s="491"/>
      <c r="CDM164" s="491"/>
      <c r="CDN164" s="491"/>
      <c r="CDO164" s="491"/>
      <c r="CDP164" s="491"/>
      <c r="CDQ164" s="491"/>
      <c r="CDR164" s="491"/>
      <c r="CDS164" s="491"/>
      <c r="CDT164" s="491"/>
      <c r="CDU164" s="491"/>
      <c r="CDV164" s="491"/>
      <c r="CDW164" s="491"/>
      <c r="CDX164" s="491"/>
      <c r="CDY164" s="491"/>
      <c r="CDZ164" s="491"/>
      <c r="CEA164" s="491"/>
      <c r="CEB164" s="491"/>
      <c r="CEC164" s="491"/>
      <c r="CED164" s="491"/>
      <c r="CEE164" s="491"/>
      <c r="CEF164" s="491"/>
      <c r="CEG164" s="491"/>
      <c r="CEH164" s="491"/>
      <c r="CEI164" s="491"/>
      <c r="CEJ164" s="491"/>
      <c r="CEK164" s="491"/>
      <c r="CEL164" s="491"/>
      <c r="CEM164" s="491"/>
      <c r="CEN164" s="491"/>
      <c r="CEO164" s="491"/>
      <c r="CEP164" s="491"/>
      <c r="CEQ164" s="491"/>
      <c r="CER164" s="491"/>
      <c r="CES164" s="491"/>
      <c r="CET164" s="491"/>
      <c r="CEU164" s="491"/>
      <c r="CEV164" s="491"/>
      <c r="CEW164" s="491"/>
      <c r="CEX164" s="491"/>
      <c r="CEY164" s="491"/>
      <c r="CEZ164" s="491"/>
      <c r="CFA164" s="491"/>
      <c r="CFB164" s="491"/>
      <c r="CFC164" s="491"/>
      <c r="CFD164" s="491"/>
      <c r="CFE164" s="491"/>
      <c r="CFF164" s="491"/>
      <c r="CFG164" s="491"/>
      <c r="CFH164" s="491"/>
      <c r="CFI164" s="491"/>
      <c r="CFJ164" s="491"/>
      <c r="CFK164" s="491"/>
      <c r="CFL164" s="491"/>
      <c r="CFM164" s="491"/>
      <c r="CFN164" s="491"/>
      <c r="CFO164" s="491"/>
      <c r="CFP164" s="491"/>
      <c r="CFQ164" s="491"/>
      <c r="CFR164" s="491"/>
      <c r="CFS164" s="491"/>
      <c r="CFT164" s="491"/>
      <c r="CFU164" s="491"/>
      <c r="CFV164" s="491"/>
      <c r="CFW164" s="491"/>
      <c r="CFX164" s="491"/>
      <c r="CFY164" s="491"/>
      <c r="CFZ164" s="491"/>
      <c r="CGA164" s="491"/>
      <c r="CGB164" s="491"/>
      <c r="CGC164" s="491"/>
      <c r="CGD164" s="491"/>
      <c r="CGE164" s="491"/>
      <c r="CGF164" s="491"/>
      <c r="CGG164" s="491"/>
      <c r="CGH164" s="491"/>
      <c r="CGI164" s="491"/>
      <c r="CGJ164" s="491"/>
      <c r="CGK164" s="491"/>
      <c r="CGL164" s="491"/>
      <c r="CGM164" s="491"/>
      <c r="CGN164" s="491"/>
      <c r="CGO164" s="491"/>
      <c r="CGP164" s="491"/>
      <c r="CGQ164" s="491"/>
      <c r="CGR164" s="491"/>
      <c r="CGS164" s="491"/>
      <c r="CGT164" s="491"/>
      <c r="CGU164" s="491"/>
      <c r="CGV164" s="491"/>
      <c r="CGW164" s="491"/>
      <c r="CGX164" s="491"/>
      <c r="CGY164" s="491"/>
      <c r="CGZ164" s="491"/>
      <c r="CHA164" s="491"/>
      <c r="CHB164" s="491"/>
      <c r="CHC164" s="491"/>
      <c r="CHD164" s="491"/>
      <c r="CHE164" s="491"/>
      <c r="CHF164" s="491"/>
      <c r="CHG164" s="491"/>
      <c r="CHH164" s="491"/>
      <c r="CHI164" s="491"/>
      <c r="CHJ164" s="491"/>
      <c r="CHK164" s="491"/>
      <c r="CHL164" s="491"/>
      <c r="CHM164" s="491"/>
      <c r="CHN164" s="491"/>
      <c r="CHO164" s="491"/>
      <c r="CHP164" s="491"/>
      <c r="CHQ164" s="491"/>
      <c r="CHR164" s="491"/>
      <c r="CHS164" s="491"/>
      <c r="CHT164" s="491"/>
      <c r="CHU164" s="491"/>
      <c r="CHV164" s="491"/>
      <c r="CHW164" s="491"/>
      <c r="CHX164" s="491"/>
      <c r="CHY164" s="491"/>
      <c r="CHZ164" s="491"/>
      <c r="CIA164" s="491"/>
      <c r="CIB164" s="491"/>
      <c r="CIC164" s="491"/>
      <c r="CID164" s="491"/>
      <c r="CIE164" s="491"/>
      <c r="CIF164" s="491"/>
      <c r="CIG164" s="491"/>
      <c r="CIH164" s="491"/>
      <c r="CII164" s="491"/>
      <c r="CIJ164" s="491"/>
      <c r="CIK164" s="491"/>
      <c r="CIL164" s="491"/>
      <c r="CIM164" s="491"/>
      <c r="CIN164" s="491"/>
      <c r="CIO164" s="491"/>
      <c r="CIP164" s="491"/>
      <c r="CIQ164" s="491"/>
      <c r="CIR164" s="491"/>
      <c r="CIS164" s="491"/>
      <c r="CIT164" s="491"/>
      <c r="CIU164" s="491"/>
      <c r="CIV164" s="491"/>
      <c r="CIW164" s="491"/>
      <c r="CIX164" s="491"/>
      <c r="CIY164" s="491"/>
      <c r="CIZ164" s="491"/>
      <c r="CJA164" s="491"/>
      <c r="CJB164" s="491"/>
      <c r="CJC164" s="491"/>
      <c r="CJD164" s="491"/>
      <c r="CJE164" s="491"/>
      <c r="CJF164" s="491"/>
      <c r="CJG164" s="491"/>
      <c r="CJH164" s="491"/>
      <c r="CJI164" s="491"/>
      <c r="CJJ164" s="491"/>
      <c r="CJK164" s="491"/>
      <c r="CJL164" s="491"/>
      <c r="CJM164" s="491"/>
      <c r="CJN164" s="491"/>
      <c r="CJO164" s="491"/>
      <c r="CJP164" s="491"/>
      <c r="CJQ164" s="491"/>
      <c r="CJR164" s="491"/>
      <c r="CJS164" s="491"/>
      <c r="CJT164" s="491"/>
      <c r="CJU164" s="491"/>
      <c r="CJV164" s="491"/>
      <c r="CJW164" s="491"/>
      <c r="CJX164" s="491"/>
      <c r="CJY164" s="491"/>
      <c r="CJZ164" s="491"/>
      <c r="CKA164" s="491"/>
      <c r="CKB164" s="491"/>
      <c r="CKC164" s="491"/>
      <c r="CKD164" s="491"/>
      <c r="CKE164" s="491"/>
      <c r="CKF164" s="491"/>
      <c r="CKG164" s="491"/>
      <c r="CKH164" s="491"/>
      <c r="CKI164" s="491"/>
      <c r="CKJ164" s="491"/>
      <c r="CKK164" s="491"/>
      <c r="CKL164" s="491"/>
      <c r="CKM164" s="491"/>
      <c r="CKN164" s="491"/>
      <c r="CKO164" s="491"/>
      <c r="CKP164" s="491"/>
      <c r="CKQ164" s="491"/>
      <c r="CKR164" s="491"/>
      <c r="CKS164" s="491"/>
      <c r="CKT164" s="491"/>
      <c r="CKU164" s="491"/>
      <c r="CKV164" s="491"/>
      <c r="CKW164" s="491"/>
      <c r="CKX164" s="491"/>
      <c r="CKY164" s="491"/>
      <c r="CKZ164" s="491"/>
      <c r="CLA164" s="491"/>
      <c r="CLB164" s="491"/>
      <c r="CLC164" s="491"/>
      <c r="CLD164" s="491"/>
      <c r="CLE164" s="491"/>
      <c r="CLF164" s="491"/>
      <c r="CLG164" s="491"/>
      <c r="CLH164" s="491"/>
      <c r="CLI164" s="491"/>
      <c r="CLJ164" s="491"/>
      <c r="CLK164" s="491"/>
      <c r="CLL164" s="491"/>
      <c r="CLM164" s="491"/>
      <c r="CLN164" s="491"/>
      <c r="CLO164" s="491"/>
      <c r="CLP164" s="491"/>
      <c r="CLQ164" s="491"/>
      <c r="CLR164" s="491"/>
      <c r="CLS164" s="491"/>
      <c r="CLT164" s="491"/>
      <c r="CLU164" s="491"/>
      <c r="CLV164" s="491"/>
      <c r="CLW164" s="491"/>
      <c r="CLX164" s="491"/>
      <c r="CLY164" s="491"/>
      <c r="CLZ164" s="491"/>
      <c r="CMA164" s="491"/>
      <c r="CMB164" s="491"/>
      <c r="CMC164" s="491"/>
      <c r="CMD164" s="491"/>
      <c r="CME164" s="491"/>
      <c r="CMF164" s="491"/>
      <c r="CMG164" s="491"/>
      <c r="CMH164" s="491"/>
      <c r="CMI164" s="491"/>
      <c r="CMJ164" s="491"/>
      <c r="CMK164" s="491"/>
      <c r="CML164" s="491"/>
      <c r="CMM164" s="491"/>
      <c r="CMN164" s="491"/>
      <c r="CMO164" s="491"/>
      <c r="CMP164" s="491"/>
      <c r="CMQ164" s="491"/>
      <c r="CMR164" s="491"/>
      <c r="CMS164" s="491"/>
      <c r="CMT164" s="491"/>
      <c r="CMU164" s="491"/>
      <c r="CMV164" s="491"/>
      <c r="CMW164" s="491"/>
      <c r="CMX164" s="491"/>
      <c r="CMY164" s="491"/>
      <c r="CMZ164" s="491"/>
      <c r="CNA164" s="491"/>
      <c r="CNB164" s="491"/>
      <c r="CNC164" s="491"/>
      <c r="CND164" s="491"/>
      <c r="CNE164" s="491"/>
      <c r="CNF164" s="491"/>
      <c r="CNG164" s="491"/>
      <c r="CNH164" s="491"/>
      <c r="CNI164" s="491"/>
      <c r="CNJ164" s="491"/>
      <c r="CNK164" s="491"/>
      <c r="CNL164" s="491"/>
      <c r="CNM164" s="491"/>
      <c r="CNN164" s="491"/>
      <c r="CNO164" s="491"/>
      <c r="CNP164" s="491"/>
      <c r="CNQ164" s="491"/>
      <c r="CNR164" s="491"/>
      <c r="CNS164" s="491"/>
      <c r="CNT164" s="491"/>
      <c r="CNU164" s="491"/>
      <c r="CNV164" s="491"/>
      <c r="CNW164" s="491"/>
      <c r="CNX164" s="491"/>
      <c r="CNY164" s="491"/>
      <c r="CNZ164" s="491"/>
      <c r="COA164" s="491"/>
      <c r="COB164" s="491"/>
      <c r="COC164" s="491"/>
      <c r="COD164" s="491"/>
      <c r="COE164" s="491"/>
      <c r="COF164" s="491"/>
      <c r="COG164" s="491"/>
      <c r="COH164" s="491"/>
      <c r="COI164" s="491"/>
      <c r="COJ164" s="491"/>
      <c r="COK164" s="491"/>
      <c r="COL164" s="491"/>
      <c r="COM164" s="491"/>
      <c r="CON164" s="491"/>
      <c r="COO164" s="491"/>
      <c r="COP164" s="491"/>
      <c r="COQ164" s="491"/>
      <c r="COR164" s="491"/>
      <c r="COS164" s="491"/>
      <c r="COT164" s="491"/>
      <c r="COU164" s="491"/>
      <c r="COV164" s="491"/>
      <c r="COW164" s="491"/>
      <c r="COX164" s="491"/>
      <c r="COY164" s="491"/>
      <c r="COZ164" s="491"/>
      <c r="CPA164" s="491"/>
      <c r="CPB164" s="491"/>
      <c r="CPC164" s="491"/>
      <c r="CPD164" s="491"/>
      <c r="CPE164" s="491"/>
      <c r="CPF164" s="491"/>
      <c r="CPG164" s="491"/>
      <c r="CPH164" s="491"/>
      <c r="CPI164" s="491"/>
      <c r="CPJ164" s="491"/>
      <c r="CPK164" s="491"/>
      <c r="CPL164" s="491"/>
      <c r="CPM164" s="491"/>
      <c r="CPN164" s="491"/>
      <c r="CPO164" s="491"/>
      <c r="CPP164" s="491"/>
      <c r="CPQ164" s="491"/>
      <c r="CPR164" s="491"/>
      <c r="CPS164" s="491"/>
      <c r="CPT164" s="491"/>
      <c r="CPU164" s="491"/>
      <c r="CPV164" s="491"/>
      <c r="CPW164" s="491"/>
      <c r="CPX164" s="491"/>
      <c r="CPY164" s="491"/>
      <c r="CPZ164" s="491"/>
      <c r="CQA164" s="491"/>
      <c r="CQB164" s="491"/>
      <c r="CQC164" s="491"/>
      <c r="CQD164" s="491"/>
      <c r="CQE164" s="491"/>
      <c r="CQF164" s="491"/>
      <c r="CQG164" s="491"/>
      <c r="CQH164" s="491"/>
      <c r="CQI164" s="491"/>
      <c r="CQJ164" s="491"/>
      <c r="CQK164" s="491"/>
      <c r="CQL164" s="491"/>
      <c r="CQM164" s="491"/>
      <c r="CQN164" s="491"/>
      <c r="CQO164" s="491"/>
      <c r="CQP164" s="491"/>
      <c r="CQQ164" s="491"/>
      <c r="CQR164" s="491"/>
      <c r="CQS164" s="491"/>
      <c r="CQT164" s="491"/>
      <c r="CQU164" s="491"/>
      <c r="CQV164" s="491"/>
      <c r="CQW164" s="491"/>
      <c r="CQX164" s="491"/>
      <c r="CQY164" s="491"/>
      <c r="CQZ164" s="491"/>
      <c r="CRA164" s="491"/>
      <c r="CRB164" s="491"/>
      <c r="CRC164" s="491"/>
      <c r="CRD164" s="491"/>
      <c r="CRE164" s="491"/>
      <c r="CRF164" s="491"/>
      <c r="CRG164" s="491"/>
      <c r="CRH164" s="491"/>
      <c r="CRI164" s="491"/>
      <c r="CRJ164" s="491"/>
      <c r="CRK164" s="491"/>
      <c r="CRL164" s="491"/>
      <c r="CRM164" s="491"/>
      <c r="CRN164" s="491"/>
      <c r="CRO164" s="491"/>
      <c r="CRP164" s="491"/>
      <c r="CRQ164" s="491"/>
      <c r="CRR164" s="491"/>
      <c r="CRS164" s="491"/>
      <c r="CRT164" s="491"/>
      <c r="CRU164" s="491"/>
      <c r="CRV164" s="491"/>
      <c r="CRW164" s="491"/>
      <c r="CRX164" s="491"/>
      <c r="CRY164" s="491"/>
      <c r="CRZ164" s="491"/>
      <c r="CSA164" s="491"/>
      <c r="CSB164" s="491"/>
      <c r="CSC164" s="491"/>
      <c r="CSD164" s="491"/>
      <c r="CSE164" s="491"/>
      <c r="CSF164" s="491"/>
      <c r="CSG164" s="491"/>
      <c r="CSH164" s="491"/>
      <c r="CSI164" s="491"/>
      <c r="CSJ164" s="491"/>
      <c r="CSK164" s="491"/>
      <c r="CSL164" s="491"/>
      <c r="CSM164" s="491"/>
      <c r="CSN164" s="491"/>
      <c r="CSO164" s="491"/>
      <c r="CSP164" s="491"/>
      <c r="CSQ164" s="491"/>
      <c r="CSR164" s="491"/>
      <c r="CSS164" s="491"/>
      <c r="CST164" s="491"/>
      <c r="CSU164" s="491"/>
      <c r="CSV164" s="491"/>
      <c r="CSW164" s="491"/>
      <c r="CSX164" s="491"/>
      <c r="CSY164" s="491"/>
      <c r="CSZ164" s="491"/>
      <c r="CTA164" s="491"/>
      <c r="CTB164" s="491"/>
      <c r="CTC164" s="491"/>
      <c r="CTD164" s="491"/>
      <c r="CTE164" s="491"/>
      <c r="CTF164" s="491"/>
      <c r="CTG164" s="491"/>
      <c r="CTH164" s="491"/>
      <c r="CTI164" s="491"/>
      <c r="CTJ164" s="491"/>
      <c r="CTK164" s="491"/>
      <c r="CTL164" s="491"/>
      <c r="CTM164" s="491"/>
      <c r="CTN164" s="491"/>
      <c r="CTO164" s="491"/>
      <c r="CTP164" s="491"/>
      <c r="CTQ164" s="491"/>
      <c r="CTR164" s="491"/>
      <c r="CTS164" s="491"/>
      <c r="CTT164" s="491"/>
      <c r="CTU164" s="491"/>
      <c r="CTV164" s="491"/>
      <c r="CTW164" s="491"/>
      <c r="CTX164" s="491"/>
      <c r="CTY164" s="491"/>
      <c r="CTZ164" s="491"/>
      <c r="CUA164" s="491"/>
      <c r="CUB164" s="491"/>
      <c r="CUC164" s="491"/>
      <c r="CUD164" s="491"/>
      <c r="CUE164" s="491"/>
      <c r="CUF164" s="491"/>
      <c r="CUG164" s="491"/>
      <c r="CUH164" s="491"/>
      <c r="CUI164" s="491"/>
      <c r="CUJ164" s="491"/>
      <c r="CUK164" s="491"/>
      <c r="CUL164" s="491"/>
      <c r="CUM164" s="491"/>
      <c r="CUN164" s="491"/>
      <c r="CUO164" s="491"/>
      <c r="CUP164" s="491"/>
      <c r="CUQ164" s="491"/>
      <c r="CUR164" s="491"/>
      <c r="CUS164" s="491"/>
      <c r="CUT164" s="491"/>
      <c r="CUU164" s="491"/>
      <c r="CUV164" s="491"/>
      <c r="CUW164" s="491"/>
      <c r="CUX164" s="491"/>
      <c r="CUY164" s="491"/>
      <c r="CUZ164" s="491"/>
      <c r="CVA164" s="491"/>
      <c r="CVB164" s="491"/>
      <c r="CVC164" s="491"/>
      <c r="CVD164" s="491"/>
      <c r="CVE164" s="491"/>
      <c r="CVF164" s="491"/>
      <c r="CVG164" s="491"/>
      <c r="CVH164" s="491"/>
      <c r="CVI164" s="491"/>
      <c r="CVJ164" s="491"/>
      <c r="CVK164" s="491"/>
      <c r="CVL164" s="491"/>
      <c r="CVM164" s="491"/>
      <c r="CVN164" s="491"/>
      <c r="CVO164" s="491"/>
      <c r="CVP164" s="491"/>
      <c r="CVQ164" s="491"/>
      <c r="CVR164" s="491"/>
      <c r="CVS164" s="491"/>
      <c r="CVT164" s="491"/>
      <c r="CVU164" s="491"/>
      <c r="CVV164" s="491"/>
      <c r="CVW164" s="491"/>
      <c r="CVX164" s="491"/>
      <c r="CVY164" s="491"/>
      <c r="CVZ164" s="491"/>
      <c r="CWA164" s="491"/>
      <c r="CWB164" s="491"/>
      <c r="CWC164" s="491"/>
      <c r="CWD164" s="491"/>
      <c r="CWE164" s="491"/>
      <c r="CWF164" s="491"/>
      <c r="CWG164" s="491"/>
      <c r="CWH164" s="491"/>
      <c r="CWI164" s="491"/>
      <c r="CWJ164" s="491"/>
      <c r="CWK164" s="491"/>
      <c r="CWL164" s="491"/>
      <c r="CWM164" s="491"/>
      <c r="CWN164" s="491"/>
      <c r="CWO164" s="491"/>
      <c r="CWP164" s="491"/>
      <c r="CWQ164" s="491"/>
      <c r="CWR164" s="491"/>
      <c r="CWS164" s="491"/>
      <c r="CWT164" s="491"/>
      <c r="CWU164" s="491"/>
      <c r="CWV164" s="491"/>
      <c r="CWW164" s="491"/>
      <c r="CWX164" s="491"/>
      <c r="CWY164" s="491"/>
      <c r="CWZ164" s="491"/>
      <c r="CXA164" s="491"/>
      <c r="CXB164" s="491"/>
      <c r="CXC164" s="491"/>
      <c r="CXD164" s="491"/>
      <c r="CXE164" s="491"/>
      <c r="CXF164" s="491"/>
      <c r="CXG164" s="491"/>
      <c r="CXH164" s="491"/>
      <c r="CXI164" s="491"/>
      <c r="CXJ164" s="491"/>
      <c r="CXK164" s="491"/>
      <c r="CXL164" s="491"/>
      <c r="CXM164" s="491"/>
      <c r="CXN164" s="491"/>
      <c r="CXO164" s="491"/>
      <c r="CXP164" s="491"/>
      <c r="CXQ164" s="491"/>
      <c r="CXR164" s="491"/>
      <c r="CXS164" s="491"/>
      <c r="CXT164" s="491"/>
      <c r="CXU164" s="491"/>
      <c r="CXV164" s="491"/>
      <c r="CXW164" s="491"/>
      <c r="CXX164" s="491"/>
      <c r="CXY164" s="491"/>
      <c r="CXZ164" s="491"/>
      <c r="CYA164" s="491"/>
      <c r="CYB164" s="491"/>
      <c r="CYC164" s="491"/>
      <c r="CYD164" s="491"/>
      <c r="CYE164" s="491"/>
      <c r="CYF164" s="491"/>
      <c r="CYG164" s="491"/>
      <c r="CYH164" s="491"/>
      <c r="CYI164" s="491"/>
      <c r="CYJ164" s="491"/>
      <c r="CYK164" s="491"/>
      <c r="CYL164" s="491"/>
      <c r="CYM164" s="491"/>
      <c r="CYN164" s="491"/>
      <c r="CYO164" s="491"/>
      <c r="CYP164" s="491"/>
      <c r="CYQ164" s="491"/>
      <c r="CYR164" s="491"/>
      <c r="CYS164" s="491"/>
      <c r="CYT164" s="491"/>
      <c r="CYU164" s="491"/>
      <c r="CYV164" s="491"/>
      <c r="CYW164" s="491"/>
      <c r="CYX164" s="491"/>
      <c r="CYY164" s="491"/>
      <c r="CYZ164" s="491"/>
      <c r="CZA164" s="491"/>
      <c r="CZB164" s="491"/>
      <c r="CZC164" s="491"/>
      <c r="CZD164" s="491"/>
      <c r="CZE164" s="491"/>
      <c r="CZF164" s="491"/>
      <c r="CZG164" s="491"/>
      <c r="CZH164" s="491"/>
      <c r="CZI164" s="491"/>
      <c r="CZJ164" s="491"/>
      <c r="CZK164" s="491"/>
      <c r="CZL164" s="491"/>
      <c r="CZM164" s="491"/>
      <c r="CZN164" s="491"/>
      <c r="CZO164" s="491"/>
      <c r="CZP164" s="491"/>
      <c r="CZQ164" s="491"/>
      <c r="CZR164" s="491"/>
      <c r="CZS164" s="491"/>
      <c r="CZT164" s="491"/>
      <c r="CZU164" s="491"/>
      <c r="CZV164" s="491"/>
      <c r="CZW164" s="491"/>
      <c r="CZX164" s="491"/>
      <c r="CZY164" s="491"/>
      <c r="CZZ164" s="491"/>
      <c r="DAA164" s="491"/>
      <c r="DAB164" s="491"/>
      <c r="DAC164" s="491"/>
      <c r="DAD164" s="491"/>
      <c r="DAE164" s="491"/>
      <c r="DAF164" s="491"/>
      <c r="DAG164" s="491"/>
      <c r="DAH164" s="491"/>
      <c r="DAI164" s="491"/>
      <c r="DAJ164" s="491"/>
      <c r="DAK164" s="491"/>
      <c r="DAL164" s="491"/>
      <c r="DAM164" s="491"/>
      <c r="DAN164" s="491"/>
      <c r="DAO164" s="491"/>
      <c r="DAP164" s="491"/>
      <c r="DAQ164" s="491"/>
      <c r="DAR164" s="491"/>
      <c r="DAS164" s="491"/>
      <c r="DAT164" s="491"/>
      <c r="DAU164" s="491"/>
      <c r="DAV164" s="491"/>
      <c r="DAW164" s="491"/>
      <c r="DAX164" s="491"/>
      <c r="DAY164" s="491"/>
      <c r="DAZ164" s="491"/>
      <c r="DBA164" s="491"/>
      <c r="DBB164" s="491"/>
      <c r="DBC164" s="491"/>
      <c r="DBD164" s="491"/>
      <c r="DBE164" s="491"/>
      <c r="DBF164" s="491"/>
      <c r="DBG164" s="491"/>
      <c r="DBH164" s="491"/>
      <c r="DBI164" s="491"/>
      <c r="DBJ164" s="491"/>
      <c r="DBK164" s="491"/>
      <c r="DBL164" s="491"/>
      <c r="DBM164" s="491"/>
      <c r="DBN164" s="491"/>
      <c r="DBO164" s="491"/>
      <c r="DBP164" s="491"/>
      <c r="DBQ164" s="491"/>
      <c r="DBR164" s="491"/>
      <c r="DBS164" s="491"/>
      <c r="DBT164" s="491"/>
      <c r="DBU164" s="491"/>
      <c r="DBV164" s="491"/>
      <c r="DBW164" s="491"/>
      <c r="DBX164" s="491"/>
      <c r="DBY164" s="491"/>
      <c r="DBZ164" s="491"/>
      <c r="DCA164" s="491"/>
      <c r="DCB164" s="491"/>
      <c r="DCC164" s="491"/>
      <c r="DCD164" s="491"/>
      <c r="DCE164" s="491"/>
      <c r="DCF164" s="491"/>
      <c r="DCG164" s="491"/>
      <c r="DCH164" s="491"/>
      <c r="DCI164" s="491"/>
      <c r="DCJ164" s="491"/>
      <c r="DCK164" s="491"/>
      <c r="DCL164" s="491"/>
      <c r="DCM164" s="491"/>
      <c r="DCN164" s="491"/>
      <c r="DCO164" s="491"/>
      <c r="DCP164" s="491"/>
      <c r="DCQ164" s="491"/>
      <c r="DCR164" s="491"/>
      <c r="DCS164" s="491"/>
      <c r="DCT164" s="491"/>
      <c r="DCU164" s="491"/>
      <c r="DCV164" s="491"/>
      <c r="DCW164" s="491"/>
      <c r="DCX164" s="491"/>
      <c r="DCY164" s="491"/>
      <c r="DCZ164" s="491"/>
      <c r="DDA164" s="491"/>
      <c r="DDB164" s="491"/>
      <c r="DDC164" s="491"/>
      <c r="DDD164" s="491"/>
      <c r="DDE164" s="491"/>
      <c r="DDF164" s="491"/>
      <c r="DDG164" s="491"/>
      <c r="DDH164" s="491"/>
      <c r="DDI164" s="491"/>
      <c r="DDJ164" s="491"/>
      <c r="DDK164" s="491"/>
      <c r="DDL164" s="491"/>
      <c r="DDM164" s="491"/>
      <c r="DDN164" s="491"/>
      <c r="DDO164" s="491"/>
      <c r="DDP164" s="491"/>
      <c r="DDQ164" s="491"/>
      <c r="DDR164" s="491"/>
      <c r="DDS164" s="491"/>
      <c r="DDT164" s="491"/>
      <c r="DDU164" s="491"/>
      <c r="DDV164" s="491"/>
      <c r="DDW164" s="491"/>
      <c r="DDX164" s="491"/>
      <c r="DDY164" s="491"/>
      <c r="DDZ164" s="491"/>
      <c r="DEA164" s="491"/>
      <c r="DEB164" s="491"/>
      <c r="DEC164" s="491"/>
      <c r="DED164" s="491"/>
      <c r="DEE164" s="491"/>
      <c r="DEF164" s="491"/>
      <c r="DEG164" s="491"/>
      <c r="DEH164" s="491"/>
      <c r="DEI164" s="491"/>
      <c r="DEJ164" s="491"/>
      <c r="DEK164" s="491"/>
      <c r="DEL164" s="491"/>
      <c r="DEM164" s="491"/>
      <c r="DEN164" s="491"/>
      <c r="DEO164" s="491"/>
      <c r="DEP164" s="491"/>
      <c r="DEQ164" s="491"/>
      <c r="DER164" s="491"/>
      <c r="DES164" s="491"/>
      <c r="DET164" s="491"/>
      <c r="DEU164" s="491"/>
      <c r="DEV164" s="491"/>
      <c r="DEW164" s="491"/>
      <c r="DEX164" s="491"/>
      <c r="DEY164" s="491"/>
      <c r="DEZ164" s="491"/>
      <c r="DFA164" s="491"/>
      <c r="DFB164" s="491"/>
      <c r="DFC164" s="491"/>
      <c r="DFD164" s="491"/>
      <c r="DFE164" s="491"/>
      <c r="DFF164" s="491"/>
      <c r="DFG164" s="491"/>
      <c r="DFH164" s="491"/>
      <c r="DFI164" s="491"/>
      <c r="DFJ164" s="491"/>
      <c r="DFK164" s="491"/>
      <c r="DFL164" s="491"/>
      <c r="DFM164" s="491"/>
      <c r="DFN164" s="491"/>
      <c r="DFO164" s="491"/>
      <c r="DFP164" s="491"/>
      <c r="DFQ164" s="491"/>
      <c r="DFR164" s="491"/>
      <c r="DFS164" s="491"/>
      <c r="DFT164" s="491"/>
      <c r="DFU164" s="491"/>
      <c r="DFV164" s="491"/>
      <c r="DFW164" s="491"/>
      <c r="DFX164" s="491"/>
      <c r="DFY164" s="491"/>
      <c r="DFZ164" s="491"/>
      <c r="DGA164" s="491"/>
      <c r="DGB164" s="491"/>
      <c r="DGC164" s="491"/>
      <c r="DGD164" s="491"/>
      <c r="DGE164" s="491"/>
      <c r="DGF164" s="491"/>
      <c r="DGG164" s="491"/>
      <c r="DGH164" s="491"/>
      <c r="DGI164" s="491"/>
      <c r="DGJ164" s="491"/>
      <c r="DGK164" s="491"/>
      <c r="DGL164" s="491"/>
      <c r="DGM164" s="491"/>
      <c r="DGN164" s="491"/>
      <c r="DGO164" s="491"/>
      <c r="DGP164" s="491"/>
      <c r="DGQ164" s="491"/>
      <c r="DGR164" s="491"/>
      <c r="DGS164" s="491"/>
      <c r="DGT164" s="491"/>
      <c r="DGU164" s="491"/>
      <c r="DGV164" s="491"/>
      <c r="DGW164" s="491"/>
      <c r="DGX164" s="491"/>
      <c r="DGY164" s="491"/>
      <c r="DGZ164" s="491"/>
      <c r="DHA164" s="491"/>
      <c r="DHB164" s="491"/>
      <c r="DHC164" s="491"/>
      <c r="DHD164" s="491"/>
      <c r="DHE164" s="491"/>
      <c r="DHF164" s="491"/>
      <c r="DHG164" s="491"/>
      <c r="DHH164" s="491"/>
      <c r="DHI164" s="491"/>
      <c r="DHJ164" s="491"/>
      <c r="DHK164" s="491"/>
      <c r="DHL164" s="491"/>
      <c r="DHM164" s="491"/>
      <c r="DHN164" s="491"/>
      <c r="DHO164" s="491"/>
      <c r="DHP164" s="491"/>
      <c r="DHQ164" s="491"/>
      <c r="DHR164" s="491"/>
      <c r="DHS164" s="491"/>
      <c r="DHT164" s="491"/>
      <c r="DHU164" s="491"/>
      <c r="DHV164" s="491"/>
      <c r="DHW164" s="491"/>
      <c r="DHX164" s="491"/>
      <c r="DHY164" s="491"/>
      <c r="DHZ164" s="491"/>
      <c r="DIA164" s="491"/>
      <c r="DIB164" s="491"/>
      <c r="DIC164" s="491"/>
      <c r="DID164" s="491"/>
      <c r="DIE164" s="491"/>
      <c r="DIF164" s="491"/>
      <c r="DIG164" s="491"/>
      <c r="DIH164" s="491"/>
      <c r="DII164" s="491"/>
      <c r="DIJ164" s="491"/>
      <c r="DIK164" s="491"/>
      <c r="DIL164" s="491"/>
      <c r="DIM164" s="491"/>
      <c r="DIN164" s="491"/>
      <c r="DIO164" s="491"/>
      <c r="DIP164" s="491"/>
      <c r="DIQ164" s="491"/>
      <c r="DIR164" s="491"/>
      <c r="DIS164" s="491"/>
      <c r="DIT164" s="491"/>
      <c r="DIU164" s="491"/>
      <c r="DIV164" s="491"/>
      <c r="DIW164" s="491"/>
      <c r="DIX164" s="491"/>
      <c r="DIY164" s="491"/>
      <c r="DIZ164" s="491"/>
      <c r="DJA164" s="491"/>
      <c r="DJB164" s="491"/>
      <c r="DJC164" s="491"/>
      <c r="DJD164" s="491"/>
      <c r="DJE164" s="491"/>
      <c r="DJF164" s="491"/>
      <c r="DJG164" s="491"/>
      <c r="DJH164" s="491"/>
      <c r="DJI164" s="491"/>
      <c r="DJJ164" s="491"/>
      <c r="DJK164" s="491"/>
      <c r="DJL164" s="491"/>
      <c r="DJM164" s="491"/>
      <c r="DJN164" s="491"/>
      <c r="DJO164" s="491"/>
      <c r="DJP164" s="491"/>
      <c r="DJQ164" s="491"/>
      <c r="DJR164" s="491"/>
      <c r="DJS164" s="491"/>
      <c r="DJT164" s="491"/>
      <c r="DJU164" s="491"/>
      <c r="DJV164" s="491"/>
      <c r="DJW164" s="491"/>
      <c r="DJX164" s="491"/>
      <c r="DJY164" s="491"/>
      <c r="DJZ164" s="491"/>
      <c r="DKA164" s="491"/>
      <c r="DKB164" s="491"/>
      <c r="DKC164" s="491"/>
      <c r="DKD164" s="491"/>
      <c r="DKE164" s="491"/>
      <c r="DKF164" s="491"/>
      <c r="DKG164" s="491"/>
      <c r="DKH164" s="491"/>
      <c r="DKI164" s="491"/>
      <c r="DKJ164" s="491"/>
      <c r="DKK164" s="491"/>
      <c r="DKL164" s="491"/>
      <c r="DKM164" s="491"/>
      <c r="DKN164" s="491"/>
      <c r="DKO164" s="491"/>
      <c r="DKP164" s="491"/>
      <c r="DKQ164" s="491"/>
      <c r="DKR164" s="491"/>
      <c r="DKS164" s="491"/>
      <c r="DKT164" s="491"/>
      <c r="DKU164" s="491"/>
      <c r="DKV164" s="491"/>
      <c r="DKW164" s="491"/>
      <c r="DKX164" s="491"/>
      <c r="DKY164" s="491"/>
      <c r="DKZ164" s="491"/>
      <c r="DLA164" s="491"/>
      <c r="DLB164" s="491"/>
      <c r="DLC164" s="491"/>
      <c r="DLD164" s="491"/>
      <c r="DLE164" s="491"/>
      <c r="DLF164" s="491"/>
      <c r="DLG164" s="491"/>
      <c r="DLH164" s="491"/>
      <c r="DLI164" s="491"/>
      <c r="DLJ164" s="491"/>
      <c r="DLK164" s="491"/>
      <c r="DLL164" s="491"/>
      <c r="DLM164" s="491"/>
      <c r="DLN164" s="491"/>
      <c r="DLO164" s="491"/>
      <c r="DLP164" s="491"/>
      <c r="DLQ164" s="491"/>
      <c r="DLR164" s="491"/>
      <c r="DLS164" s="491"/>
      <c r="DLT164" s="491"/>
      <c r="DLU164" s="491"/>
      <c r="DLV164" s="491"/>
      <c r="DLW164" s="491"/>
      <c r="DLX164" s="491"/>
      <c r="DLY164" s="491"/>
      <c r="DLZ164" s="491"/>
      <c r="DMA164" s="491"/>
      <c r="DMB164" s="491"/>
      <c r="DMC164" s="491"/>
      <c r="DMD164" s="491"/>
      <c r="DME164" s="491"/>
      <c r="DMF164" s="491"/>
      <c r="DMG164" s="491"/>
      <c r="DMH164" s="491"/>
      <c r="DMI164" s="491"/>
      <c r="DMJ164" s="491"/>
      <c r="DMK164" s="491"/>
      <c r="DML164" s="491"/>
      <c r="DMM164" s="491"/>
      <c r="DMN164" s="491"/>
      <c r="DMO164" s="491"/>
      <c r="DMP164" s="491"/>
      <c r="DMQ164" s="491"/>
      <c r="DMR164" s="491"/>
      <c r="DMS164" s="491"/>
      <c r="DMT164" s="491"/>
      <c r="DMU164" s="491"/>
      <c r="DMV164" s="491"/>
      <c r="DMW164" s="491"/>
      <c r="DMX164" s="491"/>
      <c r="DMY164" s="491"/>
      <c r="DMZ164" s="491"/>
      <c r="DNA164" s="491"/>
      <c r="DNB164" s="491"/>
      <c r="DNC164" s="491"/>
      <c r="DND164" s="491"/>
      <c r="DNE164" s="491"/>
      <c r="DNF164" s="491"/>
      <c r="DNG164" s="491"/>
      <c r="DNH164" s="491"/>
      <c r="DNI164" s="491"/>
      <c r="DNJ164" s="491"/>
      <c r="DNK164" s="491"/>
      <c r="DNL164" s="491"/>
      <c r="DNM164" s="491"/>
      <c r="DNN164" s="491"/>
      <c r="DNO164" s="491"/>
      <c r="DNP164" s="491"/>
      <c r="DNQ164" s="491"/>
      <c r="DNR164" s="491"/>
      <c r="DNS164" s="491"/>
      <c r="DNT164" s="491"/>
      <c r="DNU164" s="491"/>
      <c r="DNV164" s="491"/>
      <c r="DNW164" s="491"/>
      <c r="DNX164" s="491"/>
      <c r="DNY164" s="491"/>
      <c r="DNZ164" s="491"/>
      <c r="DOA164" s="491"/>
      <c r="DOB164" s="491"/>
      <c r="DOC164" s="491"/>
      <c r="DOD164" s="491"/>
      <c r="DOE164" s="491"/>
      <c r="DOF164" s="491"/>
      <c r="DOG164" s="491"/>
      <c r="DOH164" s="491"/>
      <c r="DOI164" s="491"/>
      <c r="DOJ164" s="491"/>
      <c r="DOK164" s="491"/>
      <c r="DOL164" s="491"/>
      <c r="DOM164" s="491"/>
      <c r="DON164" s="491"/>
      <c r="DOO164" s="491"/>
      <c r="DOP164" s="491"/>
      <c r="DOQ164" s="491"/>
      <c r="DOR164" s="491"/>
      <c r="DOS164" s="491"/>
      <c r="DOT164" s="491"/>
      <c r="DOU164" s="491"/>
      <c r="DOV164" s="491"/>
      <c r="DOW164" s="491"/>
      <c r="DOX164" s="491"/>
      <c r="DOY164" s="491"/>
      <c r="DOZ164" s="491"/>
      <c r="DPA164" s="491"/>
      <c r="DPB164" s="491"/>
      <c r="DPC164" s="491"/>
      <c r="DPD164" s="491"/>
      <c r="DPE164" s="491"/>
      <c r="DPF164" s="491"/>
      <c r="DPG164" s="491"/>
      <c r="DPH164" s="491"/>
      <c r="DPI164" s="491"/>
      <c r="DPJ164" s="491"/>
      <c r="DPK164" s="491"/>
      <c r="DPL164" s="491"/>
      <c r="DPM164" s="491"/>
      <c r="DPN164" s="491"/>
      <c r="DPO164" s="491"/>
      <c r="DPP164" s="491"/>
      <c r="DPQ164" s="491"/>
      <c r="DPR164" s="491"/>
      <c r="DPS164" s="491"/>
      <c r="DPT164" s="491"/>
      <c r="DPU164" s="491"/>
      <c r="DPV164" s="491"/>
      <c r="DPW164" s="491"/>
      <c r="DPX164" s="491"/>
      <c r="DPY164" s="491"/>
      <c r="DPZ164" s="491"/>
      <c r="DQA164" s="491"/>
      <c r="DQB164" s="491"/>
      <c r="DQC164" s="491"/>
      <c r="DQD164" s="491"/>
      <c r="DQE164" s="491"/>
      <c r="DQF164" s="491"/>
      <c r="DQG164" s="491"/>
      <c r="DQH164" s="491"/>
      <c r="DQI164" s="491"/>
      <c r="DQJ164" s="491"/>
      <c r="DQK164" s="491"/>
      <c r="DQL164" s="491"/>
      <c r="DQM164" s="491"/>
      <c r="DQN164" s="491"/>
      <c r="DQO164" s="491"/>
      <c r="DQP164" s="491"/>
      <c r="DQQ164" s="491"/>
      <c r="DQR164" s="491"/>
      <c r="DQS164" s="491"/>
      <c r="DQT164" s="491"/>
      <c r="DQU164" s="491"/>
      <c r="DQV164" s="491"/>
      <c r="DQW164" s="491"/>
      <c r="DQX164" s="491"/>
      <c r="DQY164" s="491"/>
      <c r="DQZ164" s="491"/>
      <c r="DRA164" s="491"/>
      <c r="DRB164" s="491"/>
      <c r="DRC164" s="491"/>
      <c r="DRD164" s="491"/>
      <c r="DRE164" s="491"/>
      <c r="DRF164" s="491"/>
      <c r="DRG164" s="491"/>
      <c r="DRH164" s="491"/>
      <c r="DRI164" s="491"/>
      <c r="DRJ164" s="491"/>
      <c r="DRK164" s="491"/>
      <c r="DRL164" s="491"/>
      <c r="DRM164" s="491"/>
      <c r="DRN164" s="491"/>
      <c r="DRO164" s="491"/>
      <c r="DRP164" s="491"/>
      <c r="DRQ164" s="491"/>
      <c r="DRR164" s="491"/>
      <c r="DRS164" s="491"/>
      <c r="DRT164" s="491"/>
      <c r="DRU164" s="491"/>
      <c r="DRV164" s="491"/>
      <c r="DRW164" s="491"/>
      <c r="DRX164" s="491"/>
      <c r="DRY164" s="491"/>
      <c r="DRZ164" s="491"/>
      <c r="DSA164" s="491"/>
      <c r="DSB164" s="491"/>
      <c r="DSC164" s="491"/>
      <c r="DSD164" s="491"/>
      <c r="DSE164" s="491"/>
      <c r="DSF164" s="491"/>
      <c r="DSG164" s="491"/>
      <c r="DSH164" s="491"/>
      <c r="DSI164" s="491"/>
      <c r="DSJ164" s="491"/>
      <c r="DSK164" s="491"/>
      <c r="DSL164" s="491"/>
      <c r="DSM164" s="491"/>
      <c r="DSN164" s="491"/>
      <c r="DSO164" s="491"/>
      <c r="DSP164" s="491"/>
      <c r="DSQ164" s="491"/>
      <c r="DSR164" s="491"/>
      <c r="DSS164" s="491"/>
      <c r="DST164" s="491"/>
      <c r="DSU164" s="491"/>
      <c r="DSV164" s="491"/>
      <c r="DSW164" s="491"/>
      <c r="DSX164" s="491"/>
      <c r="DSY164" s="491"/>
      <c r="DSZ164" s="491"/>
      <c r="DTA164" s="491"/>
      <c r="DTB164" s="491"/>
      <c r="DTC164" s="491"/>
      <c r="DTD164" s="491"/>
      <c r="DTE164" s="491"/>
      <c r="DTF164" s="491"/>
      <c r="DTG164" s="491"/>
      <c r="DTH164" s="491"/>
      <c r="DTI164" s="491"/>
      <c r="DTJ164" s="491"/>
      <c r="DTK164" s="491"/>
      <c r="DTL164" s="491"/>
      <c r="DTM164" s="491"/>
      <c r="DTN164" s="491"/>
      <c r="DTO164" s="491"/>
      <c r="DTP164" s="491"/>
      <c r="DTQ164" s="491"/>
      <c r="DTR164" s="491"/>
      <c r="DTS164" s="491"/>
      <c r="DTT164" s="491"/>
      <c r="DTU164" s="491"/>
      <c r="DTV164" s="491"/>
      <c r="DTW164" s="491"/>
      <c r="DTX164" s="491"/>
      <c r="DTY164" s="491"/>
      <c r="DTZ164" s="491"/>
      <c r="DUA164" s="491"/>
      <c r="DUB164" s="491"/>
      <c r="DUC164" s="491"/>
      <c r="DUD164" s="491"/>
      <c r="DUE164" s="491"/>
      <c r="DUF164" s="491"/>
      <c r="DUG164" s="491"/>
      <c r="DUH164" s="491"/>
      <c r="DUI164" s="491"/>
      <c r="DUJ164" s="491"/>
      <c r="DUK164" s="491"/>
      <c r="DUL164" s="491"/>
      <c r="DUM164" s="491"/>
      <c r="DUN164" s="491"/>
      <c r="DUO164" s="491"/>
      <c r="DUP164" s="491"/>
      <c r="DUQ164" s="491"/>
      <c r="DUR164" s="491"/>
      <c r="DUS164" s="491"/>
      <c r="DUT164" s="491"/>
      <c r="DUU164" s="491"/>
      <c r="DUV164" s="491"/>
      <c r="DUW164" s="491"/>
      <c r="DUX164" s="491"/>
      <c r="DUY164" s="491"/>
      <c r="DUZ164" s="491"/>
      <c r="DVA164" s="491"/>
      <c r="DVB164" s="491"/>
      <c r="DVC164" s="491"/>
      <c r="DVD164" s="491"/>
      <c r="DVE164" s="491"/>
      <c r="DVF164" s="491"/>
      <c r="DVG164" s="491"/>
      <c r="DVH164" s="491"/>
      <c r="DVI164" s="491"/>
      <c r="DVJ164" s="491"/>
      <c r="DVK164" s="491"/>
      <c r="DVL164" s="491"/>
      <c r="DVM164" s="491"/>
      <c r="DVN164" s="491"/>
      <c r="DVO164" s="491"/>
      <c r="DVP164" s="491"/>
      <c r="DVQ164" s="491"/>
      <c r="DVR164" s="491"/>
      <c r="DVS164" s="491"/>
      <c r="DVT164" s="491"/>
      <c r="DVU164" s="491"/>
      <c r="DVV164" s="491"/>
      <c r="DVW164" s="491"/>
      <c r="DVX164" s="491"/>
      <c r="DVY164" s="491"/>
      <c r="DVZ164" s="491"/>
      <c r="DWA164" s="491"/>
      <c r="DWB164" s="491"/>
      <c r="DWC164" s="491"/>
      <c r="DWD164" s="491"/>
      <c r="DWE164" s="491"/>
      <c r="DWF164" s="491"/>
      <c r="DWG164" s="491"/>
      <c r="DWH164" s="491"/>
      <c r="DWI164" s="491"/>
      <c r="DWJ164" s="491"/>
      <c r="DWK164" s="491"/>
      <c r="DWL164" s="491"/>
      <c r="DWM164" s="491"/>
      <c r="DWN164" s="491"/>
      <c r="DWO164" s="491"/>
      <c r="DWP164" s="491"/>
      <c r="DWQ164" s="491"/>
      <c r="DWR164" s="491"/>
      <c r="DWS164" s="491"/>
      <c r="DWT164" s="491"/>
      <c r="DWU164" s="491"/>
      <c r="DWV164" s="491"/>
      <c r="DWW164" s="491"/>
      <c r="DWX164" s="491"/>
      <c r="DWY164" s="491"/>
      <c r="DWZ164" s="491"/>
      <c r="DXA164" s="491"/>
      <c r="DXB164" s="491"/>
      <c r="DXC164" s="491"/>
      <c r="DXD164" s="491"/>
      <c r="DXE164" s="491"/>
      <c r="DXF164" s="491"/>
      <c r="DXG164" s="491"/>
      <c r="DXH164" s="491"/>
      <c r="DXI164" s="491"/>
      <c r="DXJ164" s="491"/>
      <c r="DXK164" s="491"/>
      <c r="DXL164" s="491"/>
      <c r="DXM164" s="491"/>
      <c r="DXN164" s="491"/>
      <c r="DXO164" s="491"/>
      <c r="DXP164" s="491"/>
      <c r="DXQ164" s="491"/>
      <c r="DXR164" s="491"/>
      <c r="DXS164" s="491"/>
      <c r="DXT164" s="491"/>
      <c r="DXU164" s="491"/>
      <c r="DXV164" s="491"/>
      <c r="DXW164" s="491"/>
      <c r="DXX164" s="491"/>
      <c r="DXY164" s="491"/>
      <c r="DXZ164" s="491"/>
      <c r="DYA164" s="491"/>
      <c r="DYB164" s="491"/>
      <c r="DYC164" s="491"/>
      <c r="DYD164" s="491"/>
      <c r="DYE164" s="491"/>
      <c r="DYF164" s="491"/>
      <c r="DYG164" s="491"/>
      <c r="DYH164" s="491"/>
      <c r="DYI164" s="491"/>
      <c r="DYJ164" s="491"/>
      <c r="DYK164" s="491"/>
      <c r="DYL164" s="491"/>
      <c r="DYM164" s="491"/>
      <c r="DYN164" s="491"/>
      <c r="DYO164" s="491"/>
      <c r="DYP164" s="491"/>
      <c r="DYQ164" s="491"/>
      <c r="DYR164" s="491"/>
      <c r="DYS164" s="491"/>
      <c r="DYT164" s="491"/>
      <c r="DYU164" s="491"/>
      <c r="DYV164" s="491"/>
      <c r="DYW164" s="491"/>
      <c r="DYX164" s="491"/>
      <c r="DYY164" s="491"/>
      <c r="DYZ164" s="491"/>
      <c r="DZA164" s="491"/>
      <c r="DZB164" s="491"/>
      <c r="DZC164" s="491"/>
      <c r="DZD164" s="491"/>
      <c r="DZE164" s="491"/>
      <c r="DZF164" s="491"/>
      <c r="DZG164" s="491"/>
      <c r="DZH164" s="491"/>
      <c r="DZI164" s="491"/>
      <c r="DZJ164" s="491"/>
      <c r="DZK164" s="491"/>
      <c r="DZL164" s="491"/>
      <c r="DZM164" s="491"/>
      <c r="DZN164" s="491"/>
      <c r="DZO164" s="491"/>
      <c r="DZP164" s="491"/>
      <c r="DZQ164" s="491"/>
      <c r="DZR164" s="491"/>
      <c r="DZS164" s="491"/>
      <c r="DZT164" s="491"/>
      <c r="DZU164" s="491"/>
      <c r="DZV164" s="491"/>
      <c r="DZW164" s="491"/>
      <c r="DZX164" s="491"/>
      <c r="DZY164" s="491"/>
      <c r="DZZ164" s="491"/>
      <c r="EAA164" s="491"/>
      <c r="EAB164" s="491"/>
      <c r="EAC164" s="491"/>
      <c r="EAD164" s="491"/>
      <c r="EAE164" s="491"/>
      <c r="EAF164" s="491"/>
      <c r="EAG164" s="491"/>
      <c r="EAH164" s="491"/>
      <c r="EAI164" s="491"/>
      <c r="EAJ164" s="491"/>
      <c r="EAK164" s="491"/>
      <c r="EAL164" s="491"/>
      <c r="EAM164" s="491"/>
      <c r="EAN164" s="491"/>
      <c r="EAO164" s="491"/>
      <c r="EAP164" s="491"/>
      <c r="EAQ164" s="491"/>
      <c r="EAR164" s="491"/>
      <c r="EAS164" s="491"/>
      <c r="EAT164" s="491"/>
      <c r="EAU164" s="491"/>
      <c r="EAV164" s="491"/>
      <c r="EAW164" s="491"/>
      <c r="EAX164" s="491"/>
      <c r="EAY164" s="491"/>
      <c r="EAZ164" s="491"/>
      <c r="EBA164" s="491"/>
      <c r="EBB164" s="491"/>
      <c r="EBC164" s="491"/>
      <c r="EBD164" s="491"/>
      <c r="EBE164" s="491"/>
      <c r="EBF164" s="491"/>
      <c r="EBG164" s="491"/>
      <c r="EBH164" s="491"/>
      <c r="EBI164" s="491"/>
      <c r="EBJ164" s="491"/>
      <c r="EBK164" s="491"/>
      <c r="EBL164" s="491"/>
      <c r="EBM164" s="491"/>
      <c r="EBN164" s="491"/>
      <c r="EBO164" s="491"/>
      <c r="EBP164" s="491"/>
      <c r="EBQ164" s="491"/>
      <c r="EBR164" s="491"/>
      <c r="EBS164" s="491"/>
      <c r="EBT164" s="491"/>
      <c r="EBU164" s="491"/>
      <c r="EBV164" s="491"/>
      <c r="EBW164" s="491"/>
      <c r="EBX164" s="491"/>
      <c r="EBY164" s="491"/>
      <c r="EBZ164" s="491"/>
      <c r="ECA164" s="491"/>
      <c r="ECB164" s="491"/>
      <c r="ECC164" s="491"/>
      <c r="ECD164" s="491"/>
      <c r="ECE164" s="491"/>
      <c r="ECF164" s="491"/>
      <c r="ECG164" s="491"/>
      <c r="ECH164" s="491"/>
      <c r="ECI164" s="491"/>
      <c r="ECJ164" s="491"/>
      <c r="ECK164" s="491"/>
      <c r="ECL164" s="491"/>
      <c r="ECM164" s="491"/>
      <c r="ECN164" s="491"/>
      <c r="ECO164" s="491"/>
      <c r="ECP164" s="491"/>
      <c r="ECQ164" s="491"/>
      <c r="ECR164" s="491"/>
      <c r="ECS164" s="491"/>
      <c r="ECT164" s="491"/>
      <c r="ECU164" s="491"/>
      <c r="ECV164" s="491"/>
      <c r="ECW164" s="491"/>
      <c r="ECX164" s="491"/>
      <c r="ECY164" s="491"/>
      <c r="ECZ164" s="491"/>
      <c r="EDA164" s="491"/>
      <c r="EDB164" s="491"/>
      <c r="EDC164" s="491"/>
      <c r="EDD164" s="491"/>
      <c r="EDE164" s="491"/>
      <c r="EDF164" s="491"/>
      <c r="EDG164" s="491"/>
      <c r="EDH164" s="491"/>
      <c r="EDI164" s="491"/>
      <c r="EDJ164" s="491"/>
      <c r="EDK164" s="491"/>
      <c r="EDL164" s="491"/>
      <c r="EDM164" s="491"/>
      <c r="EDN164" s="491"/>
      <c r="EDO164" s="491"/>
      <c r="EDP164" s="491"/>
      <c r="EDQ164" s="491"/>
      <c r="EDR164" s="491"/>
      <c r="EDS164" s="491"/>
      <c r="EDT164" s="491"/>
      <c r="EDU164" s="491"/>
      <c r="EDV164" s="491"/>
      <c r="EDW164" s="491"/>
      <c r="EDX164" s="491"/>
      <c r="EDY164" s="491"/>
      <c r="EDZ164" s="491"/>
      <c r="EEA164" s="491"/>
      <c r="EEB164" s="491"/>
      <c r="EEC164" s="491"/>
      <c r="EED164" s="491"/>
      <c r="EEE164" s="491"/>
      <c r="EEF164" s="491"/>
      <c r="EEG164" s="491"/>
      <c r="EEH164" s="491"/>
      <c r="EEI164" s="491"/>
      <c r="EEJ164" s="491"/>
      <c r="EEK164" s="491"/>
      <c r="EEL164" s="491"/>
      <c r="EEM164" s="491"/>
      <c r="EEN164" s="491"/>
      <c r="EEO164" s="491"/>
      <c r="EEP164" s="491"/>
      <c r="EEQ164" s="491"/>
      <c r="EER164" s="491"/>
      <c r="EES164" s="491"/>
      <c r="EET164" s="491"/>
      <c r="EEU164" s="491"/>
      <c r="EEV164" s="491"/>
      <c r="EEW164" s="491"/>
      <c r="EEX164" s="491"/>
      <c r="EEY164" s="491"/>
      <c r="EEZ164" s="491"/>
      <c r="EFA164" s="491"/>
      <c r="EFB164" s="491"/>
      <c r="EFC164" s="491"/>
      <c r="EFD164" s="491"/>
      <c r="EFE164" s="491"/>
      <c r="EFF164" s="491"/>
      <c r="EFG164" s="491"/>
      <c r="EFH164" s="491"/>
      <c r="EFI164" s="491"/>
      <c r="EFJ164" s="491"/>
      <c r="EFK164" s="491"/>
      <c r="EFL164" s="491"/>
      <c r="EFM164" s="491"/>
      <c r="EFN164" s="491"/>
      <c r="EFO164" s="491"/>
      <c r="EFP164" s="491"/>
      <c r="EFQ164" s="491"/>
      <c r="EFR164" s="491"/>
      <c r="EFS164" s="491"/>
      <c r="EFT164" s="491"/>
      <c r="EFU164" s="491"/>
      <c r="EFV164" s="491"/>
      <c r="EFW164" s="491"/>
      <c r="EFX164" s="491"/>
      <c r="EFY164" s="491"/>
      <c r="EFZ164" s="491"/>
      <c r="EGA164" s="491"/>
      <c r="EGB164" s="491"/>
      <c r="EGC164" s="491"/>
      <c r="EGD164" s="491"/>
      <c r="EGE164" s="491"/>
      <c r="EGF164" s="491"/>
      <c r="EGG164" s="491"/>
      <c r="EGH164" s="491"/>
      <c r="EGI164" s="491"/>
      <c r="EGJ164" s="491"/>
      <c r="EGK164" s="491"/>
      <c r="EGL164" s="491"/>
      <c r="EGM164" s="491"/>
      <c r="EGN164" s="491"/>
      <c r="EGO164" s="491"/>
      <c r="EGP164" s="491"/>
      <c r="EGQ164" s="491"/>
      <c r="EGR164" s="491"/>
      <c r="EGS164" s="491"/>
      <c r="EGT164" s="491"/>
      <c r="EGU164" s="491"/>
      <c r="EGV164" s="491"/>
      <c r="EGW164" s="491"/>
      <c r="EGX164" s="491"/>
      <c r="EGY164" s="491"/>
      <c r="EGZ164" s="491"/>
      <c r="EHA164" s="491"/>
      <c r="EHB164" s="491"/>
      <c r="EHC164" s="491"/>
      <c r="EHD164" s="491"/>
      <c r="EHE164" s="491"/>
      <c r="EHF164" s="491"/>
      <c r="EHG164" s="491"/>
      <c r="EHH164" s="491"/>
      <c r="EHI164" s="491"/>
      <c r="EHJ164" s="491"/>
      <c r="EHK164" s="491"/>
      <c r="EHL164" s="491"/>
      <c r="EHM164" s="491"/>
      <c r="EHN164" s="491"/>
      <c r="EHO164" s="491"/>
      <c r="EHP164" s="491"/>
      <c r="EHQ164" s="491"/>
      <c r="EHR164" s="491"/>
      <c r="EHS164" s="491"/>
      <c r="EHT164" s="491"/>
      <c r="EHU164" s="491"/>
      <c r="EHV164" s="491"/>
      <c r="EHW164" s="491"/>
      <c r="EHX164" s="491"/>
      <c r="EHY164" s="491"/>
      <c r="EHZ164" s="491"/>
      <c r="EIA164" s="491"/>
      <c r="EIB164" s="491"/>
      <c r="EIC164" s="491"/>
      <c r="EID164" s="491"/>
      <c r="EIE164" s="491"/>
      <c r="EIF164" s="491"/>
      <c r="EIG164" s="491"/>
      <c r="EIH164" s="491"/>
      <c r="EII164" s="491"/>
      <c r="EIJ164" s="491"/>
      <c r="EIK164" s="491"/>
      <c r="EIL164" s="491"/>
      <c r="EIM164" s="491"/>
      <c r="EIN164" s="491"/>
      <c r="EIO164" s="491"/>
      <c r="EIP164" s="491"/>
      <c r="EIQ164" s="491"/>
      <c r="EIR164" s="491"/>
      <c r="EIS164" s="491"/>
      <c r="EIT164" s="491"/>
      <c r="EIU164" s="491"/>
      <c r="EIV164" s="491"/>
      <c r="EIW164" s="491"/>
      <c r="EIX164" s="491"/>
      <c r="EIY164" s="491"/>
      <c r="EIZ164" s="491"/>
      <c r="EJA164" s="491"/>
      <c r="EJB164" s="491"/>
      <c r="EJC164" s="491"/>
      <c r="EJD164" s="491"/>
      <c r="EJE164" s="491"/>
      <c r="EJF164" s="491"/>
      <c r="EJG164" s="491"/>
      <c r="EJH164" s="491"/>
      <c r="EJI164" s="491"/>
      <c r="EJJ164" s="491"/>
      <c r="EJK164" s="491"/>
      <c r="EJL164" s="491"/>
      <c r="EJM164" s="491"/>
      <c r="EJN164" s="491"/>
      <c r="EJO164" s="491"/>
      <c r="EJP164" s="491"/>
      <c r="EJQ164" s="491"/>
      <c r="EJR164" s="491"/>
      <c r="EJS164" s="491"/>
      <c r="EJT164" s="491"/>
      <c r="EJU164" s="491"/>
      <c r="EJV164" s="491"/>
      <c r="EJW164" s="491"/>
      <c r="EJX164" s="491"/>
      <c r="EJY164" s="491"/>
      <c r="EJZ164" s="491"/>
      <c r="EKA164" s="491"/>
      <c r="EKB164" s="491"/>
      <c r="EKC164" s="491"/>
      <c r="EKD164" s="491"/>
      <c r="EKE164" s="491"/>
      <c r="EKF164" s="491"/>
      <c r="EKG164" s="491"/>
      <c r="EKH164" s="491"/>
      <c r="EKI164" s="491"/>
      <c r="EKJ164" s="491"/>
      <c r="EKK164" s="491"/>
      <c r="EKL164" s="491"/>
      <c r="EKM164" s="491"/>
      <c r="EKN164" s="491"/>
      <c r="EKO164" s="491"/>
      <c r="EKP164" s="491"/>
      <c r="EKQ164" s="491"/>
      <c r="EKR164" s="491"/>
      <c r="EKS164" s="491"/>
      <c r="EKT164" s="491"/>
      <c r="EKU164" s="491"/>
      <c r="EKV164" s="491"/>
      <c r="EKW164" s="491"/>
      <c r="EKX164" s="491"/>
      <c r="EKY164" s="491"/>
      <c r="EKZ164" s="491"/>
      <c r="ELA164" s="491"/>
      <c r="ELB164" s="491"/>
      <c r="ELC164" s="491"/>
      <c r="ELD164" s="491"/>
      <c r="ELE164" s="491"/>
      <c r="ELF164" s="491"/>
      <c r="ELG164" s="491"/>
      <c r="ELH164" s="491"/>
      <c r="ELI164" s="491"/>
      <c r="ELJ164" s="491"/>
      <c r="ELK164" s="491"/>
      <c r="ELL164" s="491"/>
      <c r="ELM164" s="491"/>
      <c r="ELN164" s="491"/>
      <c r="ELO164" s="491"/>
      <c r="ELP164" s="491"/>
      <c r="ELQ164" s="491"/>
      <c r="ELR164" s="491"/>
      <c r="ELS164" s="491"/>
      <c r="ELT164" s="491"/>
      <c r="ELU164" s="491"/>
      <c r="ELV164" s="491"/>
      <c r="ELW164" s="491"/>
      <c r="ELX164" s="491"/>
      <c r="ELY164" s="491"/>
      <c r="ELZ164" s="491"/>
      <c r="EMA164" s="491"/>
      <c r="EMB164" s="491"/>
      <c r="EMC164" s="491"/>
      <c r="EMD164" s="491"/>
      <c r="EME164" s="491"/>
      <c r="EMF164" s="491"/>
      <c r="EMG164" s="491"/>
      <c r="EMH164" s="491"/>
      <c r="EMI164" s="491"/>
      <c r="EMJ164" s="491"/>
      <c r="EMK164" s="491"/>
      <c r="EML164" s="491"/>
      <c r="EMM164" s="491"/>
      <c r="EMN164" s="491"/>
      <c r="EMO164" s="491"/>
      <c r="EMP164" s="491"/>
      <c r="EMQ164" s="491"/>
      <c r="EMR164" s="491"/>
      <c r="EMS164" s="491"/>
      <c r="EMT164" s="491"/>
      <c r="EMU164" s="491"/>
      <c r="EMV164" s="491"/>
      <c r="EMW164" s="491"/>
      <c r="EMX164" s="491"/>
      <c r="EMY164" s="491"/>
      <c r="EMZ164" s="491"/>
      <c r="ENA164" s="491"/>
      <c r="ENB164" s="491"/>
      <c r="ENC164" s="491"/>
      <c r="END164" s="491"/>
      <c r="ENE164" s="491"/>
      <c r="ENF164" s="491"/>
      <c r="ENG164" s="491"/>
      <c r="ENH164" s="491"/>
      <c r="ENI164" s="491"/>
      <c r="ENJ164" s="491"/>
      <c r="ENK164" s="491"/>
      <c r="ENL164" s="491"/>
      <c r="ENM164" s="491"/>
      <c r="ENN164" s="491"/>
      <c r="ENO164" s="491"/>
      <c r="ENP164" s="491"/>
      <c r="ENQ164" s="491"/>
      <c r="ENR164" s="491"/>
      <c r="ENS164" s="491"/>
      <c r="ENT164" s="491"/>
      <c r="ENU164" s="491"/>
      <c r="ENV164" s="491"/>
      <c r="ENW164" s="491"/>
      <c r="ENX164" s="491"/>
      <c r="ENY164" s="491"/>
      <c r="ENZ164" s="491"/>
      <c r="EOA164" s="491"/>
      <c r="EOB164" s="491"/>
      <c r="EOC164" s="491"/>
      <c r="EOD164" s="491"/>
      <c r="EOE164" s="491"/>
      <c r="EOF164" s="491"/>
      <c r="EOG164" s="491"/>
      <c r="EOH164" s="491"/>
      <c r="EOI164" s="491"/>
      <c r="EOJ164" s="491"/>
      <c r="EOK164" s="491"/>
      <c r="EOL164" s="491"/>
      <c r="EOM164" s="491"/>
      <c r="EON164" s="491"/>
      <c r="EOO164" s="491"/>
      <c r="EOP164" s="491"/>
      <c r="EOQ164" s="491"/>
      <c r="EOR164" s="491"/>
      <c r="EOS164" s="491"/>
      <c r="EOT164" s="491"/>
      <c r="EOU164" s="491"/>
      <c r="EOV164" s="491"/>
      <c r="EOW164" s="491"/>
      <c r="EOX164" s="491"/>
      <c r="EOY164" s="491"/>
      <c r="EOZ164" s="491"/>
      <c r="EPA164" s="491"/>
      <c r="EPB164" s="491"/>
      <c r="EPC164" s="491"/>
      <c r="EPD164" s="491"/>
      <c r="EPE164" s="491"/>
      <c r="EPF164" s="491"/>
      <c r="EPG164" s="491"/>
      <c r="EPH164" s="491"/>
      <c r="EPI164" s="491"/>
      <c r="EPJ164" s="491"/>
      <c r="EPK164" s="491"/>
      <c r="EPL164" s="491"/>
      <c r="EPM164" s="491"/>
      <c r="EPN164" s="491"/>
      <c r="EPO164" s="491"/>
      <c r="EPP164" s="491"/>
      <c r="EPQ164" s="491"/>
      <c r="EPR164" s="491"/>
      <c r="EPS164" s="491"/>
      <c r="EPT164" s="491"/>
      <c r="EPU164" s="491"/>
      <c r="EPV164" s="491"/>
      <c r="EPW164" s="491"/>
      <c r="EPX164" s="491"/>
      <c r="EPY164" s="491"/>
      <c r="EPZ164" s="491"/>
      <c r="EQA164" s="491"/>
      <c r="EQB164" s="491"/>
      <c r="EQC164" s="491"/>
      <c r="EQD164" s="491"/>
      <c r="EQE164" s="491"/>
      <c r="EQF164" s="491"/>
      <c r="EQG164" s="491"/>
      <c r="EQH164" s="491"/>
      <c r="EQI164" s="491"/>
      <c r="EQJ164" s="491"/>
      <c r="EQK164" s="491"/>
      <c r="EQL164" s="491"/>
      <c r="EQM164" s="491"/>
      <c r="EQN164" s="491"/>
      <c r="EQO164" s="491"/>
      <c r="EQP164" s="491"/>
      <c r="EQQ164" s="491"/>
      <c r="EQR164" s="491"/>
      <c r="EQS164" s="491"/>
      <c r="EQT164" s="491"/>
      <c r="EQU164" s="491"/>
      <c r="EQV164" s="491"/>
      <c r="EQW164" s="491"/>
      <c r="EQX164" s="491"/>
      <c r="EQY164" s="491"/>
      <c r="EQZ164" s="491"/>
      <c r="ERA164" s="491"/>
      <c r="ERB164" s="491"/>
      <c r="ERC164" s="491"/>
      <c r="ERD164" s="491"/>
      <c r="ERE164" s="491"/>
      <c r="ERF164" s="491"/>
      <c r="ERG164" s="491"/>
      <c r="ERH164" s="491"/>
      <c r="ERI164" s="491"/>
      <c r="ERJ164" s="491"/>
      <c r="ERK164" s="491"/>
      <c r="ERL164" s="491"/>
      <c r="ERM164" s="491"/>
      <c r="ERN164" s="491"/>
      <c r="ERO164" s="491"/>
      <c r="ERP164" s="491"/>
      <c r="ERQ164" s="491"/>
      <c r="ERR164" s="491"/>
      <c r="ERS164" s="491"/>
      <c r="ERT164" s="491"/>
      <c r="ERU164" s="491"/>
      <c r="ERV164" s="491"/>
      <c r="ERW164" s="491"/>
      <c r="ERX164" s="491"/>
      <c r="ERY164" s="491"/>
      <c r="ERZ164" s="491"/>
      <c r="ESA164" s="491"/>
      <c r="ESB164" s="491"/>
      <c r="ESC164" s="491"/>
      <c r="ESD164" s="491"/>
      <c r="ESE164" s="491"/>
      <c r="ESF164" s="491"/>
      <c r="ESG164" s="491"/>
      <c r="ESH164" s="491"/>
      <c r="ESI164" s="491"/>
      <c r="ESJ164" s="491"/>
      <c r="ESK164" s="491"/>
      <c r="ESL164" s="491"/>
      <c r="ESM164" s="491"/>
      <c r="ESN164" s="491"/>
      <c r="ESO164" s="491"/>
      <c r="ESP164" s="491"/>
      <c r="ESQ164" s="491"/>
      <c r="ESR164" s="491"/>
      <c r="ESS164" s="491"/>
      <c r="EST164" s="491"/>
      <c r="ESU164" s="491"/>
      <c r="ESV164" s="491"/>
      <c r="ESW164" s="491"/>
      <c r="ESX164" s="491"/>
      <c r="ESY164" s="491"/>
      <c r="ESZ164" s="491"/>
      <c r="ETA164" s="491"/>
      <c r="ETB164" s="491"/>
      <c r="ETC164" s="491"/>
      <c r="ETD164" s="491"/>
      <c r="ETE164" s="491"/>
      <c r="ETF164" s="491"/>
      <c r="ETG164" s="491"/>
      <c r="ETH164" s="491"/>
      <c r="ETI164" s="491"/>
      <c r="ETJ164" s="491"/>
      <c r="ETK164" s="491"/>
      <c r="ETL164" s="491"/>
      <c r="ETM164" s="491"/>
      <c r="ETN164" s="491"/>
      <c r="ETO164" s="491"/>
      <c r="ETP164" s="491"/>
      <c r="ETQ164" s="491"/>
      <c r="ETR164" s="491"/>
      <c r="ETS164" s="491"/>
      <c r="ETT164" s="491"/>
      <c r="ETU164" s="491"/>
      <c r="ETV164" s="491"/>
      <c r="ETW164" s="491"/>
      <c r="ETX164" s="491"/>
      <c r="ETY164" s="491"/>
      <c r="ETZ164" s="491"/>
      <c r="EUA164" s="491"/>
      <c r="EUB164" s="491"/>
      <c r="EUC164" s="491"/>
      <c r="EUD164" s="491"/>
      <c r="EUE164" s="491"/>
      <c r="EUF164" s="491"/>
      <c r="EUG164" s="491"/>
      <c r="EUH164" s="491"/>
      <c r="EUI164" s="491"/>
      <c r="EUJ164" s="491"/>
      <c r="EUK164" s="491"/>
      <c r="EUL164" s="491"/>
      <c r="EUM164" s="491"/>
      <c r="EUN164" s="491"/>
      <c r="EUO164" s="491"/>
      <c r="EUP164" s="491"/>
      <c r="EUQ164" s="491"/>
      <c r="EUR164" s="491"/>
      <c r="EUS164" s="491"/>
      <c r="EUT164" s="491"/>
      <c r="EUU164" s="491"/>
      <c r="EUV164" s="491"/>
      <c r="EUW164" s="491"/>
      <c r="EUX164" s="491"/>
      <c r="EUY164" s="491"/>
      <c r="EUZ164" s="491"/>
      <c r="EVA164" s="491"/>
      <c r="EVB164" s="491"/>
      <c r="EVC164" s="491"/>
      <c r="EVD164" s="491"/>
      <c r="EVE164" s="491"/>
      <c r="EVF164" s="491"/>
      <c r="EVG164" s="491"/>
      <c r="EVH164" s="491"/>
      <c r="EVI164" s="491"/>
      <c r="EVJ164" s="491"/>
      <c r="EVK164" s="491"/>
      <c r="EVL164" s="491"/>
      <c r="EVM164" s="491"/>
      <c r="EVN164" s="491"/>
      <c r="EVO164" s="491"/>
      <c r="EVP164" s="491"/>
      <c r="EVQ164" s="491"/>
      <c r="EVR164" s="491"/>
      <c r="EVS164" s="491"/>
      <c r="EVT164" s="491"/>
      <c r="EVU164" s="491"/>
      <c r="EVV164" s="491"/>
      <c r="EVW164" s="491"/>
      <c r="EVX164" s="491"/>
      <c r="EVY164" s="491"/>
      <c r="EVZ164" s="491"/>
      <c r="EWA164" s="491"/>
      <c r="EWB164" s="491"/>
      <c r="EWC164" s="491"/>
      <c r="EWD164" s="491"/>
      <c r="EWE164" s="491"/>
      <c r="EWF164" s="491"/>
      <c r="EWG164" s="491"/>
      <c r="EWH164" s="491"/>
      <c r="EWI164" s="491"/>
      <c r="EWJ164" s="491"/>
      <c r="EWK164" s="491"/>
      <c r="EWL164" s="491"/>
      <c r="EWM164" s="491"/>
      <c r="EWN164" s="491"/>
      <c r="EWO164" s="491"/>
      <c r="EWP164" s="491"/>
      <c r="EWQ164" s="491"/>
      <c r="EWR164" s="491"/>
      <c r="EWS164" s="491"/>
      <c r="EWT164" s="491"/>
      <c r="EWU164" s="491"/>
      <c r="EWV164" s="491"/>
      <c r="EWW164" s="491"/>
      <c r="EWX164" s="491"/>
      <c r="EWY164" s="491"/>
      <c r="EWZ164" s="491"/>
      <c r="EXA164" s="491"/>
      <c r="EXB164" s="491"/>
      <c r="EXC164" s="491"/>
      <c r="EXD164" s="491"/>
      <c r="EXE164" s="491"/>
      <c r="EXF164" s="491"/>
      <c r="EXG164" s="491"/>
      <c r="EXH164" s="491"/>
      <c r="EXI164" s="491"/>
      <c r="EXJ164" s="491"/>
      <c r="EXK164" s="491"/>
      <c r="EXL164" s="491"/>
      <c r="EXM164" s="491"/>
      <c r="EXN164" s="491"/>
      <c r="EXO164" s="491"/>
      <c r="EXP164" s="491"/>
      <c r="EXQ164" s="491"/>
      <c r="EXR164" s="491"/>
      <c r="EXS164" s="491"/>
      <c r="EXT164" s="491"/>
      <c r="EXU164" s="491"/>
      <c r="EXV164" s="491"/>
      <c r="EXW164" s="491"/>
      <c r="EXX164" s="491"/>
      <c r="EXY164" s="491"/>
      <c r="EXZ164" s="491"/>
      <c r="EYA164" s="491"/>
      <c r="EYB164" s="491"/>
      <c r="EYC164" s="491"/>
      <c r="EYD164" s="491"/>
      <c r="EYE164" s="491"/>
      <c r="EYF164" s="491"/>
      <c r="EYG164" s="491"/>
      <c r="EYH164" s="491"/>
      <c r="EYI164" s="491"/>
      <c r="EYJ164" s="491"/>
      <c r="EYK164" s="491"/>
      <c r="EYL164" s="491"/>
      <c r="EYM164" s="491"/>
      <c r="EYN164" s="491"/>
      <c r="EYO164" s="491"/>
      <c r="EYP164" s="491"/>
      <c r="EYQ164" s="491"/>
      <c r="EYR164" s="491"/>
      <c r="EYS164" s="491"/>
      <c r="EYT164" s="491"/>
      <c r="EYU164" s="491"/>
      <c r="EYV164" s="491"/>
      <c r="EYW164" s="491"/>
      <c r="EYX164" s="491"/>
      <c r="EYY164" s="491"/>
      <c r="EYZ164" s="491"/>
      <c r="EZA164" s="491"/>
      <c r="EZB164" s="491"/>
      <c r="EZC164" s="491"/>
      <c r="EZD164" s="491"/>
      <c r="EZE164" s="491"/>
      <c r="EZF164" s="491"/>
      <c r="EZG164" s="491"/>
      <c r="EZH164" s="491"/>
      <c r="EZI164" s="491"/>
      <c r="EZJ164" s="491"/>
      <c r="EZK164" s="491"/>
      <c r="EZL164" s="491"/>
      <c r="EZM164" s="491"/>
      <c r="EZN164" s="491"/>
      <c r="EZO164" s="491"/>
      <c r="EZP164" s="491"/>
      <c r="EZQ164" s="491"/>
      <c r="EZR164" s="491"/>
      <c r="EZS164" s="491"/>
      <c r="EZT164" s="491"/>
      <c r="EZU164" s="491"/>
      <c r="EZV164" s="491"/>
      <c r="EZW164" s="491"/>
      <c r="EZX164" s="491"/>
      <c r="EZY164" s="491"/>
      <c r="EZZ164" s="491"/>
      <c r="FAA164" s="491"/>
      <c r="FAB164" s="491"/>
      <c r="FAC164" s="491"/>
      <c r="FAD164" s="491"/>
      <c r="FAE164" s="491"/>
      <c r="FAF164" s="491"/>
      <c r="FAG164" s="491"/>
      <c r="FAH164" s="491"/>
      <c r="FAI164" s="491"/>
      <c r="FAJ164" s="491"/>
      <c r="FAK164" s="491"/>
      <c r="FAL164" s="491"/>
      <c r="FAM164" s="491"/>
      <c r="FAN164" s="491"/>
      <c r="FAO164" s="491"/>
      <c r="FAP164" s="491"/>
      <c r="FAQ164" s="491"/>
      <c r="FAR164" s="491"/>
      <c r="FAS164" s="491"/>
      <c r="FAT164" s="491"/>
      <c r="FAU164" s="491"/>
      <c r="FAV164" s="491"/>
      <c r="FAW164" s="491"/>
      <c r="FAX164" s="491"/>
      <c r="FAY164" s="491"/>
      <c r="FAZ164" s="491"/>
      <c r="FBA164" s="491"/>
      <c r="FBB164" s="491"/>
      <c r="FBC164" s="491"/>
      <c r="FBD164" s="491"/>
      <c r="FBE164" s="491"/>
      <c r="FBF164" s="491"/>
      <c r="FBG164" s="491"/>
      <c r="FBH164" s="491"/>
      <c r="FBI164" s="491"/>
      <c r="FBJ164" s="491"/>
      <c r="FBK164" s="491"/>
      <c r="FBL164" s="491"/>
      <c r="FBM164" s="491"/>
      <c r="FBN164" s="491"/>
      <c r="FBO164" s="491"/>
      <c r="FBP164" s="491"/>
      <c r="FBQ164" s="491"/>
      <c r="FBR164" s="491"/>
      <c r="FBS164" s="491"/>
      <c r="FBT164" s="491"/>
      <c r="FBU164" s="491"/>
      <c r="FBV164" s="491"/>
      <c r="FBW164" s="491"/>
      <c r="FBX164" s="491"/>
      <c r="FBY164" s="491"/>
      <c r="FBZ164" s="491"/>
      <c r="FCA164" s="491"/>
      <c r="FCB164" s="491"/>
      <c r="FCC164" s="491"/>
      <c r="FCD164" s="491"/>
      <c r="FCE164" s="491"/>
      <c r="FCF164" s="491"/>
      <c r="FCG164" s="491"/>
      <c r="FCH164" s="491"/>
      <c r="FCI164" s="491"/>
      <c r="FCJ164" s="491"/>
      <c r="FCK164" s="491"/>
      <c r="FCL164" s="491"/>
      <c r="FCM164" s="491"/>
      <c r="FCN164" s="491"/>
      <c r="FCO164" s="491"/>
      <c r="FCP164" s="491"/>
      <c r="FCQ164" s="491"/>
      <c r="FCR164" s="491"/>
      <c r="FCS164" s="491"/>
      <c r="FCT164" s="491"/>
      <c r="FCU164" s="491"/>
      <c r="FCV164" s="491"/>
      <c r="FCW164" s="491"/>
      <c r="FCX164" s="491"/>
      <c r="FCY164" s="491"/>
      <c r="FCZ164" s="491"/>
      <c r="FDA164" s="491"/>
      <c r="FDB164" s="491"/>
      <c r="FDC164" s="491"/>
      <c r="FDD164" s="491"/>
      <c r="FDE164" s="491"/>
      <c r="FDF164" s="491"/>
      <c r="FDG164" s="491"/>
      <c r="FDH164" s="491"/>
      <c r="FDI164" s="491"/>
      <c r="FDJ164" s="491"/>
      <c r="FDK164" s="491"/>
      <c r="FDL164" s="491"/>
      <c r="FDM164" s="491"/>
      <c r="FDN164" s="491"/>
      <c r="FDO164" s="491"/>
      <c r="FDP164" s="491"/>
      <c r="FDQ164" s="491"/>
      <c r="FDR164" s="491"/>
      <c r="FDS164" s="491"/>
      <c r="FDT164" s="491"/>
      <c r="FDU164" s="491"/>
      <c r="FDV164" s="491"/>
      <c r="FDW164" s="491"/>
      <c r="FDX164" s="491"/>
      <c r="FDY164" s="491"/>
      <c r="FDZ164" s="491"/>
      <c r="FEA164" s="491"/>
      <c r="FEB164" s="491"/>
      <c r="FEC164" s="491"/>
      <c r="FED164" s="491"/>
      <c r="FEE164" s="491"/>
      <c r="FEF164" s="491"/>
      <c r="FEG164" s="491"/>
      <c r="FEH164" s="491"/>
      <c r="FEI164" s="491"/>
      <c r="FEJ164" s="491"/>
      <c r="FEK164" s="491"/>
      <c r="FEL164" s="491"/>
      <c r="FEM164" s="491"/>
      <c r="FEN164" s="491"/>
      <c r="FEO164" s="491"/>
      <c r="FEP164" s="491"/>
      <c r="FEQ164" s="491"/>
      <c r="FER164" s="491"/>
      <c r="FES164" s="491"/>
      <c r="FET164" s="491"/>
      <c r="FEU164" s="491"/>
      <c r="FEV164" s="491"/>
      <c r="FEW164" s="491"/>
      <c r="FEX164" s="491"/>
      <c r="FEY164" s="491"/>
      <c r="FEZ164" s="491"/>
      <c r="FFA164" s="491"/>
      <c r="FFB164" s="491"/>
      <c r="FFC164" s="491"/>
      <c r="FFD164" s="491"/>
      <c r="FFE164" s="491"/>
      <c r="FFF164" s="491"/>
      <c r="FFG164" s="491"/>
      <c r="FFH164" s="491"/>
      <c r="FFI164" s="491"/>
      <c r="FFJ164" s="491"/>
      <c r="FFK164" s="491"/>
      <c r="FFL164" s="491"/>
      <c r="FFM164" s="491"/>
      <c r="FFN164" s="491"/>
      <c r="FFO164" s="491"/>
      <c r="FFP164" s="491"/>
      <c r="FFQ164" s="491"/>
      <c r="FFR164" s="491"/>
      <c r="FFS164" s="491"/>
      <c r="FFT164" s="491"/>
      <c r="FFU164" s="491"/>
      <c r="FFV164" s="491"/>
      <c r="FFW164" s="491"/>
      <c r="FFX164" s="491"/>
      <c r="FFY164" s="491"/>
      <c r="FFZ164" s="491"/>
      <c r="FGA164" s="491"/>
      <c r="FGB164" s="491"/>
      <c r="FGC164" s="491"/>
      <c r="FGD164" s="491"/>
      <c r="FGE164" s="491"/>
      <c r="FGF164" s="491"/>
      <c r="FGG164" s="491"/>
      <c r="FGH164" s="491"/>
      <c r="FGI164" s="491"/>
      <c r="FGJ164" s="491"/>
      <c r="FGK164" s="491"/>
      <c r="FGL164" s="491"/>
      <c r="FGM164" s="491"/>
      <c r="FGN164" s="491"/>
      <c r="FGO164" s="491"/>
      <c r="FGP164" s="491"/>
      <c r="FGQ164" s="491"/>
      <c r="FGR164" s="491"/>
      <c r="FGS164" s="491"/>
      <c r="FGT164" s="491"/>
      <c r="FGU164" s="491"/>
      <c r="FGV164" s="491"/>
      <c r="FGW164" s="491"/>
      <c r="FGX164" s="491"/>
      <c r="FGY164" s="491"/>
      <c r="FGZ164" s="491"/>
      <c r="FHA164" s="491"/>
      <c r="FHB164" s="491"/>
      <c r="FHC164" s="491"/>
      <c r="FHD164" s="491"/>
      <c r="FHE164" s="491"/>
      <c r="FHF164" s="491"/>
      <c r="FHG164" s="491"/>
      <c r="FHH164" s="491"/>
      <c r="FHI164" s="491"/>
      <c r="FHJ164" s="491"/>
      <c r="FHK164" s="491"/>
      <c r="FHL164" s="491"/>
      <c r="FHM164" s="491"/>
      <c r="FHN164" s="491"/>
      <c r="FHO164" s="491"/>
      <c r="FHP164" s="491"/>
      <c r="FHQ164" s="491"/>
      <c r="FHR164" s="491"/>
      <c r="FHS164" s="491"/>
      <c r="FHT164" s="491"/>
      <c r="FHU164" s="491"/>
      <c r="FHV164" s="491"/>
      <c r="FHW164" s="491"/>
      <c r="FHX164" s="491"/>
      <c r="FHY164" s="491"/>
      <c r="FHZ164" s="491"/>
      <c r="FIA164" s="491"/>
      <c r="FIB164" s="491"/>
      <c r="FIC164" s="491"/>
      <c r="FID164" s="491"/>
      <c r="FIE164" s="491"/>
      <c r="FIF164" s="491"/>
      <c r="FIG164" s="491"/>
      <c r="FIH164" s="491"/>
      <c r="FII164" s="491"/>
      <c r="FIJ164" s="491"/>
      <c r="FIK164" s="491"/>
      <c r="FIL164" s="491"/>
      <c r="FIM164" s="491"/>
      <c r="FIN164" s="491"/>
      <c r="FIO164" s="491"/>
      <c r="FIP164" s="491"/>
      <c r="FIQ164" s="491"/>
      <c r="FIR164" s="491"/>
      <c r="FIS164" s="491"/>
      <c r="FIT164" s="491"/>
      <c r="FIU164" s="491"/>
      <c r="FIV164" s="491"/>
      <c r="FIW164" s="491"/>
      <c r="FIX164" s="491"/>
      <c r="FIY164" s="491"/>
      <c r="FIZ164" s="491"/>
      <c r="FJA164" s="491"/>
      <c r="FJB164" s="491"/>
      <c r="FJC164" s="491"/>
      <c r="FJD164" s="491"/>
      <c r="FJE164" s="491"/>
      <c r="FJF164" s="491"/>
      <c r="FJG164" s="491"/>
      <c r="FJH164" s="491"/>
      <c r="FJI164" s="491"/>
      <c r="FJJ164" s="491"/>
      <c r="FJK164" s="491"/>
      <c r="FJL164" s="491"/>
      <c r="FJM164" s="491"/>
      <c r="FJN164" s="491"/>
      <c r="FJO164" s="491"/>
      <c r="FJP164" s="491"/>
      <c r="FJQ164" s="491"/>
      <c r="FJR164" s="491"/>
      <c r="FJS164" s="491"/>
      <c r="FJT164" s="491"/>
      <c r="FJU164" s="491"/>
      <c r="FJV164" s="491"/>
      <c r="FJW164" s="491"/>
      <c r="FJX164" s="491"/>
      <c r="FJY164" s="491"/>
      <c r="FJZ164" s="491"/>
      <c r="FKA164" s="491"/>
      <c r="FKB164" s="491"/>
      <c r="FKC164" s="491"/>
      <c r="FKD164" s="491"/>
      <c r="FKE164" s="491"/>
      <c r="FKF164" s="491"/>
      <c r="FKG164" s="491"/>
      <c r="FKH164" s="491"/>
      <c r="FKI164" s="491"/>
      <c r="FKJ164" s="491"/>
      <c r="FKK164" s="491"/>
      <c r="FKL164" s="491"/>
      <c r="FKM164" s="491"/>
      <c r="FKN164" s="491"/>
      <c r="FKO164" s="491"/>
      <c r="FKP164" s="491"/>
      <c r="FKQ164" s="491"/>
      <c r="FKR164" s="491"/>
      <c r="FKS164" s="491"/>
      <c r="FKT164" s="491"/>
      <c r="FKU164" s="491"/>
      <c r="FKV164" s="491"/>
      <c r="FKW164" s="491"/>
      <c r="FKX164" s="491"/>
      <c r="FKY164" s="491"/>
      <c r="FKZ164" s="491"/>
      <c r="FLA164" s="491"/>
      <c r="FLB164" s="491"/>
      <c r="FLC164" s="491"/>
      <c r="FLD164" s="491"/>
      <c r="FLE164" s="491"/>
      <c r="FLF164" s="491"/>
      <c r="FLG164" s="491"/>
      <c r="FLH164" s="491"/>
      <c r="FLI164" s="491"/>
      <c r="FLJ164" s="491"/>
      <c r="FLK164" s="491"/>
      <c r="FLL164" s="491"/>
      <c r="FLM164" s="491"/>
      <c r="FLN164" s="491"/>
      <c r="FLO164" s="491"/>
      <c r="FLP164" s="491"/>
      <c r="FLQ164" s="491"/>
      <c r="FLR164" s="491"/>
      <c r="FLS164" s="491"/>
      <c r="FLT164" s="491"/>
      <c r="FLU164" s="491"/>
      <c r="FLV164" s="491"/>
      <c r="FLW164" s="491"/>
      <c r="FLX164" s="491"/>
      <c r="FLY164" s="491"/>
      <c r="FLZ164" s="491"/>
      <c r="FMA164" s="491"/>
      <c r="FMB164" s="491"/>
      <c r="FMC164" s="491"/>
      <c r="FMD164" s="491"/>
      <c r="FME164" s="491"/>
      <c r="FMF164" s="491"/>
      <c r="FMG164" s="491"/>
      <c r="FMH164" s="491"/>
      <c r="FMI164" s="491"/>
      <c r="FMJ164" s="491"/>
      <c r="FMK164" s="491"/>
      <c r="FML164" s="491"/>
      <c r="FMM164" s="491"/>
      <c r="FMN164" s="491"/>
      <c r="FMO164" s="491"/>
      <c r="FMP164" s="491"/>
      <c r="FMQ164" s="491"/>
      <c r="FMR164" s="491"/>
      <c r="FMS164" s="491"/>
      <c r="FMT164" s="491"/>
      <c r="FMU164" s="491"/>
      <c r="FMV164" s="491"/>
      <c r="FMW164" s="491"/>
      <c r="FMX164" s="491"/>
      <c r="FMY164" s="491"/>
      <c r="FMZ164" s="491"/>
      <c r="FNA164" s="491"/>
      <c r="FNB164" s="491"/>
      <c r="FNC164" s="491"/>
      <c r="FND164" s="491"/>
      <c r="FNE164" s="491"/>
      <c r="FNF164" s="491"/>
      <c r="FNG164" s="491"/>
      <c r="FNH164" s="491"/>
      <c r="FNI164" s="491"/>
      <c r="FNJ164" s="491"/>
      <c r="FNK164" s="491"/>
      <c r="FNL164" s="491"/>
      <c r="FNM164" s="491"/>
      <c r="FNN164" s="491"/>
      <c r="FNO164" s="491"/>
      <c r="FNP164" s="491"/>
      <c r="FNQ164" s="491"/>
      <c r="FNR164" s="491"/>
      <c r="FNS164" s="491"/>
      <c r="FNT164" s="491"/>
      <c r="FNU164" s="491"/>
      <c r="FNV164" s="491"/>
      <c r="FNW164" s="491"/>
      <c r="FNX164" s="491"/>
      <c r="FNY164" s="491"/>
      <c r="FNZ164" s="491"/>
      <c r="FOA164" s="491"/>
      <c r="FOB164" s="491"/>
      <c r="FOC164" s="491"/>
      <c r="FOD164" s="491"/>
      <c r="FOE164" s="491"/>
      <c r="FOF164" s="491"/>
      <c r="FOG164" s="491"/>
      <c r="FOH164" s="491"/>
      <c r="FOI164" s="491"/>
      <c r="FOJ164" s="491"/>
      <c r="FOK164" s="491"/>
      <c r="FOL164" s="491"/>
      <c r="FOM164" s="491"/>
      <c r="FON164" s="491"/>
      <c r="FOO164" s="491"/>
      <c r="FOP164" s="491"/>
      <c r="FOQ164" s="491"/>
      <c r="FOR164" s="491"/>
      <c r="FOS164" s="491"/>
      <c r="FOT164" s="491"/>
      <c r="FOU164" s="491"/>
      <c r="FOV164" s="491"/>
      <c r="FOW164" s="491"/>
      <c r="FOX164" s="491"/>
      <c r="FOY164" s="491"/>
      <c r="FOZ164" s="491"/>
      <c r="FPA164" s="491"/>
      <c r="FPB164" s="491"/>
      <c r="FPC164" s="491"/>
      <c r="FPD164" s="491"/>
      <c r="FPE164" s="491"/>
      <c r="FPF164" s="491"/>
      <c r="FPG164" s="491"/>
      <c r="FPH164" s="491"/>
      <c r="FPI164" s="491"/>
      <c r="FPJ164" s="491"/>
      <c r="FPK164" s="491"/>
      <c r="FPL164" s="491"/>
      <c r="FPM164" s="491"/>
      <c r="FPN164" s="491"/>
      <c r="FPO164" s="491"/>
      <c r="FPP164" s="491"/>
      <c r="FPQ164" s="491"/>
      <c r="FPR164" s="491"/>
      <c r="FPS164" s="491"/>
      <c r="FPT164" s="491"/>
      <c r="FPU164" s="491"/>
      <c r="FPV164" s="491"/>
      <c r="FPW164" s="491"/>
      <c r="FPX164" s="491"/>
      <c r="FPY164" s="491"/>
      <c r="FPZ164" s="491"/>
      <c r="FQA164" s="491"/>
      <c r="FQB164" s="491"/>
      <c r="FQC164" s="491"/>
      <c r="FQD164" s="491"/>
      <c r="FQE164" s="491"/>
      <c r="FQF164" s="491"/>
      <c r="FQG164" s="491"/>
      <c r="FQH164" s="491"/>
      <c r="FQI164" s="491"/>
      <c r="FQJ164" s="491"/>
      <c r="FQK164" s="491"/>
      <c r="FQL164" s="491"/>
      <c r="FQM164" s="491"/>
      <c r="FQN164" s="491"/>
      <c r="FQO164" s="491"/>
      <c r="FQP164" s="491"/>
      <c r="FQQ164" s="491"/>
      <c r="FQR164" s="491"/>
      <c r="FQS164" s="491"/>
      <c r="FQT164" s="491"/>
      <c r="FQU164" s="491"/>
      <c r="FQV164" s="491"/>
      <c r="FQW164" s="491"/>
      <c r="FQX164" s="491"/>
      <c r="FQY164" s="491"/>
      <c r="FQZ164" s="491"/>
      <c r="FRA164" s="491"/>
      <c r="FRB164" s="491"/>
      <c r="FRC164" s="491"/>
      <c r="FRD164" s="491"/>
      <c r="FRE164" s="491"/>
      <c r="FRF164" s="491"/>
      <c r="FRG164" s="491"/>
      <c r="FRH164" s="491"/>
      <c r="FRI164" s="491"/>
      <c r="FRJ164" s="491"/>
      <c r="FRK164" s="491"/>
      <c r="FRL164" s="491"/>
      <c r="FRM164" s="491"/>
      <c r="FRN164" s="491"/>
      <c r="FRO164" s="491"/>
      <c r="FRP164" s="491"/>
      <c r="FRQ164" s="491"/>
      <c r="FRR164" s="491"/>
      <c r="FRS164" s="491"/>
      <c r="FRT164" s="491"/>
      <c r="FRU164" s="491"/>
      <c r="FRV164" s="491"/>
      <c r="FRW164" s="491"/>
      <c r="FRX164" s="491"/>
      <c r="FRY164" s="491"/>
      <c r="FRZ164" s="491"/>
      <c r="FSA164" s="491"/>
      <c r="FSB164" s="491"/>
      <c r="FSC164" s="491"/>
      <c r="FSD164" s="491"/>
      <c r="FSE164" s="491"/>
      <c r="FSF164" s="491"/>
      <c r="FSG164" s="491"/>
      <c r="FSH164" s="491"/>
      <c r="FSI164" s="491"/>
      <c r="FSJ164" s="491"/>
      <c r="FSK164" s="491"/>
      <c r="FSL164" s="491"/>
      <c r="FSM164" s="491"/>
      <c r="FSN164" s="491"/>
      <c r="FSO164" s="491"/>
      <c r="FSP164" s="491"/>
      <c r="FSQ164" s="491"/>
      <c r="FSR164" s="491"/>
      <c r="FSS164" s="491"/>
      <c r="FST164" s="491"/>
      <c r="FSU164" s="491"/>
      <c r="FSV164" s="491"/>
      <c r="FSW164" s="491"/>
      <c r="FSX164" s="491"/>
      <c r="FSY164" s="491"/>
      <c r="FSZ164" s="491"/>
      <c r="FTA164" s="491"/>
      <c r="FTB164" s="491"/>
      <c r="FTC164" s="491"/>
      <c r="FTD164" s="491"/>
      <c r="FTE164" s="491"/>
      <c r="FTF164" s="491"/>
      <c r="FTG164" s="491"/>
      <c r="FTH164" s="491"/>
      <c r="FTI164" s="491"/>
      <c r="FTJ164" s="491"/>
      <c r="FTK164" s="491"/>
      <c r="FTL164" s="491"/>
      <c r="FTM164" s="491"/>
      <c r="FTN164" s="491"/>
      <c r="FTO164" s="491"/>
      <c r="FTP164" s="491"/>
      <c r="FTQ164" s="491"/>
      <c r="FTR164" s="491"/>
      <c r="FTS164" s="491"/>
      <c r="FTT164" s="491"/>
      <c r="FTU164" s="491"/>
      <c r="FTV164" s="491"/>
      <c r="FTW164" s="491"/>
      <c r="FTX164" s="491"/>
      <c r="FTY164" s="491"/>
      <c r="FTZ164" s="491"/>
      <c r="FUA164" s="491"/>
      <c r="FUB164" s="491"/>
      <c r="FUC164" s="491"/>
      <c r="FUD164" s="491"/>
      <c r="FUE164" s="491"/>
      <c r="FUF164" s="491"/>
      <c r="FUG164" s="491"/>
      <c r="FUH164" s="491"/>
      <c r="FUI164" s="491"/>
      <c r="FUJ164" s="491"/>
      <c r="FUK164" s="491"/>
      <c r="FUL164" s="491"/>
      <c r="FUM164" s="491"/>
      <c r="FUN164" s="491"/>
      <c r="FUO164" s="491"/>
      <c r="FUP164" s="491"/>
      <c r="FUQ164" s="491"/>
      <c r="FUR164" s="491"/>
      <c r="FUS164" s="491"/>
      <c r="FUT164" s="491"/>
      <c r="FUU164" s="491"/>
      <c r="FUV164" s="491"/>
      <c r="FUW164" s="491"/>
      <c r="FUX164" s="491"/>
      <c r="FUY164" s="491"/>
      <c r="FUZ164" s="491"/>
      <c r="FVA164" s="491"/>
      <c r="FVB164" s="491"/>
      <c r="FVC164" s="491"/>
      <c r="FVD164" s="491"/>
      <c r="FVE164" s="491"/>
      <c r="FVF164" s="491"/>
      <c r="FVG164" s="491"/>
      <c r="FVH164" s="491"/>
      <c r="FVI164" s="491"/>
      <c r="FVJ164" s="491"/>
      <c r="FVK164" s="491"/>
      <c r="FVL164" s="491"/>
      <c r="FVM164" s="491"/>
      <c r="FVN164" s="491"/>
      <c r="FVO164" s="491"/>
      <c r="FVP164" s="491"/>
      <c r="FVQ164" s="491"/>
      <c r="FVR164" s="491"/>
      <c r="FVS164" s="491"/>
      <c r="FVT164" s="491"/>
      <c r="FVU164" s="491"/>
      <c r="FVV164" s="491"/>
      <c r="FVW164" s="491"/>
      <c r="FVX164" s="491"/>
      <c r="FVY164" s="491"/>
      <c r="FVZ164" s="491"/>
      <c r="FWA164" s="491"/>
      <c r="FWB164" s="491"/>
      <c r="FWC164" s="491"/>
      <c r="FWD164" s="491"/>
      <c r="FWE164" s="491"/>
      <c r="FWF164" s="491"/>
      <c r="FWG164" s="491"/>
      <c r="FWH164" s="491"/>
      <c r="FWI164" s="491"/>
      <c r="FWJ164" s="491"/>
      <c r="FWK164" s="491"/>
      <c r="FWL164" s="491"/>
      <c r="FWM164" s="491"/>
      <c r="FWN164" s="491"/>
      <c r="FWO164" s="491"/>
      <c r="FWP164" s="491"/>
      <c r="FWQ164" s="491"/>
      <c r="FWR164" s="491"/>
      <c r="FWS164" s="491"/>
      <c r="FWT164" s="491"/>
      <c r="FWU164" s="491"/>
      <c r="FWV164" s="491"/>
      <c r="FWW164" s="491"/>
      <c r="FWX164" s="491"/>
      <c r="FWY164" s="491"/>
      <c r="FWZ164" s="491"/>
      <c r="FXA164" s="491"/>
      <c r="FXB164" s="491"/>
      <c r="FXC164" s="491"/>
      <c r="FXD164" s="491"/>
      <c r="FXE164" s="491"/>
      <c r="FXF164" s="491"/>
      <c r="FXG164" s="491"/>
      <c r="FXH164" s="491"/>
      <c r="FXI164" s="491"/>
      <c r="FXJ164" s="491"/>
      <c r="FXK164" s="491"/>
      <c r="FXL164" s="491"/>
      <c r="FXM164" s="491"/>
      <c r="FXN164" s="491"/>
      <c r="FXO164" s="491"/>
      <c r="FXP164" s="491"/>
      <c r="FXQ164" s="491"/>
      <c r="FXR164" s="491"/>
      <c r="FXS164" s="491"/>
      <c r="FXT164" s="491"/>
      <c r="FXU164" s="491"/>
      <c r="FXV164" s="491"/>
      <c r="FXW164" s="491"/>
      <c r="FXX164" s="491"/>
      <c r="FXY164" s="491"/>
      <c r="FXZ164" s="491"/>
      <c r="FYA164" s="491"/>
      <c r="FYB164" s="491"/>
      <c r="FYC164" s="491"/>
      <c r="FYD164" s="491"/>
      <c r="FYE164" s="491"/>
      <c r="FYF164" s="491"/>
      <c r="FYG164" s="491"/>
      <c r="FYH164" s="491"/>
      <c r="FYI164" s="491"/>
      <c r="FYJ164" s="491"/>
      <c r="FYK164" s="491"/>
      <c r="FYL164" s="491"/>
      <c r="FYM164" s="491"/>
      <c r="FYN164" s="491"/>
      <c r="FYO164" s="491"/>
      <c r="FYP164" s="491"/>
      <c r="FYQ164" s="491"/>
      <c r="FYR164" s="491"/>
      <c r="FYS164" s="491"/>
      <c r="FYT164" s="491"/>
      <c r="FYU164" s="491"/>
      <c r="FYV164" s="491"/>
      <c r="FYW164" s="491"/>
      <c r="FYX164" s="491"/>
      <c r="FYY164" s="491"/>
      <c r="FYZ164" s="491"/>
      <c r="FZA164" s="491"/>
      <c r="FZB164" s="491"/>
      <c r="FZC164" s="491"/>
      <c r="FZD164" s="491"/>
      <c r="FZE164" s="491"/>
      <c r="FZF164" s="491"/>
      <c r="FZG164" s="491"/>
      <c r="FZH164" s="491"/>
      <c r="FZI164" s="491"/>
      <c r="FZJ164" s="491"/>
      <c r="FZK164" s="491"/>
      <c r="FZL164" s="491"/>
      <c r="FZM164" s="491"/>
      <c r="FZN164" s="491"/>
      <c r="FZO164" s="491"/>
      <c r="FZP164" s="491"/>
      <c r="FZQ164" s="491"/>
      <c r="FZR164" s="491"/>
      <c r="FZS164" s="491"/>
      <c r="FZT164" s="491"/>
      <c r="FZU164" s="491"/>
      <c r="FZV164" s="491"/>
      <c r="FZW164" s="491"/>
      <c r="FZX164" s="491"/>
      <c r="FZY164" s="491"/>
      <c r="FZZ164" s="491"/>
      <c r="GAA164" s="491"/>
      <c r="GAB164" s="491"/>
      <c r="GAC164" s="491"/>
      <c r="GAD164" s="491"/>
      <c r="GAE164" s="491"/>
      <c r="GAF164" s="491"/>
      <c r="GAG164" s="491"/>
      <c r="GAH164" s="491"/>
      <c r="GAI164" s="491"/>
      <c r="GAJ164" s="491"/>
      <c r="GAK164" s="491"/>
      <c r="GAL164" s="491"/>
      <c r="GAM164" s="491"/>
      <c r="GAN164" s="491"/>
      <c r="GAO164" s="491"/>
      <c r="GAP164" s="491"/>
      <c r="GAQ164" s="491"/>
      <c r="GAR164" s="491"/>
      <c r="GAS164" s="491"/>
      <c r="GAT164" s="491"/>
      <c r="GAU164" s="491"/>
      <c r="GAV164" s="491"/>
      <c r="GAW164" s="491"/>
      <c r="GAX164" s="491"/>
      <c r="GAY164" s="491"/>
      <c r="GAZ164" s="491"/>
      <c r="GBA164" s="491"/>
      <c r="GBB164" s="491"/>
      <c r="GBC164" s="491"/>
      <c r="GBD164" s="491"/>
      <c r="GBE164" s="491"/>
      <c r="GBF164" s="491"/>
      <c r="GBG164" s="491"/>
      <c r="GBH164" s="491"/>
      <c r="GBI164" s="491"/>
      <c r="GBJ164" s="491"/>
      <c r="GBK164" s="491"/>
      <c r="GBL164" s="491"/>
      <c r="GBM164" s="491"/>
      <c r="GBN164" s="491"/>
      <c r="GBO164" s="491"/>
      <c r="GBP164" s="491"/>
      <c r="GBQ164" s="491"/>
      <c r="GBR164" s="491"/>
      <c r="GBS164" s="491"/>
      <c r="GBT164" s="491"/>
      <c r="GBU164" s="491"/>
      <c r="GBV164" s="491"/>
      <c r="GBW164" s="491"/>
      <c r="GBX164" s="491"/>
      <c r="GBY164" s="491"/>
      <c r="GBZ164" s="491"/>
      <c r="GCA164" s="491"/>
      <c r="GCB164" s="491"/>
      <c r="GCC164" s="491"/>
      <c r="GCD164" s="491"/>
      <c r="GCE164" s="491"/>
      <c r="GCF164" s="491"/>
      <c r="GCG164" s="491"/>
      <c r="GCH164" s="491"/>
      <c r="GCI164" s="491"/>
      <c r="GCJ164" s="491"/>
      <c r="GCK164" s="491"/>
      <c r="GCL164" s="491"/>
      <c r="GCM164" s="491"/>
      <c r="GCN164" s="491"/>
      <c r="GCO164" s="491"/>
      <c r="GCP164" s="491"/>
      <c r="GCQ164" s="491"/>
      <c r="GCR164" s="491"/>
      <c r="GCS164" s="491"/>
      <c r="GCT164" s="491"/>
      <c r="GCU164" s="491"/>
      <c r="GCV164" s="491"/>
      <c r="GCW164" s="491"/>
      <c r="GCX164" s="491"/>
      <c r="GCY164" s="491"/>
      <c r="GCZ164" s="491"/>
      <c r="GDA164" s="491"/>
      <c r="GDB164" s="491"/>
      <c r="GDC164" s="491"/>
      <c r="GDD164" s="491"/>
      <c r="GDE164" s="491"/>
      <c r="GDF164" s="491"/>
      <c r="GDG164" s="491"/>
      <c r="GDH164" s="491"/>
      <c r="GDI164" s="491"/>
      <c r="GDJ164" s="491"/>
      <c r="GDK164" s="491"/>
      <c r="GDL164" s="491"/>
      <c r="GDM164" s="491"/>
      <c r="GDN164" s="491"/>
      <c r="GDO164" s="491"/>
      <c r="GDP164" s="491"/>
      <c r="GDQ164" s="491"/>
      <c r="GDR164" s="491"/>
      <c r="GDS164" s="491"/>
      <c r="GDT164" s="491"/>
      <c r="GDU164" s="491"/>
      <c r="GDV164" s="491"/>
      <c r="GDW164" s="491"/>
      <c r="GDX164" s="491"/>
      <c r="GDY164" s="491"/>
      <c r="GDZ164" s="491"/>
      <c r="GEA164" s="491"/>
      <c r="GEB164" s="491"/>
      <c r="GEC164" s="491"/>
      <c r="GED164" s="491"/>
      <c r="GEE164" s="491"/>
      <c r="GEF164" s="491"/>
      <c r="GEG164" s="491"/>
      <c r="GEH164" s="491"/>
      <c r="GEI164" s="491"/>
      <c r="GEJ164" s="491"/>
      <c r="GEK164" s="491"/>
      <c r="GEL164" s="491"/>
      <c r="GEM164" s="491"/>
      <c r="GEN164" s="491"/>
      <c r="GEO164" s="491"/>
      <c r="GEP164" s="491"/>
      <c r="GEQ164" s="491"/>
      <c r="GER164" s="491"/>
      <c r="GES164" s="491"/>
      <c r="GET164" s="491"/>
      <c r="GEU164" s="491"/>
      <c r="GEV164" s="491"/>
      <c r="GEW164" s="491"/>
      <c r="GEX164" s="491"/>
      <c r="GEY164" s="491"/>
      <c r="GEZ164" s="491"/>
      <c r="GFA164" s="491"/>
      <c r="GFB164" s="491"/>
      <c r="GFC164" s="491"/>
      <c r="GFD164" s="491"/>
      <c r="GFE164" s="491"/>
      <c r="GFF164" s="491"/>
      <c r="GFG164" s="491"/>
      <c r="GFH164" s="491"/>
      <c r="GFI164" s="491"/>
      <c r="GFJ164" s="491"/>
      <c r="GFK164" s="491"/>
      <c r="GFL164" s="491"/>
      <c r="GFM164" s="491"/>
      <c r="GFN164" s="491"/>
      <c r="GFO164" s="491"/>
      <c r="GFP164" s="491"/>
      <c r="GFQ164" s="491"/>
      <c r="GFR164" s="491"/>
      <c r="GFS164" s="491"/>
      <c r="GFT164" s="491"/>
      <c r="GFU164" s="491"/>
      <c r="GFV164" s="491"/>
      <c r="GFW164" s="491"/>
      <c r="GFX164" s="491"/>
      <c r="GFY164" s="491"/>
      <c r="GFZ164" s="491"/>
      <c r="GGA164" s="491"/>
      <c r="GGB164" s="491"/>
      <c r="GGC164" s="491"/>
      <c r="GGD164" s="491"/>
      <c r="GGE164" s="491"/>
      <c r="GGF164" s="491"/>
      <c r="GGG164" s="491"/>
      <c r="GGH164" s="491"/>
      <c r="GGI164" s="491"/>
      <c r="GGJ164" s="491"/>
      <c r="GGK164" s="491"/>
      <c r="GGL164" s="491"/>
      <c r="GGM164" s="491"/>
      <c r="GGN164" s="491"/>
      <c r="GGO164" s="491"/>
      <c r="GGP164" s="491"/>
      <c r="GGQ164" s="491"/>
      <c r="GGR164" s="491"/>
      <c r="GGS164" s="491"/>
      <c r="GGT164" s="491"/>
      <c r="GGU164" s="491"/>
      <c r="GGV164" s="491"/>
      <c r="GGW164" s="491"/>
      <c r="GGX164" s="491"/>
      <c r="GGY164" s="491"/>
      <c r="GGZ164" s="491"/>
      <c r="GHA164" s="491"/>
      <c r="GHB164" s="491"/>
      <c r="GHC164" s="491"/>
      <c r="GHD164" s="491"/>
      <c r="GHE164" s="491"/>
      <c r="GHF164" s="491"/>
      <c r="GHG164" s="491"/>
      <c r="GHH164" s="491"/>
      <c r="GHI164" s="491"/>
      <c r="GHJ164" s="491"/>
      <c r="GHK164" s="491"/>
      <c r="GHL164" s="491"/>
      <c r="GHM164" s="491"/>
      <c r="GHN164" s="491"/>
      <c r="GHO164" s="491"/>
      <c r="GHP164" s="491"/>
      <c r="GHQ164" s="491"/>
      <c r="GHR164" s="491"/>
      <c r="GHS164" s="491"/>
      <c r="GHT164" s="491"/>
      <c r="GHU164" s="491"/>
      <c r="GHV164" s="491"/>
      <c r="GHW164" s="491"/>
      <c r="GHX164" s="491"/>
      <c r="GHY164" s="491"/>
      <c r="GHZ164" s="491"/>
      <c r="GIA164" s="491"/>
      <c r="GIB164" s="491"/>
      <c r="GIC164" s="491"/>
      <c r="GID164" s="491"/>
      <c r="GIE164" s="491"/>
      <c r="GIF164" s="491"/>
      <c r="GIG164" s="491"/>
      <c r="GIH164" s="491"/>
      <c r="GII164" s="491"/>
      <c r="GIJ164" s="491"/>
      <c r="GIK164" s="491"/>
      <c r="GIL164" s="491"/>
      <c r="GIM164" s="491"/>
      <c r="GIN164" s="491"/>
      <c r="GIO164" s="491"/>
      <c r="GIP164" s="491"/>
      <c r="GIQ164" s="491"/>
      <c r="GIR164" s="491"/>
      <c r="GIS164" s="491"/>
      <c r="GIT164" s="491"/>
      <c r="GIU164" s="491"/>
      <c r="GIV164" s="491"/>
      <c r="GIW164" s="491"/>
      <c r="GIX164" s="491"/>
      <c r="GIY164" s="491"/>
      <c r="GIZ164" s="491"/>
      <c r="GJA164" s="491"/>
      <c r="GJB164" s="491"/>
      <c r="GJC164" s="491"/>
      <c r="GJD164" s="491"/>
      <c r="GJE164" s="491"/>
      <c r="GJF164" s="491"/>
      <c r="GJG164" s="491"/>
      <c r="GJH164" s="491"/>
      <c r="GJI164" s="491"/>
      <c r="GJJ164" s="491"/>
      <c r="GJK164" s="491"/>
      <c r="GJL164" s="491"/>
      <c r="GJM164" s="491"/>
      <c r="GJN164" s="491"/>
      <c r="GJO164" s="491"/>
      <c r="GJP164" s="491"/>
      <c r="GJQ164" s="491"/>
      <c r="GJR164" s="491"/>
      <c r="GJS164" s="491"/>
      <c r="GJT164" s="491"/>
      <c r="GJU164" s="491"/>
      <c r="GJV164" s="491"/>
      <c r="GJW164" s="491"/>
      <c r="GJX164" s="491"/>
      <c r="GJY164" s="491"/>
      <c r="GJZ164" s="491"/>
      <c r="GKA164" s="491"/>
      <c r="GKB164" s="491"/>
      <c r="GKC164" s="491"/>
      <c r="GKD164" s="491"/>
      <c r="GKE164" s="491"/>
      <c r="GKF164" s="491"/>
      <c r="GKG164" s="491"/>
      <c r="GKH164" s="491"/>
      <c r="GKI164" s="491"/>
      <c r="GKJ164" s="491"/>
      <c r="GKK164" s="491"/>
      <c r="GKL164" s="491"/>
      <c r="GKM164" s="491"/>
      <c r="GKN164" s="491"/>
      <c r="GKO164" s="491"/>
      <c r="GKP164" s="491"/>
      <c r="GKQ164" s="491"/>
      <c r="GKR164" s="491"/>
      <c r="GKS164" s="491"/>
      <c r="GKT164" s="491"/>
      <c r="GKU164" s="491"/>
      <c r="GKV164" s="491"/>
      <c r="GKW164" s="491"/>
      <c r="GKX164" s="491"/>
      <c r="GKY164" s="491"/>
      <c r="GKZ164" s="491"/>
      <c r="GLA164" s="491"/>
      <c r="GLB164" s="491"/>
      <c r="GLC164" s="491"/>
      <c r="GLD164" s="491"/>
      <c r="GLE164" s="491"/>
      <c r="GLF164" s="491"/>
      <c r="GLG164" s="491"/>
      <c r="GLH164" s="491"/>
      <c r="GLI164" s="491"/>
      <c r="GLJ164" s="491"/>
      <c r="GLK164" s="491"/>
      <c r="GLL164" s="491"/>
      <c r="GLM164" s="491"/>
      <c r="GLN164" s="491"/>
      <c r="GLO164" s="491"/>
      <c r="GLP164" s="491"/>
      <c r="GLQ164" s="491"/>
      <c r="GLR164" s="491"/>
      <c r="GLS164" s="491"/>
      <c r="GLT164" s="491"/>
      <c r="GLU164" s="491"/>
      <c r="GLV164" s="491"/>
      <c r="GLW164" s="491"/>
      <c r="GLX164" s="491"/>
      <c r="GLY164" s="491"/>
      <c r="GLZ164" s="491"/>
      <c r="GMA164" s="491"/>
      <c r="GMB164" s="491"/>
      <c r="GMC164" s="491"/>
      <c r="GMD164" s="491"/>
      <c r="GME164" s="491"/>
      <c r="GMF164" s="491"/>
      <c r="GMG164" s="491"/>
      <c r="GMH164" s="491"/>
      <c r="GMI164" s="491"/>
      <c r="GMJ164" s="491"/>
      <c r="GMK164" s="491"/>
      <c r="GML164" s="491"/>
      <c r="GMM164" s="491"/>
      <c r="GMN164" s="491"/>
      <c r="GMO164" s="491"/>
      <c r="GMP164" s="491"/>
      <c r="GMQ164" s="491"/>
      <c r="GMR164" s="491"/>
      <c r="GMS164" s="491"/>
      <c r="GMT164" s="491"/>
      <c r="GMU164" s="491"/>
      <c r="GMV164" s="491"/>
      <c r="GMW164" s="491"/>
      <c r="GMX164" s="491"/>
      <c r="GMY164" s="491"/>
      <c r="GMZ164" s="491"/>
      <c r="GNA164" s="491"/>
      <c r="GNB164" s="491"/>
      <c r="GNC164" s="491"/>
      <c r="GND164" s="491"/>
      <c r="GNE164" s="491"/>
      <c r="GNF164" s="491"/>
      <c r="GNG164" s="491"/>
      <c r="GNH164" s="491"/>
      <c r="GNI164" s="491"/>
      <c r="GNJ164" s="491"/>
      <c r="GNK164" s="491"/>
      <c r="GNL164" s="491"/>
      <c r="GNM164" s="491"/>
      <c r="GNN164" s="491"/>
      <c r="GNO164" s="491"/>
      <c r="GNP164" s="491"/>
      <c r="GNQ164" s="491"/>
      <c r="GNR164" s="491"/>
      <c r="GNS164" s="491"/>
      <c r="GNT164" s="491"/>
      <c r="GNU164" s="491"/>
      <c r="GNV164" s="491"/>
      <c r="GNW164" s="491"/>
      <c r="GNX164" s="491"/>
      <c r="GNY164" s="491"/>
      <c r="GNZ164" s="491"/>
      <c r="GOA164" s="491"/>
      <c r="GOB164" s="491"/>
      <c r="GOC164" s="491"/>
      <c r="GOD164" s="491"/>
      <c r="GOE164" s="491"/>
      <c r="GOF164" s="491"/>
      <c r="GOG164" s="491"/>
      <c r="GOH164" s="491"/>
      <c r="GOI164" s="491"/>
      <c r="GOJ164" s="491"/>
      <c r="GOK164" s="491"/>
      <c r="GOL164" s="491"/>
      <c r="GOM164" s="491"/>
      <c r="GON164" s="491"/>
      <c r="GOO164" s="491"/>
      <c r="GOP164" s="491"/>
      <c r="GOQ164" s="491"/>
      <c r="GOR164" s="491"/>
      <c r="GOS164" s="491"/>
      <c r="GOT164" s="491"/>
      <c r="GOU164" s="491"/>
      <c r="GOV164" s="491"/>
      <c r="GOW164" s="491"/>
      <c r="GOX164" s="491"/>
      <c r="GOY164" s="491"/>
      <c r="GOZ164" s="491"/>
      <c r="GPA164" s="491"/>
      <c r="GPB164" s="491"/>
      <c r="GPC164" s="491"/>
      <c r="GPD164" s="491"/>
      <c r="GPE164" s="491"/>
      <c r="GPF164" s="491"/>
      <c r="GPG164" s="491"/>
      <c r="GPH164" s="491"/>
      <c r="GPI164" s="491"/>
      <c r="GPJ164" s="491"/>
      <c r="GPK164" s="491"/>
      <c r="GPL164" s="491"/>
      <c r="GPM164" s="491"/>
      <c r="GPN164" s="491"/>
      <c r="GPO164" s="491"/>
      <c r="GPP164" s="491"/>
      <c r="GPQ164" s="491"/>
      <c r="GPR164" s="491"/>
      <c r="GPS164" s="491"/>
      <c r="GPT164" s="491"/>
      <c r="GPU164" s="491"/>
      <c r="GPV164" s="491"/>
      <c r="GPW164" s="491"/>
      <c r="GPX164" s="491"/>
      <c r="GPY164" s="491"/>
      <c r="GPZ164" s="491"/>
      <c r="GQA164" s="491"/>
      <c r="GQB164" s="491"/>
      <c r="GQC164" s="491"/>
      <c r="GQD164" s="491"/>
      <c r="GQE164" s="491"/>
      <c r="GQF164" s="491"/>
      <c r="GQG164" s="491"/>
      <c r="GQH164" s="491"/>
      <c r="GQI164" s="491"/>
      <c r="GQJ164" s="491"/>
      <c r="GQK164" s="491"/>
      <c r="GQL164" s="491"/>
      <c r="GQM164" s="491"/>
      <c r="GQN164" s="491"/>
      <c r="GQO164" s="491"/>
      <c r="GQP164" s="491"/>
      <c r="GQQ164" s="491"/>
      <c r="GQR164" s="491"/>
      <c r="GQS164" s="491"/>
      <c r="GQT164" s="491"/>
      <c r="GQU164" s="491"/>
      <c r="GQV164" s="491"/>
      <c r="GQW164" s="491"/>
      <c r="GQX164" s="491"/>
      <c r="GQY164" s="491"/>
      <c r="GQZ164" s="491"/>
      <c r="GRA164" s="491"/>
      <c r="GRB164" s="491"/>
      <c r="GRC164" s="491"/>
      <c r="GRD164" s="491"/>
      <c r="GRE164" s="491"/>
      <c r="GRF164" s="491"/>
      <c r="GRG164" s="491"/>
      <c r="GRH164" s="491"/>
      <c r="GRI164" s="491"/>
      <c r="GRJ164" s="491"/>
      <c r="GRK164" s="491"/>
      <c r="GRL164" s="491"/>
      <c r="GRM164" s="491"/>
      <c r="GRN164" s="491"/>
      <c r="GRO164" s="491"/>
      <c r="GRP164" s="491"/>
      <c r="GRQ164" s="491"/>
      <c r="GRR164" s="491"/>
      <c r="GRS164" s="491"/>
      <c r="GRT164" s="491"/>
      <c r="GRU164" s="491"/>
      <c r="GRV164" s="491"/>
      <c r="GRW164" s="491"/>
      <c r="GRX164" s="491"/>
      <c r="GRY164" s="491"/>
      <c r="GRZ164" s="491"/>
      <c r="GSA164" s="491"/>
      <c r="GSB164" s="491"/>
      <c r="GSC164" s="491"/>
      <c r="GSD164" s="491"/>
      <c r="GSE164" s="491"/>
      <c r="GSF164" s="491"/>
      <c r="GSG164" s="491"/>
      <c r="GSH164" s="491"/>
      <c r="GSI164" s="491"/>
      <c r="GSJ164" s="491"/>
      <c r="GSK164" s="491"/>
      <c r="GSL164" s="491"/>
      <c r="GSM164" s="491"/>
      <c r="GSN164" s="491"/>
      <c r="GSO164" s="491"/>
      <c r="GSP164" s="491"/>
      <c r="GSQ164" s="491"/>
      <c r="GSR164" s="491"/>
      <c r="GSS164" s="491"/>
      <c r="GST164" s="491"/>
      <c r="GSU164" s="491"/>
      <c r="GSV164" s="491"/>
      <c r="GSW164" s="491"/>
      <c r="GSX164" s="491"/>
      <c r="GSY164" s="491"/>
      <c r="GSZ164" s="491"/>
      <c r="GTA164" s="491"/>
      <c r="GTB164" s="491"/>
      <c r="GTC164" s="491"/>
      <c r="GTD164" s="491"/>
      <c r="GTE164" s="491"/>
      <c r="GTF164" s="491"/>
      <c r="GTG164" s="491"/>
      <c r="GTH164" s="491"/>
      <c r="GTI164" s="491"/>
      <c r="GTJ164" s="491"/>
      <c r="GTK164" s="491"/>
      <c r="GTL164" s="491"/>
      <c r="GTM164" s="491"/>
      <c r="GTN164" s="491"/>
      <c r="GTO164" s="491"/>
      <c r="GTP164" s="491"/>
      <c r="GTQ164" s="491"/>
      <c r="GTR164" s="491"/>
      <c r="GTS164" s="491"/>
      <c r="GTT164" s="491"/>
      <c r="GTU164" s="491"/>
      <c r="GTV164" s="491"/>
      <c r="GTW164" s="491"/>
      <c r="GTX164" s="491"/>
      <c r="GTY164" s="491"/>
      <c r="GTZ164" s="491"/>
      <c r="GUA164" s="491"/>
      <c r="GUB164" s="491"/>
      <c r="GUC164" s="491"/>
      <c r="GUD164" s="491"/>
      <c r="GUE164" s="491"/>
      <c r="GUF164" s="491"/>
      <c r="GUG164" s="491"/>
      <c r="GUH164" s="491"/>
      <c r="GUI164" s="491"/>
      <c r="GUJ164" s="491"/>
      <c r="GUK164" s="491"/>
      <c r="GUL164" s="491"/>
      <c r="GUM164" s="491"/>
      <c r="GUN164" s="491"/>
      <c r="GUO164" s="491"/>
      <c r="GUP164" s="491"/>
      <c r="GUQ164" s="491"/>
      <c r="GUR164" s="491"/>
      <c r="GUS164" s="491"/>
      <c r="GUT164" s="491"/>
      <c r="GUU164" s="491"/>
      <c r="GUV164" s="491"/>
      <c r="GUW164" s="491"/>
      <c r="GUX164" s="491"/>
      <c r="GUY164" s="491"/>
      <c r="GUZ164" s="491"/>
      <c r="GVA164" s="491"/>
      <c r="GVB164" s="491"/>
      <c r="GVC164" s="491"/>
      <c r="GVD164" s="491"/>
      <c r="GVE164" s="491"/>
      <c r="GVF164" s="491"/>
      <c r="GVG164" s="491"/>
      <c r="GVH164" s="491"/>
      <c r="GVI164" s="491"/>
      <c r="GVJ164" s="491"/>
      <c r="GVK164" s="491"/>
      <c r="GVL164" s="491"/>
      <c r="GVM164" s="491"/>
      <c r="GVN164" s="491"/>
      <c r="GVO164" s="491"/>
      <c r="GVP164" s="491"/>
      <c r="GVQ164" s="491"/>
      <c r="GVR164" s="491"/>
      <c r="GVS164" s="491"/>
      <c r="GVT164" s="491"/>
      <c r="GVU164" s="491"/>
      <c r="GVV164" s="491"/>
      <c r="GVW164" s="491"/>
      <c r="GVX164" s="491"/>
      <c r="GVY164" s="491"/>
      <c r="GVZ164" s="491"/>
      <c r="GWA164" s="491"/>
      <c r="GWB164" s="491"/>
      <c r="GWC164" s="491"/>
      <c r="GWD164" s="491"/>
      <c r="GWE164" s="491"/>
      <c r="GWF164" s="491"/>
      <c r="GWG164" s="491"/>
      <c r="GWH164" s="491"/>
      <c r="GWI164" s="491"/>
      <c r="GWJ164" s="491"/>
      <c r="GWK164" s="491"/>
      <c r="GWL164" s="491"/>
      <c r="GWM164" s="491"/>
      <c r="GWN164" s="491"/>
      <c r="GWO164" s="491"/>
      <c r="GWP164" s="491"/>
      <c r="GWQ164" s="491"/>
      <c r="GWR164" s="491"/>
      <c r="GWS164" s="491"/>
      <c r="GWT164" s="491"/>
      <c r="GWU164" s="491"/>
      <c r="GWV164" s="491"/>
      <c r="GWW164" s="491"/>
      <c r="GWX164" s="491"/>
      <c r="GWY164" s="491"/>
      <c r="GWZ164" s="491"/>
      <c r="GXA164" s="491"/>
      <c r="GXB164" s="491"/>
      <c r="GXC164" s="491"/>
      <c r="GXD164" s="491"/>
      <c r="GXE164" s="491"/>
      <c r="GXF164" s="491"/>
      <c r="GXG164" s="491"/>
      <c r="GXH164" s="491"/>
      <c r="GXI164" s="491"/>
      <c r="GXJ164" s="491"/>
      <c r="GXK164" s="491"/>
      <c r="GXL164" s="491"/>
      <c r="GXM164" s="491"/>
      <c r="GXN164" s="491"/>
      <c r="GXO164" s="491"/>
      <c r="GXP164" s="491"/>
      <c r="GXQ164" s="491"/>
      <c r="GXR164" s="491"/>
      <c r="GXS164" s="491"/>
      <c r="GXT164" s="491"/>
      <c r="GXU164" s="491"/>
      <c r="GXV164" s="491"/>
      <c r="GXW164" s="491"/>
      <c r="GXX164" s="491"/>
      <c r="GXY164" s="491"/>
      <c r="GXZ164" s="491"/>
      <c r="GYA164" s="491"/>
      <c r="GYB164" s="491"/>
      <c r="GYC164" s="491"/>
      <c r="GYD164" s="491"/>
      <c r="GYE164" s="491"/>
      <c r="GYF164" s="491"/>
      <c r="GYG164" s="491"/>
      <c r="GYH164" s="491"/>
      <c r="GYI164" s="491"/>
      <c r="GYJ164" s="491"/>
      <c r="GYK164" s="491"/>
      <c r="GYL164" s="491"/>
      <c r="GYM164" s="491"/>
      <c r="GYN164" s="491"/>
      <c r="GYO164" s="491"/>
      <c r="GYP164" s="491"/>
      <c r="GYQ164" s="491"/>
      <c r="GYR164" s="491"/>
      <c r="GYS164" s="491"/>
      <c r="GYT164" s="491"/>
      <c r="GYU164" s="491"/>
      <c r="GYV164" s="491"/>
      <c r="GYW164" s="491"/>
      <c r="GYX164" s="491"/>
      <c r="GYY164" s="491"/>
      <c r="GYZ164" s="491"/>
      <c r="GZA164" s="491"/>
      <c r="GZB164" s="491"/>
      <c r="GZC164" s="491"/>
      <c r="GZD164" s="491"/>
      <c r="GZE164" s="491"/>
      <c r="GZF164" s="491"/>
      <c r="GZG164" s="491"/>
      <c r="GZH164" s="491"/>
      <c r="GZI164" s="491"/>
      <c r="GZJ164" s="491"/>
      <c r="GZK164" s="491"/>
      <c r="GZL164" s="491"/>
      <c r="GZM164" s="491"/>
      <c r="GZN164" s="491"/>
      <c r="GZO164" s="491"/>
      <c r="GZP164" s="491"/>
      <c r="GZQ164" s="491"/>
      <c r="GZR164" s="491"/>
      <c r="GZS164" s="491"/>
      <c r="GZT164" s="491"/>
      <c r="GZU164" s="491"/>
      <c r="GZV164" s="491"/>
      <c r="GZW164" s="491"/>
      <c r="GZX164" s="491"/>
      <c r="GZY164" s="491"/>
      <c r="GZZ164" s="491"/>
      <c r="HAA164" s="491"/>
      <c r="HAB164" s="491"/>
      <c r="HAC164" s="491"/>
      <c r="HAD164" s="491"/>
      <c r="HAE164" s="491"/>
      <c r="HAF164" s="491"/>
      <c r="HAG164" s="491"/>
      <c r="HAH164" s="491"/>
      <c r="HAI164" s="491"/>
      <c r="HAJ164" s="491"/>
      <c r="HAK164" s="491"/>
      <c r="HAL164" s="491"/>
      <c r="HAM164" s="491"/>
      <c r="HAN164" s="491"/>
      <c r="HAO164" s="491"/>
      <c r="HAP164" s="491"/>
      <c r="HAQ164" s="491"/>
      <c r="HAR164" s="491"/>
      <c r="HAS164" s="491"/>
      <c r="HAT164" s="491"/>
      <c r="HAU164" s="491"/>
      <c r="HAV164" s="491"/>
      <c r="HAW164" s="491"/>
      <c r="HAX164" s="491"/>
      <c r="HAY164" s="491"/>
      <c r="HAZ164" s="491"/>
      <c r="HBA164" s="491"/>
      <c r="HBB164" s="491"/>
      <c r="HBC164" s="491"/>
      <c r="HBD164" s="491"/>
      <c r="HBE164" s="491"/>
      <c r="HBF164" s="491"/>
      <c r="HBG164" s="491"/>
      <c r="HBH164" s="491"/>
      <c r="HBI164" s="491"/>
      <c r="HBJ164" s="491"/>
      <c r="HBK164" s="491"/>
      <c r="HBL164" s="491"/>
      <c r="HBM164" s="491"/>
      <c r="HBN164" s="491"/>
      <c r="HBO164" s="491"/>
      <c r="HBP164" s="491"/>
      <c r="HBQ164" s="491"/>
      <c r="HBR164" s="491"/>
      <c r="HBS164" s="491"/>
      <c r="HBT164" s="491"/>
      <c r="HBU164" s="491"/>
      <c r="HBV164" s="491"/>
      <c r="HBW164" s="491"/>
      <c r="HBX164" s="491"/>
      <c r="HBY164" s="491"/>
      <c r="HBZ164" s="491"/>
      <c r="HCA164" s="491"/>
      <c r="HCB164" s="491"/>
      <c r="HCC164" s="491"/>
      <c r="HCD164" s="491"/>
      <c r="HCE164" s="491"/>
      <c r="HCF164" s="491"/>
      <c r="HCG164" s="491"/>
      <c r="HCH164" s="491"/>
      <c r="HCI164" s="491"/>
      <c r="HCJ164" s="491"/>
      <c r="HCK164" s="491"/>
      <c r="HCL164" s="491"/>
      <c r="HCM164" s="491"/>
      <c r="HCN164" s="491"/>
      <c r="HCO164" s="491"/>
      <c r="HCP164" s="491"/>
      <c r="HCQ164" s="491"/>
      <c r="HCR164" s="491"/>
      <c r="HCS164" s="491"/>
      <c r="HCT164" s="491"/>
      <c r="HCU164" s="491"/>
      <c r="HCV164" s="491"/>
      <c r="HCW164" s="491"/>
      <c r="HCX164" s="491"/>
      <c r="HCY164" s="491"/>
      <c r="HCZ164" s="491"/>
      <c r="HDA164" s="491"/>
      <c r="HDB164" s="491"/>
      <c r="HDC164" s="491"/>
      <c r="HDD164" s="491"/>
      <c r="HDE164" s="491"/>
      <c r="HDF164" s="491"/>
      <c r="HDG164" s="491"/>
      <c r="HDH164" s="491"/>
      <c r="HDI164" s="491"/>
      <c r="HDJ164" s="491"/>
      <c r="HDK164" s="491"/>
      <c r="HDL164" s="491"/>
      <c r="HDM164" s="491"/>
      <c r="HDN164" s="491"/>
      <c r="HDO164" s="491"/>
      <c r="HDP164" s="491"/>
      <c r="HDQ164" s="491"/>
      <c r="HDR164" s="491"/>
      <c r="HDS164" s="491"/>
      <c r="HDT164" s="491"/>
      <c r="HDU164" s="491"/>
      <c r="HDV164" s="491"/>
      <c r="HDW164" s="491"/>
      <c r="HDX164" s="491"/>
      <c r="HDY164" s="491"/>
      <c r="HDZ164" s="491"/>
      <c r="HEA164" s="491"/>
      <c r="HEB164" s="491"/>
      <c r="HEC164" s="491"/>
      <c r="HED164" s="491"/>
      <c r="HEE164" s="491"/>
      <c r="HEF164" s="491"/>
      <c r="HEG164" s="491"/>
      <c r="HEH164" s="491"/>
      <c r="HEI164" s="491"/>
      <c r="HEJ164" s="491"/>
      <c r="HEK164" s="491"/>
      <c r="HEL164" s="491"/>
      <c r="HEM164" s="491"/>
      <c r="HEN164" s="491"/>
      <c r="HEO164" s="491"/>
      <c r="HEP164" s="491"/>
      <c r="HEQ164" s="491"/>
      <c r="HER164" s="491"/>
      <c r="HES164" s="491"/>
      <c r="HET164" s="491"/>
      <c r="HEU164" s="491"/>
      <c r="HEV164" s="491"/>
      <c r="HEW164" s="491"/>
      <c r="HEX164" s="491"/>
      <c r="HEY164" s="491"/>
      <c r="HEZ164" s="491"/>
      <c r="HFA164" s="491"/>
      <c r="HFB164" s="491"/>
      <c r="HFC164" s="491"/>
      <c r="HFD164" s="491"/>
      <c r="HFE164" s="491"/>
      <c r="HFF164" s="491"/>
      <c r="HFG164" s="491"/>
      <c r="HFH164" s="491"/>
      <c r="HFI164" s="491"/>
      <c r="HFJ164" s="491"/>
      <c r="HFK164" s="491"/>
      <c r="HFL164" s="491"/>
      <c r="HFM164" s="491"/>
      <c r="HFN164" s="491"/>
      <c r="HFO164" s="491"/>
      <c r="HFP164" s="491"/>
      <c r="HFQ164" s="491"/>
      <c r="HFR164" s="491"/>
      <c r="HFS164" s="491"/>
      <c r="HFT164" s="491"/>
      <c r="HFU164" s="491"/>
      <c r="HFV164" s="491"/>
      <c r="HFW164" s="491"/>
      <c r="HFX164" s="491"/>
      <c r="HFY164" s="491"/>
      <c r="HFZ164" s="491"/>
      <c r="HGA164" s="491"/>
      <c r="HGB164" s="491"/>
      <c r="HGC164" s="491"/>
      <c r="HGD164" s="491"/>
      <c r="HGE164" s="491"/>
      <c r="HGF164" s="491"/>
      <c r="HGG164" s="491"/>
      <c r="HGH164" s="491"/>
      <c r="HGI164" s="491"/>
      <c r="HGJ164" s="491"/>
      <c r="HGK164" s="491"/>
      <c r="HGL164" s="491"/>
      <c r="HGM164" s="491"/>
      <c r="HGN164" s="491"/>
      <c r="HGO164" s="491"/>
      <c r="HGP164" s="491"/>
      <c r="HGQ164" s="491"/>
      <c r="HGR164" s="491"/>
      <c r="HGS164" s="491"/>
      <c r="HGT164" s="491"/>
      <c r="HGU164" s="491"/>
      <c r="HGV164" s="491"/>
      <c r="HGW164" s="491"/>
      <c r="HGX164" s="491"/>
      <c r="HGY164" s="491"/>
      <c r="HGZ164" s="491"/>
      <c r="HHA164" s="491"/>
      <c r="HHB164" s="491"/>
      <c r="HHC164" s="491"/>
      <c r="HHD164" s="491"/>
      <c r="HHE164" s="491"/>
      <c r="HHF164" s="491"/>
      <c r="HHG164" s="491"/>
      <c r="HHH164" s="491"/>
      <c r="HHI164" s="491"/>
      <c r="HHJ164" s="491"/>
      <c r="HHK164" s="491"/>
      <c r="HHL164" s="491"/>
      <c r="HHM164" s="491"/>
      <c r="HHN164" s="491"/>
      <c r="HHO164" s="491"/>
      <c r="HHP164" s="491"/>
      <c r="HHQ164" s="491"/>
      <c r="HHR164" s="491"/>
      <c r="HHS164" s="491"/>
      <c r="HHT164" s="491"/>
      <c r="HHU164" s="491"/>
      <c r="HHV164" s="491"/>
      <c r="HHW164" s="491"/>
      <c r="HHX164" s="491"/>
      <c r="HHY164" s="491"/>
      <c r="HHZ164" s="491"/>
      <c r="HIA164" s="491"/>
      <c r="HIB164" s="491"/>
      <c r="HIC164" s="491"/>
      <c r="HID164" s="491"/>
      <c r="HIE164" s="491"/>
      <c r="HIF164" s="491"/>
      <c r="HIG164" s="491"/>
      <c r="HIH164" s="491"/>
      <c r="HII164" s="491"/>
      <c r="HIJ164" s="491"/>
      <c r="HIK164" s="491"/>
      <c r="HIL164" s="491"/>
      <c r="HIM164" s="491"/>
      <c r="HIN164" s="491"/>
      <c r="HIO164" s="491"/>
      <c r="HIP164" s="491"/>
      <c r="HIQ164" s="491"/>
      <c r="HIR164" s="491"/>
      <c r="HIS164" s="491"/>
      <c r="HIT164" s="491"/>
      <c r="HIU164" s="491"/>
      <c r="HIV164" s="491"/>
      <c r="HIW164" s="491"/>
      <c r="HIX164" s="491"/>
      <c r="HIY164" s="491"/>
      <c r="HIZ164" s="491"/>
      <c r="HJA164" s="491"/>
      <c r="HJB164" s="491"/>
      <c r="HJC164" s="491"/>
      <c r="HJD164" s="491"/>
      <c r="HJE164" s="491"/>
      <c r="HJF164" s="491"/>
      <c r="HJG164" s="491"/>
      <c r="HJH164" s="491"/>
      <c r="HJI164" s="491"/>
      <c r="HJJ164" s="491"/>
      <c r="HJK164" s="491"/>
      <c r="HJL164" s="491"/>
      <c r="HJM164" s="491"/>
      <c r="HJN164" s="491"/>
      <c r="HJO164" s="491"/>
      <c r="HJP164" s="491"/>
      <c r="HJQ164" s="491"/>
      <c r="HJR164" s="491"/>
      <c r="HJS164" s="491"/>
      <c r="HJT164" s="491"/>
      <c r="HJU164" s="491"/>
      <c r="HJV164" s="491"/>
      <c r="HJW164" s="491"/>
      <c r="HJX164" s="491"/>
      <c r="HJY164" s="491"/>
      <c r="HJZ164" s="491"/>
      <c r="HKA164" s="491"/>
      <c r="HKB164" s="491"/>
      <c r="HKC164" s="491"/>
      <c r="HKD164" s="491"/>
      <c r="HKE164" s="491"/>
      <c r="HKF164" s="491"/>
      <c r="HKG164" s="491"/>
      <c r="HKH164" s="491"/>
      <c r="HKI164" s="491"/>
      <c r="HKJ164" s="491"/>
      <c r="HKK164" s="491"/>
      <c r="HKL164" s="491"/>
      <c r="HKM164" s="491"/>
      <c r="HKN164" s="491"/>
      <c r="HKO164" s="491"/>
      <c r="HKP164" s="491"/>
      <c r="HKQ164" s="491"/>
      <c r="HKR164" s="491"/>
      <c r="HKS164" s="491"/>
      <c r="HKT164" s="491"/>
      <c r="HKU164" s="491"/>
      <c r="HKV164" s="491"/>
      <c r="HKW164" s="491"/>
      <c r="HKX164" s="491"/>
      <c r="HKY164" s="491"/>
      <c r="HKZ164" s="491"/>
      <c r="HLA164" s="491"/>
      <c r="HLB164" s="491"/>
      <c r="HLC164" s="491"/>
      <c r="HLD164" s="491"/>
      <c r="HLE164" s="491"/>
      <c r="HLF164" s="491"/>
      <c r="HLG164" s="491"/>
      <c r="HLH164" s="491"/>
      <c r="HLI164" s="491"/>
      <c r="HLJ164" s="491"/>
      <c r="HLK164" s="491"/>
      <c r="HLL164" s="491"/>
      <c r="HLM164" s="491"/>
      <c r="HLN164" s="491"/>
      <c r="HLO164" s="491"/>
      <c r="HLP164" s="491"/>
      <c r="HLQ164" s="491"/>
      <c r="HLR164" s="491"/>
      <c r="HLS164" s="491"/>
      <c r="HLT164" s="491"/>
      <c r="HLU164" s="491"/>
      <c r="HLV164" s="491"/>
      <c r="HLW164" s="491"/>
      <c r="HLX164" s="491"/>
      <c r="HLY164" s="491"/>
      <c r="HLZ164" s="491"/>
      <c r="HMA164" s="491"/>
      <c r="HMB164" s="491"/>
      <c r="HMC164" s="491"/>
      <c r="HMD164" s="491"/>
      <c r="HME164" s="491"/>
      <c r="HMF164" s="491"/>
      <c r="HMG164" s="491"/>
      <c r="HMH164" s="491"/>
      <c r="HMI164" s="491"/>
      <c r="HMJ164" s="491"/>
      <c r="HMK164" s="491"/>
      <c r="HML164" s="491"/>
      <c r="HMM164" s="491"/>
      <c r="HMN164" s="491"/>
      <c r="HMO164" s="491"/>
      <c r="HMP164" s="491"/>
      <c r="HMQ164" s="491"/>
      <c r="HMR164" s="491"/>
      <c r="HMS164" s="491"/>
      <c r="HMT164" s="491"/>
      <c r="HMU164" s="491"/>
      <c r="HMV164" s="491"/>
      <c r="HMW164" s="491"/>
      <c r="HMX164" s="491"/>
      <c r="HMY164" s="491"/>
      <c r="HMZ164" s="491"/>
      <c r="HNA164" s="491"/>
      <c r="HNB164" s="491"/>
      <c r="HNC164" s="491"/>
      <c r="HND164" s="491"/>
      <c r="HNE164" s="491"/>
      <c r="HNF164" s="491"/>
      <c r="HNG164" s="491"/>
      <c r="HNH164" s="491"/>
      <c r="HNI164" s="491"/>
      <c r="HNJ164" s="491"/>
      <c r="HNK164" s="491"/>
      <c r="HNL164" s="491"/>
      <c r="HNM164" s="491"/>
      <c r="HNN164" s="491"/>
      <c r="HNO164" s="491"/>
      <c r="HNP164" s="491"/>
      <c r="HNQ164" s="491"/>
      <c r="HNR164" s="491"/>
      <c r="HNS164" s="491"/>
      <c r="HNT164" s="491"/>
      <c r="HNU164" s="491"/>
      <c r="HNV164" s="491"/>
      <c r="HNW164" s="491"/>
      <c r="HNX164" s="491"/>
      <c r="HNY164" s="491"/>
      <c r="HNZ164" s="491"/>
      <c r="HOA164" s="491"/>
      <c r="HOB164" s="491"/>
      <c r="HOC164" s="491"/>
      <c r="HOD164" s="491"/>
      <c r="HOE164" s="491"/>
      <c r="HOF164" s="491"/>
      <c r="HOG164" s="491"/>
      <c r="HOH164" s="491"/>
      <c r="HOI164" s="491"/>
      <c r="HOJ164" s="491"/>
      <c r="HOK164" s="491"/>
      <c r="HOL164" s="491"/>
      <c r="HOM164" s="491"/>
      <c r="HON164" s="491"/>
      <c r="HOO164" s="491"/>
      <c r="HOP164" s="491"/>
      <c r="HOQ164" s="491"/>
      <c r="HOR164" s="491"/>
      <c r="HOS164" s="491"/>
      <c r="HOT164" s="491"/>
      <c r="HOU164" s="491"/>
      <c r="HOV164" s="491"/>
      <c r="HOW164" s="491"/>
      <c r="HOX164" s="491"/>
      <c r="HOY164" s="491"/>
      <c r="HOZ164" s="491"/>
      <c r="HPA164" s="491"/>
      <c r="HPB164" s="491"/>
      <c r="HPC164" s="491"/>
      <c r="HPD164" s="491"/>
      <c r="HPE164" s="491"/>
      <c r="HPF164" s="491"/>
      <c r="HPG164" s="491"/>
      <c r="HPH164" s="491"/>
      <c r="HPI164" s="491"/>
      <c r="HPJ164" s="491"/>
      <c r="HPK164" s="491"/>
      <c r="HPL164" s="491"/>
      <c r="HPM164" s="491"/>
      <c r="HPN164" s="491"/>
      <c r="HPO164" s="491"/>
      <c r="HPP164" s="491"/>
      <c r="HPQ164" s="491"/>
      <c r="HPR164" s="491"/>
      <c r="HPS164" s="491"/>
      <c r="HPT164" s="491"/>
      <c r="HPU164" s="491"/>
      <c r="HPV164" s="491"/>
      <c r="HPW164" s="491"/>
      <c r="HPX164" s="491"/>
      <c r="HPY164" s="491"/>
      <c r="HPZ164" s="491"/>
      <c r="HQA164" s="491"/>
      <c r="HQB164" s="491"/>
      <c r="HQC164" s="491"/>
      <c r="HQD164" s="491"/>
      <c r="HQE164" s="491"/>
      <c r="HQF164" s="491"/>
      <c r="HQG164" s="491"/>
      <c r="HQH164" s="491"/>
      <c r="HQI164" s="491"/>
      <c r="HQJ164" s="491"/>
      <c r="HQK164" s="491"/>
      <c r="HQL164" s="491"/>
      <c r="HQM164" s="491"/>
      <c r="HQN164" s="491"/>
      <c r="HQO164" s="491"/>
      <c r="HQP164" s="491"/>
      <c r="HQQ164" s="491"/>
      <c r="HQR164" s="491"/>
      <c r="HQS164" s="491"/>
      <c r="HQT164" s="491"/>
      <c r="HQU164" s="491"/>
      <c r="HQV164" s="491"/>
      <c r="HQW164" s="491"/>
      <c r="HQX164" s="491"/>
      <c r="HQY164" s="491"/>
      <c r="HQZ164" s="491"/>
      <c r="HRA164" s="491"/>
      <c r="HRB164" s="491"/>
      <c r="HRC164" s="491"/>
      <c r="HRD164" s="491"/>
      <c r="HRE164" s="491"/>
      <c r="HRF164" s="491"/>
      <c r="HRG164" s="491"/>
      <c r="HRH164" s="491"/>
      <c r="HRI164" s="491"/>
      <c r="HRJ164" s="491"/>
      <c r="HRK164" s="491"/>
      <c r="HRL164" s="491"/>
      <c r="HRM164" s="491"/>
      <c r="HRN164" s="491"/>
      <c r="HRO164" s="491"/>
      <c r="HRP164" s="491"/>
      <c r="HRQ164" s="491"/>
      <c r="HRR164" s="491"/>
      <c r="HRS164" s="491"/>
      <c r="HRT164" s="491"/>
      <c r="HRU164" s="491"/>
      <c r="HRV164" s="491"/>
      <c r="HRW164" s="491"/>
      <c r="HRX164" s="491"/>
      <c r="HRY164" s="491"/>
      <c r="HRZ164" s="491"/>
      <c r="HSA164" s="491"/>
      <c r="HSB164" s="491"/>
      <c r="HSC164" s="491"/>
      <c r="HSD164" s="491"/>
      <c r="HSE164" s="491"/>
      <c r="HSF164" s="491"/>
      <c r="HSG164" s="491"/>
      <c r="HSH164" s="491"/>
      <c r="HSI164" s="491"/>
      <c r="HSJ164" s="491"/>
      <c r="HSK164" s="491"/>
      <c r="HSL164" s="491"/>
      <c r="HSM164" s="491"/>
      <c r="HSN164" s="491"/>
      <c r="HSO164" s="491"/>
      <c r="HSP164" s="491"/>
      <c r="HSQ164" s="491"/>
      <c r="HSR164" s="491"/>
      <c r="HSS164" s="491"/>
      <c r="HST164" s="491"/>
      <c r="HSU164" s="491"/>
      <c r="HSV164" s="491"/>
      <c r="HSW164" s="491"/>
      <c r="HSX164" s="491"/>
      <c r="HSY164" s="491"/>
      <c r="HSZ164" s="491"/>
      <c r="HTA164" s="491"/>
      <c r="HTB164" s="491"/>
      <c r="HTC164" s="491"/>
      <c r="HTD164" s="491"/>
      <c r="HTE164" s="491"/>
      <c r="HTF164" s="491"/>
      <c r="HTG164" s="491"/>
      <c r="HTH164" s="491"/>
      <c r="HTI164" s="491"/>
      <c r="HTJ164" s="491"/>
      <c r="HTK164" s="491"/>
      <c r="HTL164" s="491"/>
      <c r="HTM164" s="491"/>
      <c r="HTN164" s="491"/>
      <c r="HTO164" s="491"/>
      <c r="HTP164" s="491"/>
      <c r="HTQ164" s="491"/>
      <c r="HTR164" s="491"/>
      <c r="HTS164" s="491"/>
      <c r="HTT164" s="491"/>
      <c r="HTU164" s="491"/>
      <c r="HTV164" s="491"/>
      <c r="HTW164" s="491"/>
      <c r="HTX164" s="491"/>
      <c r="HTY164" s="491"/>
      <c r="HTZ164" s="491"/>
      <c r="HUA164" s="491"/>
      <c r="HUB164" s="491"/>
      <c r="HUC164" s="491"/>
      <c r="HUD164" s="491"/>
      <c r="HUE164" s="491"/>
      <c r="HUF164" s="491"/>
      <c r="HUG164" s="491"/>
      <c r="HUH164" s="491"/>
      <c r="HUI164" s="491"/>
      <c r="HUJ164" s="491"/>
      <c r="HUK164" s="491"/>
      <c r="HUL164" s="491"/>
      <c r="HUM164" s="491"/>
      <c r="HUN164" s="491"/>
      <c r="HUO164" s="491"/>
      <c r="HUP164" s="491"/>
      <c r="HUQ164" s="491"/>
      <c r="HUR164" s="491"/>
      <c r="HUS164" s="491"/>
      <c r="HUT164" s="491"/>
      <c r="HUU164" s="491"/>
      <c r="HUV164" s="491"/>
      <c r="HUW164" s="491"/>
      <c r="HUX164" s="491"/>
      <c r="HUY164" s="491"/>
      <c r="HUZ164" s="491"/>
      <c r="HVA164" s="491"/>
      <c r="HVB164" s="491"/>
      <c r="HVC164" s="491"/>
      <c r="HVD164" s="491"/>
      <c r="HVE164" s="491"/>
      <c r="HVF164" s="491"/>
      <c r="HVG164" s="491"/>
      <c r="HVH164" s="491"/>
      <c r="HVI164" s="491"/>
      <c r="HVJ164" s="491"/>
      <c r="HVK164" s="491"/>
      <c r="HVL164" s="491"/>
      <c r="HVM164" s="491"/>
      <c r="HVN164" s="491"/>
      <c r="HVO164" s="491"/>
      <c r="HVP164" s="491"/>
      <c r="HVQ164" s="491"/>
      <c r="HVR164" s="491"/>
      <c r="HVS164" s="491"/>
      <c r="HVT164" s="491"/>
      <c r="HVU164" s="491"/>
      <c r="HVV164" s="491"/>
      <c r="HVW164" s="491"/>
      <c r="HVX164" s="491"/>
      <c r="HVY164" s="491"/>
      <c r="HVZ164" s="491"/>
      <c r="HWA164" s="491"/>
      <c r="HWB164" s="491"/>
      <c r="HWC164" s="491"/>
      <c r="HWD164" s="491"/>
      <c r="HWE164" s="491"/>
      <c r="HWF164" s="491"/>
      <c r="HWG164" s="491"/>
      <c r="HWH164" s="491"/>
      <c r="HWI164" s="491"/>
      <c r="HWJ164" s="491"/>
      <c r="HWK164" s="491"/>
      <c r="HWL164" s="491"/>
      <c r="HWM164" s="491"/>
      <c r="HWN164" s="491"/>
      <c r="HWO164" s="491"/>
      <c r="HWP164" s="491"/>
      <c r="HWQ164" s="491"/>
      <c r="HWR164" s="491"/>
      <c r="HWS164" s="491"/>
      <c r="HWT164" s="491"/>
      <c r="HWU164" s="491"/>
      <c r="HWV164" s="491"/>
      <c r="HWW164" s="491"/>
      <c r="HWX164" s="491"/>
      <c r="HWY164" s="491"/>
      <c r="HWZ164" s="491"/>
      <c r="HXA164" s="491"/>
      <c r="HXB164" s="491"/>
      <c r="HXC164" s="491"/>
      <c r="HXD164" s="491"/>
      <c r="HXE164" s="491"/>
      <c r="HXF164" s="491"/>
      <c r="HXG164" s="491"/>
      <c r="HXH164" s="491"/>
      <c r="HXI164" s="491"/>
      <c r="HXJ164" s="491"/>
      <c r="HXK164" s="491"/>
      <c r="HXL164" s="491"/>
      <c r="HXM164" s="491"/>
      <c r="HXN164" s="491"/>
      <c r="HXO164" s="491"/>
      <c r="HXP164" s="491"/>
      <c r="HXQ164" s="491"/>
      <c r="HXR164" s="491"/>
      <c r="HXS164" s="491"/>
      <c r="HXT164" s="491"/>
      <c r="HXU164" s="491"/>
      <c r="HXV164" s="491"/>
      <c r="HXW164" s="491"/>
      <c r="HXX164" s="491"/>
      <c r="HXY164" s="491"/>
      <c r="HXZ164" s="491"/>
      <c r="HYA164" s="491"/>
      <c r="HYB164" s="491"/>
      <c r="HYC164" s="491"/>
      <c r="HYD164" s="491"/>
      <c r="HYE164" s="491"/>
      <c r="HYF164" s="491"/>
      <c r="HYG164" s="491"/>
      <c r="HYH164" s="491"/>
      <c r="HYI164" s="491"/>
      <c r="HYJ164" s="491"/>
      <c r="HYK164" s="491"/>
      <c r="HYL164" s="491"/>
      <c r="HYM164" s="491"/>
      <c r="HYN164" s="491"/>
      <c r="HYO164" s="491"/>
      <c r="HYP164" s="491"/>
      <c r="HYQ164" s="491"/>
      <c r="HYR164" s="491"/>
      <c r="HYS164" s="491"/>
      <c r="HYT164" s="491"/>
      <c r="HYU164" s="491"/>
      <c r="HYV164" s="491"/>
      <c r="HYW164" s="491"/>
      <c r="HYX164" s="491"/>
      <c r="HYY164" s="491"/>
      <c r="HYZ164" s="491"/>
      <c r="HZA164" s="491"/>
      <c r="HZB164" s="491"/>
      <c r="HZC164" s="491"/>
      <c r="HZD164" s="491"/>
      <c r="HZE164" s="491"/>
      <c r="HZF164" s="491"/>
      <c r="HZG164" s="491"/>
      <c r="HZH164" s="491"/>
      <c r="HZI164" s="491"/>
      <c r="HZJ164" s="491"/>
      <c r="HZK164" s="491"/>
      <c r="HZL164" s="491"/>
      <c r="HZM164" s="491"/>
      <c r="HZN164" s="491"/>
      <c r="HZO164" s="491"/>
      <c r="HZP164" s="491"/>
      <c r="HZQ164" s="491"/>
      <c r="HZR164" s="491"/>
      <c r="HZS164" s="491"/>
      <c r="HZT164" s="491"/>
      <c r="HZU164" s="491"/>
      <c r="HZV164" s="491"/>
      <c r="HZW164" s="491"/>
      <c r="HZX164" s="491"/>
      <c r="HZY164" s="491"/>
      <c r="HZZ164" s="491"/>
      <c r="IAA164" s="491"/>
      <c r="IAB164" s="491"/>
      <c r="IAC164" s="491"/>
      <c r="IAD164" s="491"/>
      <c r="IAE164" s="491"/>
      <c r="IAF164" s="491"/>
      <c r="IAG164" s="491"/>
      <c r="IAH164" s="491"/>
      <c r="IAI164" s="491"/>
      <c r="IAJ164" s="491"/>
      <c r="IAK164" s="491"/>
      <c r="IAL164" s="491"/>
      <c r="IAM164" s="491"/>
      <c r="IAN164" s="491"/>
      <c r="IAO164" s="491"/>
      <c r="IAP164" s="491"/>
      <c r="IAQ164" s="491"/>
      <c r="IAR164" s="491"/>
      <c r="IAS164" s="491"/>
      <c r="IAT164" s="491"/>
      <c r="IAU164" s="491"/>
      <c r="IAV164" s="491"/>
      <c r="IAW164" s="491"/>
      <c r="IAX164" s="491"/>
      <c r="IAY164" s="491"/>
      <c r="IAZ164" s="491"/>
      <c r="IBA164" s="491"/>
      <c r="IBB164" s="491"/>
      <c r="IBC164" s="491"/>
      <c r="IBD164" s="491"/>
      <c r="IBE164" s="491"/>
      <c r="IBF164" s="491"/>
      <c r="IBG164" s="491"/>
      <c r="IBH164" s="491"/>
      <c r="IBI164" s="491"/>
      <c r="IBJ164" s="491"/>
      <c r="IBK164" s="491"/>
      <c r="IBL164" s="491"/>
      <c r="IBM164" s="491"/>
      <c r="IBN164" s="491"/>
      <c r="IBO164" s="491"/>
      <c r="IBP164" s="491"/>
      <c r="IBQ164" s="491"/>
      <c r="IBR164" s="491"/>
      <c r="IBS164" s="491"/>
      <c r="IBT164" s="491"/>
      <c r="IBU164" s="491"/>
      <c r="IBV164" s="491"/>
      <c r="IBW164" s="491"/>
      <c r="IBX164" s="491"/>
      <c r="IBY164" s="491"/>
      <c r="IBZ164" s="491"/>
      <c r="ICA164" s="491"/>
      <c r="ICB164" s="491"/>
      <c r="ICC164" s="491"/>
      <c r="ICD164" s="491"/>
      <c r="ICE164" s="491"/>
      <c r="ICF164" s="491"/>
      <c r="ICG164" s="491"/>
      <c r="ICH164" s="491"/>
      <c r="ICI164" s="491"/>
      <c r="ICJ164" s="491"/>
      <c r="ICK164" s="491"/>
      <c r="ICL164" s="491"/>
      <c r="ICM164" s="491"/>
      <c r="ICN164" s="491"/>
      <c r="ICO164" s="491"/>
      <c r="ICP164" s="491"/>
      <c r="ICQ164" s="491"/>
      <c r="ICR164" s="491"/>
      <c r="ICS164" s="491"/>
      <c r="ICT164" s="491"/>
      <c r="ICU164" s="491"/>
      <c r="ICV164" s="491"/>
      <c r="ICW164" s="491"/>
      <c r="ICX164" s="491"/>
      <c r="ICY164" s="491"/>
      <c r="ICZ164" s="491"/>
      <c r="IDA164" s="491"/>
      <c r="IDB164" s="491"/>
      <c r="IDC164" s="491"/>
      <c r="IDD164" s="491"/>
      <c r="IDE164" s="491"/>
      <c r="IDF164" s="491"/>
      <c r="IDG164" s="491"/>
      <c r="IDH164" s="491"/>
      <c r="IDI164" s="491"/>
      <c r="IDJ164" s="491"/>
      <c r="IDK164" s="491"/>
      <c r="IDL164" s="491"/>
      <c r="IDM164" s="491"/>
      <c r="IDN164" s="491"/>
      <c r="IDO164" s="491"/>
      <c r="IDP164" s="491"/>
      <c r="IDQ164" s="491"/>
      <c r="IDR164" s="491"/>
      <c r="IDS164" s="491"/>
      <c r="IDT164" s="491"/>
      <c r="IDU164" s="491"/>
      <c r="IDV164" s="491"/>
      <c r="IDW164" s="491"/>
      <c r="IDX164" s="491"/>
      <c r="IDY164" s="491"/>
      <c r="IDZ164" s="491"/>
      <c r="IEA164" s="491"/>
      <c r="IEB164" s="491"/>
      <c r="IEC164" s="491"/>
      <c r="IED164" s="491"/>
      <c r="IEE164" s="491"/>
      <c r="IEF164" s="491"/>
      <c r="IEG164" s="491"/>
      <c r="IEH164" s="491"/>
      <c r="IEI164" s="491"/>
      <c r="IEJ164" s="491"/>
      <c r="IEK164" s="491"/>
      <c r="IEL164" s="491"/>
      <c r="IEM164" s="491"/>
      <c r="IEN164" s="491"/>
      <c r="IEO164" s="491"/>
      <c r="IEP164" s="491"/>
      <c r="IEQ164" s="491"/>
      <c r="IER164" s="491"/>
      <c r="IES164" s="491"/>
      <c r="IET164" s="491"/>
      <c r="IEU164" s="491"/>
      <c r="IEV164" s="491"/>
      <c r="IEW164" s="491"/>
      <c r="IEX164" s="491"/>
      <c r="IEY164" s="491"/>
      <c r="IEZ164" s="491"/>
      <c r="IFA164" s="491"/>
      <c r="IFB164" s="491"/>
      <c r="IFC164" s="491"/>
      <c r="IFD164" s="491"/>
      <c r="IFE164" s="491"/>
      <c r="IFF164" s="491"/>
      <c r="IFG164" s="491"/>
      <c r="IFH164" s="491"/>
      <c r="IFI164" s="491"/>
      <c r="IFJ164" s="491"/>
      <c r="IFK164" s="491"/>
      <c r="IFL164" s="491"/>
      <c r="IFM164" s="491"/>
      <c r="IFN164" s="491"/>
      <c r="IFO164" s="491"/>
      <c r="IFP164" s="491"/>
      <c r="IFQ164" s="491"/>
      <c r="IFR164" s="491"/>
      <c r="IFS164" s="491"/>
      <c r="IFT164" s="491"/>
      <c r="IFU164" s="491"/>
      <c r="IFV164" s="491"/>
      <c r="IFW164" s="491"/>
      <c r="IFX164" s="491"/>
      <c r="IFY164" s="491"/>
      <c r="IFZ164" s="491"/>
      <c r="IGA164" s="491"/>
      <c r="IGB164" s="491"/>
      <c r="IGC164" s="491"/>
      <c r="IGD164" s="491"/>
      <c r="IGE164" s="491"/>
      <c r="IGF164" s="491"/>
      <c r="IGG164" s="491"/>
      <c r="IGH164" s="491"/>
      <c r="IGI164" s="491"/>
      <c r="IGJ164" s="491"/>
      <c r="IGK164" s="491"/>
      <c r="IGL164" s="491"/>
      <c r="IGM164" s="491"/>
      <c r="IGN164" s="491"/>
      <c r="IGO164" s="491"/>
      <c r="IGP164" s="491"/>
      <c r="IGQ164" s="491"/>
      <c r="IGR164" s="491"/>
      <c r="IGS164" s="491"/>
      <c r="IGT164" s="491"/>
      <c r="IGU164" s="491"/>
      <c r="IGV164" s="491"/>
      <c r="IGW164" s="491"/>
      <c r="IGX164" s="491"/>
      <c r="IGY164" s="491"/>
      <c r="IGZ164" s="491"/>
      <c r="IHA164" s="491"/>
      <c r="IHB164" s="491"/>
      <c r="IHC164" s="491"/>
      <c r="IHD164" s="491"/>
      <c r="IHE164" s="491"/>
      <c r="IHF164" s="491"/>
      <c r="IHG164" s="491"/>
      <c r="IHH164" s="491"/>
      <c r="IHI164" s="491"/>
      <c r="IHJ164" s="491"/>
      <c r="IHK164" s="491"/>
      <c r="IHL164" s="491"/>
      <c r="IHM164" s="491"/>
      <c r="IHN164" s="491"/>
      <c r="IHO164" s="491"/>
      <c r="IHP164" s="491"/>
      <c r="IHQ164" s="491"/>
      <c r="IHR164" s="491"/>
      <c r="IHS164" s="491"/>
      <c r="IHT164" s="491"/>
      <c r="IHU164" s="491"/>
      <c r="IHV164" s="491"/>
      <c r="IHW164" s="491"/>
      <c r="IHX164" s="491"/>
      <c r="IHY164" s="491"/>
      <c r="IHZ164" s="491"/>
      <c r="IIA164" s="491"/>
      <c r="IIB164" s="491"/>
      <c r="IIC164" s="491"/>
      <c r="IID164" s="491"/>
      <c r="IIE164" s="491"/>
      <c r="IIF164" s="491"/>
      <c r="IIG164" s="491"/>
      <c r="IIH164" s="491"/>
      <c r="III164" s="491"/>
      <c r="IIJ164" s="491"/>
      <c r="IIK164" s="491"/>
      <c r="IIL164" s="491"/>
      <c r="IIM164" s="491"/>
      <c r="IIN164" s="491"/>
      <c r="IIO164" s="491"/>
      <c r="IIP164" s="491"/>
      <c r="IIQ164" s="491"/>
      <c r="IIR164" s="491"/>
      <c r="IIS164" s="491"/>
      <c r="IIT164" s="491"/>
      <c r="IIU164" s="491"/>
      <c r="IIV164" s="491"/>
      <c r="IIW164" s="491"/>
      <c r="IIX164" s="491"/>
      <c r="IIY164" s="491"/>
      <c r="IIZ164" s="491"/>
      <c r="IJA164" s="491"/>
      <c r="IJB164" s="491"/>
      <c r="IJC164" s="491"/>
      <c r="IJD164" s="491"/>
      <c r="IJE164" s="491"/>
      <c r="IJF164" s="491"/>
      <c r="IJG164" s="491"/>
      <c r="IJH164" s="491"/>
      <c r="IJI164" s="491"/>
      <c r="IJJ164" s="491"/>
      <c r="IJK164" s="491"/>
      <c r="IJL164" s="491"/>
      <c r="IJM164" s="491"/>
      <c r="IJN164" s="491"/>
      <c r="IJO164" s="491"/>
      <c r="IJP164" s="491"/>
      <c r="IJQ164" s="491"/>
      <c r="IJR164" s="491"/>
      <c r="IJS164" s="491"/>
      <c r="IJT164" s="491"/>
      <c r="IJU164" s="491"/>
      <c r="IJV164" s="491"/>
      <c r="IJW164" s="491"/>
      <c r="IJX164" s="491"/>
      <c r="IJY164" s="491"/>
      <c r="IJZ164" s="491"/>
      <c r="IKA164" s="491"/>
      <c r="IKB164" s="491"/>
      <c r="IKC164" s="491"/>
      <c r="IKD164" s="491"/>
      <c r="IKE164" s="491"/>
      <c r="IKF164" s="491"/>
      <c r="IKG164" s="491"/>
      <c r="IKH164" s="491"/>
      <c r="IKI164" s="491"/>
      <c r="IKJ164" s="491"/>
      <c r="IKK164" s="491"/>
      <c r="IKL164" s="491"/>
      <c r="IKM164" s="491"/>
      <c r="IKN164" s="491"/>
      <c r="IKO164" s="491"/>
      <c r="IKP164" s="491"/>
      <c r="IKQ164" s="491"/>
      <c r="IKR164" s="491"/>
      <c r="IKS164" s="491"/>
      <c r="IKT164" s="491"/>
      <c r="IKU164" s="491"/>
      <c r="IKV164" s="491"/>
      <c r="IKW164" s="491"/>
      <c r="IKX164" s="491"/>
      <c r="IKY164" s="491"/>
      <c r="IKZ164" s="491"/>
      <c r="ILA164" s="491"/>
      <c r="ILB164" s="491"/>
      <c r="ILC164" s="491"/>
      <c r="ILD164" s="491"/>
      <c r="ILE164" s="491"/>
      <c r="ILF164" s="491"/>
      <c r="ILG164" s="491"/>
      <c r="ILH164" s="491"/>
      <c r="ILI164" s="491"/>
      <c r="ILJ164" s="491"/>
      <c r="ILK164" s="491"/>
      <c r="ILL164" s="491"/>
      <c r="ILM164" s="491"/>
      <c r="ILN164" s="491"/>
      <c r="ILO164" s="491"/>
      <c r="ILP164" s="491"/>
      <c r="ILQ164" s="491"/>
      <c r="ILR164" s="491"/>
      <c r="ILS164" s="491"/>
      <c r="ILT164" s="491"/>
      <c r="ILU164" s="491"/>
      <c r="ILV164" s="491"/>
      <c r="ILW164" s="491"/>
      <c r="ILX164" s="491"/>
      <c r="ILY164" s="491"/>
      <c r="ILZ164" s="491"/>
      <c r="IMA164" s="491"/>
      <c r="IMB164" s="491"/>
      <c r="IMC164" s="491"/>
      <c r="IMD164" s="491"/>
      <c r="IME164" s="491"/>
      <c r="IMF164" s="491"/>
      <c r="IMG164" s="491"/>
      <c r="IMH164" s="491"/>
      <c r="IMI164" s="491"/>
      <c r="IMJ164" s="491"/>
      <c r="IMK164" s="491"/>
      <c r="IML164" s="491"/>
      <c r="IMM164" s="491"/>
      <c r="IMN164" s="491"/>
      <c r="IMO164" s="491"/>
      <c r="IMP164" s="491"/>
      <c r="IMQ164" s="491"/>
      <c r="IMR164" s="491"/>
      <c r="IMS164" s="491"/>
      <c r="IMT164" s="491"/>
      <c r="IMU164" s="491"/>
      <c r="IMV164" s="491"/>
      <c r="IMW164" s="491"/>
      <c r="IMX164" s="491"/>
      <c r="IMY164" s="491"/>
      <c r="IMZ164" s="491"/>
      <c r="INA164" s="491"/>
      <c r="INB164" s="491"/>
      <c r="INC164" s="491"/>
      <c r="IND164" s="491"/>
      <c r="INE164" s="491"/>
      <c r="INF164" s="491"/>
      <c r="ING164" s="491"/>
      <c r="INH164" s="491"/>
      <c r="INI164" s="491"/>
      <c r="INJ164" s="491"/>
      <c r="INK164" s="491"/>
      <c r="INL164" s="491"/>
      <c r="INM164" s="491"/>
      <c r="INN164" s="491"/>
      <c r="INO164" s="491"/>
      <c r="INP164" s="491"/>
      <c r="INQ164" s="491"/>
      <c r="INR164" s="491"/>
      <c r="INS164" s="491"/>
      <c r="INT164" s="491"/>
      <c r="INU164" s="491"/>
      <c r="INV164" s="491"/>
      <c r="INW164" s="491"/>
      <c r="INX164" s="491"/>
      <c r="INY164" s="491"/>
      <c r="INZ164" s="491"/>
      <c r="IOA164" s="491"/>
      <c r="IOB164" s="491"/>
      <c r="IOC164" s="491"/>
      <c r="IOD164" s="491"/>
      <c r="IOE164" s="491"/>
      <c r="IOF164" s="491"/>
      <c r="IOG164" s="491"/>
      <c r="IOH164" s="491"/>
      <c r="IOI164" s="491"/>
      <c r="IOJ164" s="491"/>
      <c r="IOK164" s="491"/>
      <c r="IOL164" s="491"/>
      <c r="IOM164" s="491"/>
      <c r="ION164" s="491"/>
      <c r="IOO164" s="491"/>
      <c r="IOP164" s="491"/>
      <c r="IOQ164" s="491"/>
      <c r="IOR164" s="491"/>
      <c r="IOS164" s="491"/>
      <c r="IOT164" s="491"/>
      <c r="IOU164" s="491"/>
      <c r="IOV164" s="491"/>
      <c r="IOW164" s="491"/>
      <c r="IOX164" s="491"/>
      <c r="IOY164" s="491"/>
      <c r="IOZ164" s="491"/>
      <c r="IPA164" s="491"/>
      <c r="IPB164" s="491"/>
      <c r="IPC164" s="491"/>
      <c r="IPD164" s="491"/>
      <c r="IPE164" s="491"/>
      <c r="IPF164" s="491"/>
      <c r="IPG164" s="491"/>
      <c r="IPH164" s="491"/>
      <c r="IPI164" s="491"/>
      <c r="IPJ164" s="491"/>
      <c r="IPK164" s="491"/>
      <c r="IPL164" s="491"/>
      <c r="IPM164" s="491"/>
      <c r="IPN164" s="491"/>
      <c r="IPO164" s="491"/>
      <c r="IPP164" s="491"/>
      <c r="IPQ164" s="491"/>
      <c r="IPR164" s="491"/>
      <c r="IPS164" s="491"/>
      <c r="IPT164" s="491"/>
      <c r="IPU164" s="491"/>
      <c r="IPV164" s="491"/>
      <c r="IPW164" s="491"/>
      <c r="IPX164" s="491"/>
      <c r="IPY164" s="491"/>
      <c r="IPZ164" s="491"/>
      <c r="IQA164" s="491"/>
      <c r="IQB164" s="491"/>
      <c r="IQC164" s="491"/>
      <c r="IQD164" s="491"/>
      <c r="IQE164" s="491"/>
      <c r="IQF164" s="491"/>
      <c r="IQG164" s="491"/>
      <c r="IQH164" s="491"/>
      <c r="IQI164" s="491"/>
      <c r="IQJ164" s="491"/>
      <c r="IQK164" s="491"/>
      <c r="IQL164" s="491"/>
      <c r="IQM164" s="491"/>
      <c r="IQN164" s="491"/>
      <c r="IQO164" s="491"/>
      <c r="IQP164" s="491"/>
      <c r="IQQ164" s="491"/>
      <c r="IQR164" s="491"/>
      <c r="IQS164" s="491"/>
      <c r="IQT164" s="491"/>
      <c r="IQU164" s="491"/>
      <c r="IQV164" s="491"/>
      <c r="IQW164" s="491"/>
      <c r="IQX164" s="491"/>
      <c r="IQY164" s="491"/>
      <c r="IQZ164" s="491"/>
      <c r="IRA164" s="491"/>
      <c r="IRB164" s="491"/>
      <c r="IRC164" s="491"/>
      <c r="IRD164" s="491"/>
      <c r="IRE164" s="491"/>
      <c r="IRF164" s="491"/>
      <c r="IRG164" s="491"/>
      <c r="IRH164" s="491"/>
      <c r="IRI164" s="491"/>
      <c r="IRJ164" s="491"/>
      <c r="IRK164" s="491"/>
      <c r="IRL164" s="491"/>
      <c r="IRM164" s="491"/>
      <c r="IRN164" s="491"/>
      <c r="IRO164" s="491"/>
      <c r="IRP164" s="491"/>
      <c r="IRQ164" s="491"/>
      <c r="IRR164" s="491"/>
      <c r="IRS164" s="491"/>
      <c r="IRT164" s="491"/>
      <c r="IRU164" s="491"/>
      <c r="IRV164" s="491"/>
      <c r="IRW164" s="491"/>
      <c r="IRX164" s="491"/>
      <c r="IRY164" s="491"/>
      <c r="IRZ164" s="491"/>
      <c r="ISA164" s="491"/>
      <c r="ISB164" s="491"/>
      <c r="ISC164" s="491"/>
      <c r="ISD164" s="491"/>
      <c r="ISE164" s="491"/>
      <c r="ISF164" s="491"/>
      <c r="ISG164" s="491"/>
      <c r="ISH164" s="491"/>
      <c r="ISI164" s="491"/>
      <c r="ISJ164" s="491"/>
      <c r="ISK164" s="491"/>
      <c r="ISL164" s="491"/>
      <c r="ISM164" s="491"/>
      <c r="ISN164" s="491"/>
      <c r="ISO164" s="491"/>
      <c r="ISP164" s="491"/>
      <c r="ISQ164" s="491"/>
      <c r="ISR164" s="491"/>
      <c r="ISS164" s="491"/>
      <c r="IST164" s="491"/>
      <c r="ISU164" s="491"/>
      <c r="ISV164" s="491"/>
      <c r="ISW164" s="491"/>
      <c r="ISX164" s="491"/>
      <c r="ISY164" s="491"/>
      <c r="ISZ164" s="491"/>
      <c r="ITA164" s="491"/>
      <c r="ITB164" s="491"/>
      <c r="ITC164" s="491"/>
      <c r="ITD164" s="491"/>
      <c r="ITE164" s="491"/>
      <c r="ITF164" s="491"/>
      <c r="ITG164" s="491"/>
      <c r="ITH164" s="491"/>
      <c r="ITI164" s="491"/>
      <c r="ITJ164" s="491"/>
      <c r="ITK164" s="491"/>
      <c r="ITL164" s="491"/>
      <c r="ITM164" s="491"/>
      <c r="ITN164" s="491"/>
      <c r="ITO164" s="491"/>
      <c r="ITP164" s="491"/>
      <c r="ITQ164" s="491"/>
      <c r="ITR164" s="491"/>
      <c r="ITS164" s="491"/>
      <c r="ITT164" s="491"/>
      <c r="ITU164" s="491"/>
      <c r="ITV164" s="491"/>
      <c r="ITW164" s="491"/>
      <c r="ITX164" s="491"/>
      <c r="ITY164" s="491"/>
      <c r="ITZ164" s="491"/>
      <c r="IUA164" s="491"/>
      <c r="IUB164" s="491"/>
      <c r="IUC164" s="491"/>
      <c r="IUD164" s="491"/>
      <c r="IUE164" s="491"/>
      <c r="IUF164" s="491"/>
      <c r="IUG164" s="491"/>
      <c r="IUH164" s="491"/>
      <c r="IUI164" s="491"/>
      <c r="IUJ164" s="491"/>
      <c r="IUK164" s="491"/>
      <c r="IUL164" s="491"/>
      <c r="IUM164" s="491"/>
      <c r="IUN164" s="491"/>
      <c r="IUO164" s="491"/>
      <c r="IUP164" s="491"/>
      <c r="IUQ164" s="491"/>
      <c r="IUR164" s="491"/>
      <c r="IUS164" s="491"/>
      <c r="IUT164" s="491"/>
      <c r="IUU164" s="491"/>
      <c r="IUV164" s="491"/>
      <c r="IUW164" s="491"/>
      <c r="IUX164" s="491"/>
      <c r="IUY164" s="491"/>
      <c r="IUZ164" s="491"/>
      <c r="IVA164" s="491"/>
      <c r="IVB164" s="491"/>
      <c r="IVC164" s="491"/>
      <c r="IVD164" s="491"/>
      <c r="IVE164" s="491"/>
      <c r="IVF164" s="491"/>
      <c r="IVG164" s="491"/>
      <c r="IVH164" s="491"/>
      <c r="IVI164" s="491"/>
      <c r="IVJ164" s="491"/>
      <c r="IVK164" s="491"/>
      <c r="IVL164" s="491"/>
      <c r="IVM164" s="491"/>
      <c r="IVN164" s="491"/>
      <c r="IVO164" s="491"/>
      <c r="IVP164" s="491"/>
      <c r="IVQ164" s="491"/>
      <c r="IVR164" s="491"/>
      <c r="IVS164" s="491"/>
      <c r="IVT164" s="491"/>
      <c r="IVU164" s="491"/>
      <c r="IVV164" s="491"/>
      <c r="IVW164" s="491"/>
      <c r="IVX164" s="491"/>
      <c r="IVY164" s="491"/>
      <c r="IVZ164" s="491"/>
      <c r="IWA164" s="491"/>
      <c r="IWB164" s="491"/>
      <c r="IWC164" s="491"/>
      <c r="IWD164" s="491"/>
      <c r="IWE164" s="491"/>
      <c r="IWF164" s="491"/>
      <c r="IWG164" s="491"/>
      <c r="IWH164" s="491"/>
      <c r="IWI164" s="491"/>
      <c r="IWJ164" s="491"/>
      <c r="IWK164" s="491"/>
      <c r="IWL164" s="491"/>
      <c r="IWM164" s="491"/>
      <c r="IWN164" s="491"/>
      <c r="IWO164" s="491"/>
      <c r="IWP164" s="491"/>
      <c r="IWQ164" s="491"/>
      <c r="IWR164" s="491"/>
      <c r="IWS164" s="491"/>
      <c r="IWT164" s="491"/>
      <c r="IWU164" s="491"/>
      <c r="IWV164" s="491"/>
      <c r="IWW164" s="491"/>
      <c r="IWX164" s="491"/>
      <c r="IWY164" s="491"/>
      <c r="IWZ164" s="491"/>
      <c r="IXA164" s="491"/>
      <c r="IXB164" s="491"/>
      <c r="IXC164" s="491"/>
      <c r="IXD164" s="491"/>
      <c r="IXE164" s="491"/>
      <c r="IXF164" s="491"/>
      <c r="IXG164" s="491"/>
      <c r="IXH164" s="491"/>
      <c r="IXI164" s="491"/>
      <c r="IXJ164" s="491"/>
      <c r="IXK164" s="491"/>
      <c r="IXL164" s="491"/>
      <c r="IXM164" s="491"/>
      <c r="IXN164" s="491"/>
      <c r="IXO164" s="491"/>
      <c r="IXP164" s="491"/>
      <c r="IXQ164" s="491"/>
      <c r="IXR164" s="491"/>
      <c r="IXS164" s="491"/>
      <c r="IXT164" s="491"/>
      <c r="IXU164" s="491"/>
      <c r="IXV164" s="491"/>
      <c r="IXW164" s="491"/>
      <c r="IXX164" s="491"/>
      <c r="IXY164" s="491"/>
      <c r="IXZ164" s="491"/>
      <c r="IYA164" s="491"/>
      <c r="IYB164" s="491"/>
      <c r="IYC164" s="491"/>
      <c r="IYD164" s="491"/>
      <c r="IYE164" s="491"/>
      <c r="IYF164" s="491"/>
      <c r="IYG164" s="491"/>
      <c r="IYH164" s="491"/>
      <c r="IYI164" s="491"/>
      <c r="IYJ164" s="491"/>
      <c r="IYK164" s="491"/>
      <c r="IYL164" s="491"/>
      <c r="IYM164" s="491"/>
      <c r="IYN164" s="491"/>
      <c r="IYO164" s="491"/>
      <c r="IYP164" s="491"/>
      <c r="IYQ164" s="491"/>
      <c r="IYR164" s="491"/>
      <c r="IYS164" s="491"/>
      <c r="IYT164" s="491"/>
      <c r="IYU164" s="491"/>
      <c r="IYV164" s="491"/>
      <c r="IYW164" s="491"/>
      <c r="IYX164" s="491"/>
      <c r="IYY164" s="491"/>
      <c r="IYZ164" s="491"/>
      <c r="IZA164" s="491"/>
      <c r="IZB164" s="491"/>
      <c r="IZC164" s="491"/>
      <c r="IZD164" s="491"/>
      <c r="IZE164" s="491"/>
      <c r="IZF164" s="491"/>
      <c r="IZG164" s="491"/>
      <c r="IZH164" s="491"/>
      <c r="IZI164" s="491"/>
      <c r="IZJ164" s="491"/>
      <c r="IZK164" s="491"/>
      <c r="IZL164" s="491"/>
      <c r="IZM164" s="491"/>
      <c r="IZN164" s="491"/>
      <c r="IZO164" s="491"/>
      <c r="IZP164" s="491"/>
      <c r="IZQ164" s="491"/>
      <c r="IZR164" s="491"/>
      <c r="IZS164" s="491"/>
      <c r="IZT164" s="491"/>
      <c r="IZU164" s="491"/>
      <c r="IZV164" s="491"/>
      <c r="IZW164" s="491"/>
      <c r="IZX164" s="491"/>
      <c r="IZY164" s="491"/>
      <c r="IZZ164" s="491"/>
      <c r="JAA164" s="491"/>
      <c r="JAB164" s="491"/>
      <c r="JAC164" s="491"/>
      <c r="JAD164" s="491"/>
      <c r="JAE164" s="491"/>
      <c r="JAF164" s="491"/>
      <c r="JAG164" s="491"/>
      <c r="JAH164" s="491"/>
      <c r="JAI164" s="491"/>
      <c r="JAJ164" s="491"/>
      <c r="JAK164" s="491"/>
      <c r="JAL164" s="491"/>
      <c r="JAM164" s="491"/>
      <c r="JAN164" s="491"/>
      <c r="JAO164" s="491"/>
      <c r="JAP164" s="491"/>
      <c r="JAQ164" s="491"/>
      <c r="JAR164" s="491"/>
      <c r="JAS164" s="491"/>
      <c r="JAT164" s="491"/>
      <c r="JAU164" s="491"/>
      <c r="JAV164" s="491"/>
      <c r="JAW164" s="491"/>
      <c r="JAX164" s="491"/>
      <c r="JAY164" s="491"/>
      <c r="JAZ164" s="491"/>
      <c r="JBA164" s="491"/>
      <c r="JBB164" s="491"/>
      <c r="JBC164" s="491"/>
      <c r="JBD164" s="491"/>
      <c r="JBE164" s="491"/>
      <c r="JBF164" s="491"/>
      <c r="JBG164" s="491"/>
      <c r="JBH164" s="491"/>
      <c r="JBI164" s="491"/>
      <c r="JBJ164" s="491"/>
      <c r="JBK164" s="491"/>
      <c r="JBL164" s="491"/>
      <c r="JBM164" s="491"/>
      <c r="JBN164" s="491"/>
      <c r="JBO164" s="491"/>
      <c r="JBP164" s="491"/>
      <c r="JBQ164" s="491"/>
      <c r="JBR164" s="491"/>
      <c r="JBS164" s="491"/>
      <c r="JBT164" s="491"/>
      <c r="JBU164" s="491"/>
      <c r="JBV164" s="491"/>
      <c r="JBW164" s="491"/>
      <c r="JBX164" s="491"/>
      <c r="JBY164" s="491"/>
      <c r="JBZ164" s="491"/>
      <c r="JCA164" s="491"/>
      <c r="JCB164" s="491"/>
      <c r="JCC164" s="491"/>
      <c r="JCD164" s="491"/>
      <c r="JCE164" s="491"/>
      <c r="JCF164" s="491"/>
      <c r="JCG164" s="491"/>
      <c r="JCH164" s="491"/>
      <c r="JCI164" s="491"/>
      <c r="JCJ164" s="491"/>
      <c r="JCK164" s="491"/>
      <c r="JCL164" s="491"/>
      <c r="JCM164" s="491"/>
      <c r="JCN164" s="491"/>
      <c r="JCO164" s="491"/>
      <c r="JCP164" s="491"/>
      <c r="JCQ164" s="491"/>
      <c r="JCR164" s="491"/>
      <c r="JCS164" s="491"/>
      <c r="JCT164" s="491"/>
      <c r="JCU164" s="491"/>
      <c r="JCV164" s="491"/>
      <c r="JCW164" s="491"/>
      <c r="JCX164" s="491"/>
      <c r="JCY164" s="491"/>
      <c r="JCZ164" s="491"/>
      <c r="JDA164" s="491"/>
      <c r="JDB164" s="491"/>
      <c r="JDC164" s="491"/>
      <c r="JDD164" s="491"/>
      <c r="JDE164" s="491"/>
      <c r="JDF164" s="491"/>
      <c r="JDG164" s="491"/>
      <c r="JDH164" s="491"/>
      <c r="JDI164" s="491"/>
      <c r="JDJ164" s="491"/>
      <c r="JDK164" s="491"/>
      <c r="JDL164" s="491"/>
      <c r="JDM164" s="491"/>
      <c r="JDN164" s="491"/>
      <c r="JDO164" s="491"/>
      <c r="JDP164" s="491"/>
      <c r="JDQ164" s="491"/>
      <c r="JDR164" s="491"/>
      <c r="JDS164" s="491"/>
      <c r="JDT164" s="491"/>
      <c r="JDU164" s="491"/>
      <c r="JDV164" s="491"/>
      <c r="JDW164" s="491"/>
      <c r="JDX164" s="491"/>
      <c r="JDY164" s="491"/>
      <c r="JDZ164" s="491"/>
      <c r="JEA164" s="491"/>
      <c r="JEB164" s="491"/>
      <c r="JEC164" s="491"/>
      <c r="JED164" s="491"/>
      <c r="JEE164" s="491"/>
      <c r="JEF164" s="491"/>
      <c r="JEG164" s="491"/>
      <c r="JEH164" s="491"/>
      <c r="JEI164" s="491"/>
      <c r="JEJ164" s="491"/>
      <c r="JEK164" s="491"/>
      <c r="JEL164" s="491"/>
      <c r="JEM164" s="491"/>
      <c r="JEN164" s="491"/>
      <c r="JEO164" s="491"/>
      <c r="JEP164" s="491"/>
      <c r="JEQ164" s="491"/>
      <c r="JER164" s="491"/>
      <c r="JES164" s="491"/>
      <c r="JET164" s="491"/>
      <c r="JEU164" s="491"/>
      <c r="JEV164" s="491"/>
      <c r="JEW164" s="491"/>
      <c r="JEX164" s="491"/>
      <c r="JEY164" s="491"/>
      <c r="JEZ164" s="491"/>
      <c r="JFA164" s="491"/>
      <c r="JFB164" s="491"/>
      <c r="JFC164" s="491"/>
      <c r="JFD164" s="491"/>
      <c r="JFE164" s="491"/>
      <c r="JFF164" s="491"/>
      <c r="JFG164" s="491"/>
      <c r="JFH164" s="491"/>
      <c r="JFI164" s="491"/>
      <c r="JFJ164" s="491"/>
      <c r="JFK164" s="491"/>
      <c r="JFL164" s="491"/>
      <c r="JFM164" s="491"/>
      <c r="JFN164" s="491"/>
      <c r="JFO164" s="491"/>
      <c r="JFP164" s="491"/>
      <c r="JFQ164" s="491"/>
      <c r="JFR164" s="491"/>
      <c r="JFS164" s="491"/>
      <c r="JFT164" s="491"/>
      <c r="JFU164" s="491"/>
      <c r="JFV164" s="491"/>
      <c r="JFW164" s="491"/>
      <c r="JFX164" s="491"/>
      <c r="JFY164" s="491"/>
      <c r="JFZ164" s="491"/>
      <c r="JGA164" s="491"/>
      <c r="JGB164" s="491"/>
      <c r="JGC164" s="491"/>
      <c r="JGD164" s="491"/>
      <c r="JGE164" s="491"/>
      <c r="JGF164" s="491"/>
      <c r="JGG164" s="491"/>
      <c r="JGH164" s="491"/>
      <c r="JGI164" s="491"/>
      <c r="JGJ164" s="491"/>
      <c r="JGK164" s="491"/>
      <c r="JGL164" s="491"/>
      <c r="JGM164" s="491"/>
      <c r="JGN164" s="491"/>
      <c r="JGO164" s="491"/>
      <c r="JGP164" s="491"/>
      <c r="JGQ164" s="491"/>
      <c r="JGR164" s="491"/>
      <c r="JGS164" s="491"/>
      <c r="JGT164" s="491"/>
      <c r="JGU164" s="491"/>
      <c r="JGV164" s="491"/>
      <c r="JGW164" s="491"/>
      <c r="JGX164" s="491"/>
      <c r="JGY164" s="491"/>
      <c r="JGZ164" s="491"/>
      <c r="JHA164" s="491"/>
      <c r="JHB164" s="491"/>
      <c r="JHC164" s="491"/>
      <c r="JHD164" s="491"/>
      <c r="JHE164" s="491"/>
      <c r="JHF164" s="491"/>
      <c r="JHG164" s="491"/>
      <c r="JHH164" s="491"/>
      <c r="JHI164" s="491"/>
      <c r="JHJ164" s="491"/>
      <c r="JHK164" s="491"/>
      <c r="JHL164" s="491"/>
      <c r="JHM164" s="491"/>
      <c r="JHN164" s="491"/>
      <c r="JHO164" s="491"/>
      <c r="JHP164" s="491"/>
      <c r="JHQ164" s="491"/>
      <c r="JHR164" s="491"/>
      <c r="JHS164" s="491"/>
      <c r="JHT164" s="491"/>
      <c r="JHU164" s="491"/>
      <c r="JHV164" s="491"/>
      <c r="JHW164" s="491"/>
      <c r="JHX164" s="491"/>
      <c r="JHY164" s="491"/>
      <c r="JHZ164" s="491"/>
      <c r="JIA164" s="491"/>
      <c r="JIB164" s="491"/>
      <c r="JIC164" s="491"/>
      <c r="JID164" s="491"/>
      <c r="JIE164" s="491"/>
      <c r="JIF164" s="491"/>
      <c r="JIG164" s="491"/>
      <c r="JIH164" s="491"/>
      <c r="JII164" s="491"/>
      <c r="JIJ164" s="491"/>
      <c r="JIK164" s="491"/>
      <c r="JIL164" s="491"/>
      <c r="JIM164" s="491"/>
      <c r="JIN164" s="491"/>
      <c r="JIO164" s="491"/>
      <c r="JIP164" s="491"/>
      <c r="JIQ164" s="491"/>
      <c r="JIR164" s="491"/>
      <c r="JIS164" s="491"/>
      <c r="JIT164" s="491"/>
      <c r="JIU164" s="491"/>
      <c r="JIV164" s="491"/>
      <c r="JIW164" s="491"/>
      <c r="JIX164" s="491"/>
      <c r="JIY164" s="491"/>
      <c r="JIZ164" s="491"/>
      <c r="JJA164" s="491"/>
      <c r="JJB164" s="491"/>
      <c r="JJC164" s="491"/>
      <c r="JJD164" s="491"/>
      <c r="JJE164" s="491"/>
      <c r="JJF164" s="491"/>
      <c r="JJG164" s="491"/>
      <c r="JJH164" s="491"/>
      <c r="JJI164" s="491"/>
      <c r="JJJ164" s="491"/>
      <c r="JJK164" s="491"/>
      <c r="JJL164" s="491"/>
      <c r="JJM164" s="491"/>
      <c r="JJN164" s="491"/>
      <c r="JJO164" s="491"/>
      <c r="JJP164" s="491"/>
      <c r="JJQ164" s="491"/>
      <c r="JJR164" s="491"/>
      <c r="JJS164" s="491"/>
      <c r="JJT164" s="491"/>
      <c r="JJU164" s="491"/>
      <c r="JJV164" s="491"/>
      <c r="JJW164" s="491"/>
      <c r="JJX164" s="491"/>
      <c r="JJY164" s="491"/>
      <c r="JJZ164" s="491"/>
      <c r="JKA164" s="491"/>
      <c r="JKB164" s="491"/>
      <c r="JKC164" s="491"/>
      <c r="JKD164" s="491"/>
      <c r="JKE164" s="491"/>
      <c r="JKF164" s="491"/>
      <c r="JKG164" s="491"/>
      <c r="JKH164" s="491"/>
      <c r="JKI164" s="491"/>
      <c r="JKJ164" s="491"/>
      <c r="JKK164" s="491"/>
      <c r="JKL164" s="491"/>
      <c r="JKM164" s="491"/>
      <c r="JKN164" s="491"/>
      <c r="JKO164" s="491"/>
      <c r="JKP164" s="491"/>
      <c r="JKQ164" s="491"/>
      <c r="JKR164" s="491"/>
      <c r="JKS164" s="491"/>
      <c r="JKT164" s="491"/>
      <c r="JKU164" s="491"/>
      <c r="JKV164" s="491"/>
      <c r="JKW164" s="491"/>
      <c r="JKX164" s="491"/>
      <c r="JKY164" s="491"/>
      <c r="JKZ164" s="491"/>
      <c r="JLA164" s="491"/>
      <c r="JLB164" s="491"/>
      <c r="JLC164" s="491"/>
      <c r="JLD164" s="491"/>
      <c r="JLE164" s="491"/>
      <c r="JLF164" s="491"/>
      <c r="JLG164" s="491"/>
      <c r="JLH164" s="491"/>
      <c r="JLI164" s="491"/>
      <c r="JLJ164" s="491"/>
      <c r="JLK164" s="491"/>
      <c r="JLL164" s="491"/>
      <c r="JLM164" s="491"/>
      <c r="JLN164" s="491"/>
      <c r="JLO164" s="491"/>
      <c r="JLP164" s="491"/>
      <c r="JLQ164" s="491"/>
      <c r="JLR164" s="491"/>
      <c r="JLS164" s="491"/>
      <c r="JLT164" s="491"/>
      <c r="JLU164" s="491"/>
      <c r="JLV164" s="491"/>
      <c r="JLW164" s="491"/>
      <c r="JLX164" s="491"/>
      <c r="JLY164" s="491"/>
      <c r="JLZ164" s="491"/>
      <c r="JMA164" s="491"/>
      <c r="JMB164" s="491"/>
      <c r="JMC164" s="491"/>
      <c r="JMD164" s="491"/>
      <c r="JME164" s="491"/>
      <c r="JMF164" s="491"/>
      <c r="JMG164" s="491"/>
      <c r="JMH164" s="491"/>
      <c r="JMI164" s="491"/>
      <c r="JMJ164" s="491"/>
      <c r="JMK164" s="491"/>
      <c r="JML164" s="491"/>
      <c r="JMM164" s="491"/>
      <c r="JMN164" s="491"/>
      <c r="JMO164" s="491"/>
      <c r="JMP164" s="491"/>
      <c r="JMQ164" s="491"/>
      <c r="JMR164" s="491"/>
      <c r="JMS164" s="491"/>
      <c r="JMT164" s="491"/>
      <c r="JMU164" s="491"/>
      <c r="JMV164" s="491"/>
      <c r="JMW164" s="491"/>
      <c r="JMX164" s="491"/>
      <c r="JMY164" s="491"/>
      <c r="JMZ164" s="491"/>
      <c r="JNA164" s="491"/>
      <c r="JNB164" s="491"/>
      <c r="JNC164" s="491"/>
      <c r="JND164" s="491"/>
      <c r="JNE164" s="491"/>
      <c r="JNF164" s="491"/>
      <c r="JNG164" s="491"/>
      <c r="JNH164" s="491"/>
      <c r="JNI164" s="491"/>
      <c r="JNJ164" s="491"/>
      <c r="JNK164" s="491"/>
      <c r="JNL164" s="491"/>
      <c r="JNM164" s="491"/>
      <c r="JNN164" s="491"/>
      <c r="JNO164" s="491"/>
      <c r="JNP164" s="491"/>
      <c r="JNQ164" s="491"/>
      <c r="JNR164" s="491"/>
      <c r="JNS164" s="491"/>
      <c r="JNT164" s="491"/>
      <c r="JNU164" s="491"/>
      <c r="JNV164" s="491"/>
      <c r="JNW164" s="491"/>
      <c r="JNX164" s="491"/>
      <c r="JNY164" s="491"/>
      <c r="JNZ164" s="491"/>
      <c r="JOA164" s="491"/>
      <c r="JOB164" s="491"/>
      <c r="JOC164" s="491"/>
      <c r="JOD164" s="491"/>
      <c r="JOE164" s="491"/>
      <c r="JOF164" s="491"/>
      <c r="JOG164" s="491"/>
      <c r="JOH164" s="491"/>
      <c r="JOI164" s="491"/>
      <c r="JOJ164" s="491"/>
      <c r="JOK164" s="491"/>
      <c r="JOL164" s="491"/>
      <c r="JOM164" s="491"/>
      <c r="JON164" s="491"/>
      <c r="JOO164" s="491"/>
      <c r="JOP164" s="491"/>
      <c r="JOQ164" s="491"/>
      <c r="JOR164" s="491"/>
      <c r="JOS164" s="491"/>
      <c r="JOT164" s="491"/>
      <c r="JOU164" s="491"/>
      <c r="JOV164" s="491"/>
      <c r="JOW164" s="491"/>
      <c r="JOX164" s="491"/>
      <c r="JOY164" s="491"/>
      <c r="JOZ164" s="491"/>
      <c r="JPA164" s="491"/>
      <c r="JPB164" s="491"/>
      <c r="JPC164" s="491"/>
      <c r="JPD164" s="491"/>
      <c r="JPE164" s="491"/>
      <c r="JPF164" s="491"/>
      <c r="JPG164" s="491"/>
      <c r="JPH164" s="491"/>
      <c r="JPI164" s="491"/>
      <c r="JPJ164" s="491"/>
      <c r="JPK164" s="491"/>
      <c r="JPL164" s="491"/>
      <c r="JPM164" s="491"/>
      <c r="JPN164" s="491"/>
      <c r="JPO164" s="491"/>
      <c r="JPP164" s="491"/>
      <c r="JPQ164" s="491"/>
      <c r="JPR164" s="491"/>
      <c r="JPS164" s="491"/>
      <c r="JPT164" s="491"/>
      <c r="JPU164" s="491"/>
      <c r="JPV164" s="491"/>
      <c r="JPW164" s="491"/>
      <c r="JPX164" s="491"/>
      <c r="JPY164" s="491"/>
      <c r="JPZ164" s="491"/>
      <c r="JQA164" s="491"/>
      <c r="JQB164" s="491"/>
      <c r="JQC164" s="491"/>
      <c r="JQD164" s="491"/>
      <c r="JQE164" s="491"/>
      <c r="JQF164" s="491"/>
      <c r="JQG164" s="491"/>
      <c r="JQH164" s="491"/>
      <c r="JQI164" s="491"/>
      <c r="JQJ164" s="491"/>
      <c r="JQK164" s="491"/>
      <c r="JQL164" s="491"/>
      <c r="JQM164" s="491"/>
      <c r="JQN164" s="491"/>
      <c r="JQO164" s="491"/>
      <c r="JQP164" s="491"/>
      <c r="JQQ164" s="491"/>
      <c r="JQR164" s="491"/>
      <c r="JQS164" s="491"/>
      <c r="JQT164" s="491"/>
      <c r="JQU164" s="491"/>
      <c r="JQV164" s="491"/>
      <c r="JQW164" s="491"/>
      <c r="JQX164" s="491"/>
      <c r="JQY164" s="491"/>
      <c r="JQZ164" s="491"/>
      <c r="JRA164" s="491"/>
      <c r="JRB164" s="491"/>
      <c r="JRC164" s="491"/>
      <c r="JRD164" s="491"/>
      <c r="JRE164" s="491"/>
      <c r="JRF164" s="491"/>
      <c r="JRG164" s="491"/>
      <c r="JRH164" s="491"/>
      <c r="JRI164" s="491"/>
      <c r="JRJ164" s="491"/>
      <c r="JRK164" s="491"/>
      <c r="JRL164" s="491"/>
      <c r="JRM164" s="491"/>
      <c r="JRN164" s="491"/>
      <c r="JRO164" s="491"/>
      <c r="JRP164" s="491"/>
      <c r="JRQ164" s="491"/>
      <c r="JRR164" s="491"/>
      <c r="JRS164" s="491"/>
      <c r="JRT164" s="491"/>
      <c r="JRU164" s="491"/>
      <c r="JRV164" s="491"/>
      <c r="JRW164" s="491"/>
      <c r="JRX164" s="491"/>
      <c r="JRY164" s="491"/>
      <c r="JRZ164" s="491"/>
      <c r="JSA164" s="491"/>
      <c r="JSB164" s="491"/>
      <c r="JSC164" s="491"/>
      <c r="JSD164" s="491"/>
      <c r="JSE164" s="491"/>
      <c r="JSF164" s="491"/>
      <c r="JSG164" s="491"/>
      <c r="JSH164" s="491"/>
      <c r="JSI164" s="491"/>
      <c r="JSJ164" s="491"/>
      <c r="JSK164" s="491"/>
      <c r="JSL164" s="491"/>
      <c r="JSM164" s="491"/>
      <c r="JSN164" s="491"/>
      <c r="JSO164" s="491"/>
      <c r="JSP164" s="491"/>
      <c r="JSQ164" s="491"/>
      <c r="JSR164" s="491"/>
      <c r="JSS164" s="491"/>
      <c r="JST164" s="491"/>
      <c r="JSU164" s="491"/>
      <c r="JSV164" s="491"/>
      <c r="JSW164" s="491"/>
      <c r="JSX164" s="491"/>
      <c r="JSY164" s="491"/>
      <c r="JSZ164" s="491"/>
      <c r="JTA164" s="491"/>
      <c r="JTB164" s="491"/>
      <c r="JTC164" s="491"/>
      <c r="JTD164" s="491"/>
      <c r="JTE164" s="491"/>
      <c r="JTF164" s="491"/>
      <c r="JTG164" s="491"/>
      <c r="JTH164" s="491"/>
      <c r="JTI164" s="491"/>
      <c r="JTJ164" s="491"/>
      <c r="JTK164" s="491"/>
      <c r="JTL164" s="491"/>
      <c r="JTM164" s="491"/>
      <c r="JTN164" s="491"/>
      <c r="JTO164" s="491"/>
      <c r="JTP164" s="491"/>
      <c r="JTQ164" s="491"/>
      <c r="JTR164" s="491"/>
      <c r="JTS164" s="491"/>
      <c r="JTT164" s="491"/>
      <c r="JTU164" s="491"/>
      <c r="JTV164" s="491"/>
      <c r="JTW164" s="491"/>
      <c r="JTX164" s="491"/>
      <c r="JTY164" s="491"/>
      <c r="JTZ164" s="491"/>
      <c r="JUA164" s="491"/>
      <c r="JUB164" s="491"/>
      <c r="JUC164" s="491"/>
      <c r="JUD164" s="491"/>
      <c r="JUE164" s="491"/>
      <c r="JUF164" s="491"/>
      <c r="JUG164" s="491"/>
      <c r="JUH164" s="491"/>
      <c r="JUI164" s="491"/>
      <c r="JUJ164" s="491"/>
      <c r="JUK164" s="491"/>
      <c r="JUL164" s="491"/>
      <c r="JUM164" s="491"/>
      <c r="JUN164" s="491"/>
      <c r="JUO164" s="491"/>
      <c r="JUP164" s="491"/>
      <c r="JUQ164" s="491"/>
      <c r="JUR164" s="491"/>
      <c r="JUS164" s="491"/>
      <c r="JUT164" s="491"/>
      <c r="JUU164" s="491"/>
      <c r="JUV164" s="491"/>
      <c r="JUW164" s="491"/>
      <c r="JUX164" s="491"/>
      <c r="JUY164" s="491"/>
      <c r="JUZ164" s="491"/>
      <c r="JVA164" s="491"/>
      <c r="JVB164" s="491"/>
      <c r="JVC164" s="491"/>
      <c r="JVD164" s="491"/>
      <c r="JVE164" s="491"/>
      <c r="JVF164" s="491"/>
      <c r="JVG164" s="491"/>
      <c r="JVH164" s="491"/>
      <c r="JVI164" s="491"/>
      <c r="JVJ164" s="491"/>
      <c r="JVK164" s="491"/>
      <c r="JVL164" s="491"/>
      <c r="JVM164" s="491"/>
      <c r="JVN164" s="491"/>
      <c r="JVO164" s="491"/>
      <c r="JVP164" s="491"/>
      <c r="JVQ164" s="491"/>
      <c r="JVR164" s="491"/>
      <c r="JVS164" s="491"/>
      <c r="JVT164" s="491"/>
      <c r="JVU164" s="491"/>
      <c r="JVV164" s="491"/>
      <c r="JVW164" s="491"/>
      <c r="JVX164" s="491"/>
      <c r="JVY164" s="491"/>
      <c r="JVZ164" s="491"/>
      <c r="JWA164" s="491"/>
      <c r="JWB164" s="491"/>
      <c r="JWC164" s="491"/>
      <c r="JWD164" s="491"/>
      <c r="JWE164" s="491"/>
      <c r="JWF164" s="491"/>
      <c r="JWG164" s="491"/>
      <c r="JWH164" s="491"/>
      <c r="JWI164" s="491"/>
      <c r="JWJ164" s="491"/>
      <c r="JWK164" s="491"/>
      <c r="JWL164" s="491"/>
      <c r="JWM164" s="491"/>
      <c r="JWN164" s="491"/>
      <c r="JWO164" s="491"/>
      <c r="JWP164" s="491"/>
      <c r="JWQ164" s="491"/>
      <c r="JWR164" s="491"/>
      <c r="JWS164" s="491"/>
      <c r="JWT164" s="491"/>
      <c r="JWU164" s="491"/>
      <c r="JWV164" s="491"/>
      <c r="JWW164" s="491"/>
      <c r="JWX164" s="491"/>
      <c r="JWY164" s="491"/>
      <c r="JWZ164" s="491"/>
      <c r="JXA164" s="491"/>
      <c r="JXB164" s="491"/>
      <c r="JXC164" s="491"/>
      <c r="JXD164" s="491"/>
      <c r="JXE164" s="491"/>
      <c r="JXF164" s="491"/>
      <c r="JXG164" s="491"/>
      <c r="JXH164" s="491"/>
      <c r="JXI164" s="491"/>
      <c r="JXJ164" s="491"/>
      <c r="JXK164" s="491"/>
      <c r="JXL164" s="491"/>
      <c r="JXM164" s="491"/>
      <c r="JXN164" s="491"/>
      <c r="JXO164" s="491"/>
      <c r="JXP164" s="491"/>
      <c r="JXQ164" s="491"/>
      <c r="JXR164" s="491"/>
      <c r="JXS164" s="491"/>
      <c r="JXT164" s="491"/>
      <c r="JXU164" s="491"/>
      <c r="JXV164" s="491"/>
      <c r="JXW164" s="491"/>
      <c r="JXX164" s="491"/>
      <c r="JXY164" s="491"/>
      <c r="JXZ164" s="491"/>
      <c r="JYA164" s="491"/>
      <c r="JYB164" s="491"/>
      <c r="JYC164" s="491"/>
      <c r="JYD164" s="491"/>
      <c r="JYE164" s="491"/>
      <c r="JYF164" s="491"/>
      <c r="JYG164" s="491"/>
      <c r="JYH164" s="491"/>
      <c r="JYI164" s="491"/>
      <c r="JYJ164" s="491"/>
      <c r="JYK164" s="491"/>
      <c r="JYL164" s="491"/>
      <c r="JYM164" s="491"/>
      <c r="JYN164" s="491"/>
      <c r="JYO164" s="491"/>
      <c r="JYP164" s="491"/>
      <c r="JYQ164" s="491"/>
      <c r="JYR164" s="491"/>
      <c r="JYS164" s="491"/>
      <c r="JYT164" s="491"/>
      <c r="JYU164" s="491"/>
      <c r="JYV164" s="491"/>
      <c r="JYW164" s="491"/>
      <c r="JYX164" s="491"/>
      <c r="JYY164" s="491"/>
      <c r="JYZ164" s="491"/>
      <c r="JZA164" s="491"/>
      <c r="JZB164" s="491"/>
      <c r="JZC164" s="491"/>
      <c r="JZD164" s="491"/>
      <c r="JZE164" s="491"/>
      <c r="JZF164" s="491"/>
      <c r="JZG164" s="491"/>
      <c r="JZH164" s="491"/>
      <c r="JZI164" s="491"/>
      <c r="JZJ164" s="491"/>
      <c r="JZK164" s="491"/>
      <c r="JZL164" s="491"/>
      <c r="JZM164" s="491"/>
      <c r="JZN164" s="491"/>
      <c r="JZO164" s="491"/>
      <c r="JZP164" s="491"/>
      <c r="JZQ164" s="491"/>
      <c r="JZR164" s="491"/>
      <c r="JZS164" s="491"/>
      <c r="JZT164" s="491"/>
      <c r="JZU164" s="491"/>
      <c r="JZV164" s="491"/>
      <c r="JZW164" s="491"/>
      <c r="JZX164" s="491"/>
      <c r="JZY164" s="491"/>
      <c r="JZZ164" s="491"/>
      <c r="KAA164" s="491"/>
      <c r="KAB164" s="491"/>
      <c r="KAC164" s="491"/>
      <c r="KAD164" s="491"/>
      <c r="KAE164" s="491"/>
      <c r="KAF164" s="491"/>
      <c r="KAG164" s="491"/>
      <c r="KAH164" s="491"/>
      <c r="KAI164" s="491"/>
      <c r="KAJ164" s="491"/>
      <c r="KAK164" s="491"/>
      <c r="KAL164" s="491"/>
      <c r="KAM164" s="491"/>
      <c r="KAN164" s="491"/>
      <c r="KAO164" s="491"/>
      <c r="KAP164" s="491"/>
      <c r="KAQ164" s="491"/>
      <c r="KAR164" s="491"/>
      <c r="KAS164" s="491"/>
      <c r="KAT164" s="491"/>
      <c r="KAU164" s="491"/>
      <c r="KAV164" s="491"/>
      <c r="KAW164" s="491"/>
      <c r="KAX164" s="491"/>
      <c r="KAY164" s="491"/>
      <c r="KAZ164" s="491"/>
      <c r="KBA164" s="491"/>
      <c r="KBB164" s="491"/>
      <c r="KBC164" s="491"/>
      <c r="KBD164" s="491"/>
      <c r="KBE164" s="491"/>
      <c r="KBF164" s="491"/>
      <c r="KBG164" s="491"/>
      <c r="KBH164" s="491"/>
      <c r="KBI164" s="491"/>
      <c r="KBJ164" s="491"/>
      <c r="KBK164" s="491"/>
      <c r="KBL164" s="491"/>
      <c r="KBM164" s="491"/>
      <c r="KBN164" s="491"/>
      <c r="KBO164" s="491"/>
      <c r="KBP164" s="491"/>
      <c r="KBQ164" s="491"/>
      <c r="KBR164" s="491"/>
      <c r="KBS164" s="491"/>
      <c r="KBT164" s="491"/>
      <c r="KBU164" s="491"/>
      <c r="KBV164" s="491"/>
      <c r="KBW164" s="491"/>
      <c r="KBX164" s="491"/>
      <c r="KBY164" s="491"/>
      <c r="KBZ164" s="491"/>
      <c r="KCA164" s="491"/>
      <c r="KCB164" s="491"/>
      <c r="KCC164" s="491"/>
      <c r="KCD164" s="491"/>
      <c r="KCE164" s="491"/>
      <c r="KCF164" s="491"/>
      <c r="KCG164" s="491"/>
      <c r="KCH164" s="491"/>
      <c r="KCI164" s="491"/>
      <c r="KCJ164" s="491"/>
      <c r="KCK164" s="491"/>
      <c r="KCL164" s="491"/>
      <c r="KCM164" s="491"/>
      <c r="KCN164" s="491"/>
      <c r="KCO164" s="491"/>
      <c r="KCP164" s="491"/>
      <c r="KCQ164" s="491"/>
      <c r="KCR164" s="491"/>
      <c r="KCS164" s="491"/>
      <c r="KCT164" s="491"/>
      <c r="KCU164" s="491"/>
      <c r="KCV164" s="491"/>
      <c r="KCW164" s="491"/>
      <c r="KCX164" s="491"/>
      <c r="KCY164" s="491"/>
      <c r="KCZ164" s="491"/>
      <c r="KDA164" s="491"/>
      <c r="KDB164" s="491"/>
      <c r="KDC164" s="491"/>
      <c r="KDD164" s="491"/>
      <c r="KDE164" s="491"/>
      <c r="KDF164" s="491"/>
      <c r="KDG164" s="491"/>
      <c r="KDH164" s="491"/>
      <c r="KDI164" s="491"/>
      <c r="KDJ164" s="491"/>
      <c r="KDK164" s="491"/>
      <c r="KDL164" s="491"/>
      <c r="KDM164" s="491"/>
      <c r="KDN164" s="491"/>
      <c r="KDO164" s="491"/>
      <c r="KDP164" s="491"/>
      <c r="KDQ164" s="491"/>
      <c r="KDR164" s="491"/>
      <c r="KDS164" s="491"/>
      <c r="KDT164" s="491"/>
      <c r="KDU164" s="491"/>
      <c r="KDV164" s="491"/>
      <c r="KDW164" s="491"/>
      <c r="KDX164" s="491"/>
      <c r="KDY164" s="491"/>
      <c r="KDZ164" s="491"/>
      <c r="KEA164" s="491"/>
      <c r="KEB164" s="491"/>
      <c r="KEC164" s="491"/>
      <c r="KED164" s="491"/>
      <c r="KEE164" s="491"/>
      <c r="KEF164" s="491"/>
      <c r="KEG164" s="491"/>
      <c r="KEH164" s="491"/>
      <c r="KEI164" s="491"/>
      <c r="KEJ164" s="491"/>
      <c r="KEK164" s="491"/>
      <c r="KEL164" s="491"/>
      <c r="KEM164" s="491"/>
      <c r="KEN164" s="491"/>
      <c r="KEO164" s="491"/>
      <c r="KEP164" s="491"/>
      <c r="KEQ164" s="491"/>
      <c r="KER164" s="491"/>
      <c r="KES164" s="491"/>
      <c r="KET164" s="491"/>
      <c r="KEU164" s="491"/>
      <c r="KEV164" s="491"/>
      <c r="KEW164" s="491"/>
      <c r="KEX164" s="491"/>
      <c r="KEY164" s="491"/>
      <c r="KEZ164" s="491"/>
      <c r="KFA164" s="491"/>
      <c r="KFB164" s="491"/>
      <c r="KFC164" s="491"/>
      <c r="KFD164" s="491"/>
      <c r="KFE164" s="491"/>
      <c r="KFF164" s="491"/>
      <c r="KFG164" s="491"/>
      <c r="KFH164" s="491"/>
      <c r="KFI164" s="491"/>
      <c r="KFJ164" s="491"/>
      <c r="KFK164" s="491"/>
      <c r="KFL164" s="491"/>
      <c r="KFM164" s="491"/>
      <c r="KFN164" s="491"/>
      <c r="KFO164" s="491"/>
      <c r="KFP164" s="491"/>
      <c r="KFQ164" s="491"/>
      <c r="KFR164" s="491"/>
      <c r="KFS164" s="491"/>
      <c r="KFT164" s="491"/>
      <c r="KFU164" s="491"/>
      <c r="KFV164" s="491"/>
      <c r="KFW164" s="491"/>
      <c r="KFX164" s="491"/>
      <c r="KFY164" s="491"/>
      <c r="KFZ164" s="491"/>
      <c r="KGA164" s="491"/>
      <c r="KGB164" s="491"/>
      <c r="KGC164" s="491"/>
      <c r="KGD164" s="491"/>
      <c r="KGE164" s="491"/>
      <c r="KGF164" s="491"/>
      <c r="KGG164" s="491"/>
      <c r="KGH164" s="491"/>
      <c r="KGI164" s="491"/>
      <c r="KGJ164" s="491"/>
      <c r="KGK164" s="491"/>
      <c r="KGL164" s="491"/>
      <c r="KGM164" s="491"/>
      <c r="KGN164" s="491"/>
      <c r="KGO164" s="491"/>
      <c r="KGP164" s="491"/>
      <c r="KGQ164" s="491"/>
      <c r="KGR164" s="491"/>
      <c r="KGS164" s="491"/>
      <c r="KGT164" s="491"/>
      <c r="KGU164" s="491"/>
      <c r="KGV164" s="491"/>
      <c r="KGW164" s="491"/>
      <c r="KGX164" s="491"/>
      <c r="KGY164" s="491"/>
      <c r="KGZ164" s="491"/>
      <c r="KHA164" s="491"/>
      <c r="KHB164" s="491"/>
      <c r="KHC164" s="491"/>
      <c r="KHD164" s="491"/>
      <c r="KHE164" s="491"/>
      <c r="KHF164" s="491"/>
      <c r="KHG164" s="491"/>
      <c r="KHH164" s="491"/>
      <c r="KHI164" s="491"/>
      <c r="KHJ164" s="491"/>
      <c r="KHK164" s="491"/>
      <c r="KHL164" s="491"/>
      <c r="KHM164" s="491"/>
      <c r="KHN164" s="491"/>
      <c r="KHO164" s="491"/>
      <c r="KHP164" s="491"/>
      <c r="KHQ164" s="491"/>
      <c r="KHR164" s="491"/>
      <c r="KHS164" s="491"/>
      <c r="KHT164" s="491"/>
      <c r="KHU164" s="491"/>
      <c r="KHV164" s="491"/>
      <c r="KHW164" s="491"/>
      <c r="KHX164" s="491"/>
      <c r="KHY164" s="491"/>
      <c r="KHZ164" s="491"/>
      <c r="KIA164" s="491"/>
      <c r="KIB164" s="491"/>
      <c r="KIC164" s="491"/>
      <c r="KID164" s="491"/>
      <c r="KIE164" s="491"/>
      <c r="KIF164" s="491"/>
      <c r="KIG164" s="491"/>
      <c r="KIH164" s="491"/>
      <c r="KII164" s="491"/>
      <c r="KIJ164" s="491"/>
      <c r="KIK164" s="491"/>
      <c r="KIL164" s="491"/>
      <c r="KIM164" s="491"/>
      <c r="KIN164" s="491"/>
      <c r="KIO164" s="491"/>
      <c r="KIP164" s="491"/>
      <c r="KIQ164" s="491"/>
      <c r="KIR164" s="491"/>
      <c r="KIS164" s="491"/>
      <c r="KIT164" s="491"/>
      <c r="KIU164" s="491"/>
      <c r="KIV164" s="491"/>
      <c r="KIW164" s="491"/>
      <c r="KIX164" s="491"/>
      <c r="KIY164" s="491"/>
      <c r="KIZ164" s="491"/>
      <c r="KJA164" s="491"/>
      <c r="KJB164" s="491"/>
      <c r="KJC164" s="491"/>
      <c r="KJD164" s="491"/>
      <c r="KJE164" s="491"/>
      <c r="KJF164" s="491"/>
      <c r="KJG164" s="491"/>
      <c r="KJH164" s="491"/>
      <c r="KJI164" s="491"/>
      <c r="KJJ164" s="491"/>
      <c r="KJK164" s="491"/>
      <c r="KJL164" s="491"/>
      <c r="KJM164" s="491"/>
      <c r="KJN164" s="491"/>
      <c r="KJO164" s="491"/>
      <c r="KJP164" s="491"/>
      <c r="KJQ164" s="491"/>
      <c r="KJR164" s="491"/>
      <c r="KJS164" s="491"/>
      <c r="KJT164" s="491"/>
      <c r="KJU164" s="491"/>
      <c r="KJV164" s="491"/>
      <c r="KJW164" s="491"/>
      <c r="KJX164" s="491"/>
      <c r="KJY164" s="491"/>
      <c r="KJZ164" s="491"/>
      <c r="KKA164" s="491"/>
      <c r="KKB164" s="491"/>
      <c r="KKC164" s="491"/>
      <c r="KKD164" s="491"/>
      <c r="KKE164" s="491"/>
      <c r="KKF164" s="491"/>
      <c r="KKG164" s="491"/>
      <c r="KKH164" s="491"/>
      <c r="KKI164" s="491"/>
      <c r="KKJ164" s="491"/>
      <c r="KKK164" s="491"/>
      <c r="KKL164" s="491"/>
      <c r="KKM164" s="491"/>
      <c r="KKN164" s="491"/>
      <c r="KKO164" s="491"/>
      <c r="KKP164" s="491"/>
      <c r="KKQ164" s="491"/>
      <c r="KKR164" s="491"/>
      <c r="KKS164" s="491"/>
      <c r="KKT164" s="491"/>
      <c r="KKU164" s="491"/>
      <c r="KKV164" s="491"/>
      <c r="KKW164" s="491"/>
      <c r="KKX164" s="491"/>
      <c r="KKY164" s="491"/>
      <c r="KKZ164" s="491"/>
      <c r="KLA164" s="491"/>
      <c r="KLB164" s="491"/>
      <c r="KLC164" s="491"/>
      <c r="KLD164" s="491"/>
      <c r="KLE164" s="491"/>
      <c r="KLF164" s="491"/>
      <c r="KLG164" s="491"/>
      <c r="KLH164" s="491"/>
      <c r="KLI164" s="491"/>
      <c r="KLJ164" s="491"/>
      <c r="KLK164" s="491"/>
      <c r="KLL164" s="491"/>
      <c r="KLM164" s="491"/>
      <c r="KLN164" s="491"/>
      <c r="KLO164" s="491"/>
      <c r="KLP164" s="491"/>
      <c r="KLQ164" s="491"/>
      <c r="KLR164" s="491"/>
      <c r="KLS164" s="491"/>
      <c r="KLT164" s="491"/>
      <c r="KLU164" s="491"/>
      <c r="KLV164" s="491"/>
      <c r="KLW164" s="491"/>
      <c r="KLX164" s="491"/>
      <c r="KLY164" s="491"/>
      <c r="KLZ164" s="491"/>
      <c r="KMA164" s="491"/>
      <c r="KMB164" s="491"/>
      <c r="KMC164" s="491"/>
      <c r="KMD164" s="491"/>
      <c r="KME164" s="491"/>
      <c r="KMF164" s="491"/>
      <c r="KMG164" s="491"/>
      <c r="KMH164" s="491"/>
      <c r="KMI164" s="491"/>
      <c r="KMJ164" s="491"/>
      <c r="KMK164" s="491"/>
      <c r="KML164" s="491"/>
      <c r="KMM164" s="491"/>
      <c r="KMN164" s="491"/>
      <c r="KMO164" s="491"/>
      <c r="KMP164" s="491"/>
      <c r="KMQ164" s="491"/>
      <c r="KMR164" s="491"/>
      <c r="KMS164" s="491"/>
      <c r="KMT164" s="491"/>
      <c r="KMU164" s="491"/>
      <c r="KMV164" s="491"/>
      <c r="KMW164" s="491"/>
      <c r="KMX164" s="491"/>
      <c r="KMY164" s="491"/>
      <c r="KMZ164" s="491"/>
      <c r="KNA164" s="491"/>
      <c r="KNB164" s="491"/>
      <c r="KNC164" s="491"/>
      <c r="KND164" s="491"/>
      <c r="KNE164" s="491"/>
      <c r="KNF164" s="491"/>
      <c r="KNG164" s="491"/>
      <c r="KNH164" s="491"/>
      <c r="KNI164" s="491"/>
      <c r="KNJ164" s="491"/>
      <c r="KNK164" s="491"/>
      <c r="KNL164" s="491"/>
      <c r="KNM164" s="491"/>
      <c r="KNN164" s="491"/>
      <c r="KNO164" s="491"/>
      <c r="KNP164" s="491"/>
      <c r="KNQ164" s="491"/>
      <c r="KNR164" s="491"/>
      <c r="KNS164" s="491"/>
      <c r="KNT164" s="491"/>
      <c r="KNU164" s="491"/>
      <c r="KNV164" s="491"/>
      <c r="KNW164" s="491"/>
      <c r="KNX164" s="491"/>
      <c r="KNY164" s="491"/>
      <c r="KNZ164" s="491"/>
      <c r="KOA164" s="491"/>
      <c r="KOB164" s="491"/>
      <c r="KOC164" s="491"/>
      <c r="KOD164" s="491"/>
      <c r="KOE164" s="491"/>
      <c r="KOF164" s="491"/>
      <c r="KOG164" s="491"/>
      <c r="KOH164" s="491"/>
      <c r="KOI164" s="491"/>
      <c r="KOJ164" s="491"/>
      <c r="KOK164" s="491"/>
      <c r="KOL164" s="491"/>
      <c r="KOM164" s="491"/>
      <c r="KON164" s="491"/>
      <c r="KOO164" s="491"/>
      <c r="KOP164" s="491"/>
      <c r="KOQ164" s="491"/>
      <c r="KOR164" s="491"/>
      <c r="KOS164" s="491"/>
      <c r="KOT164" s="491"/>
      <c r="KOU164" s="491"/>
      <c r="KOV164" s="491"/>
      <c r="KOW164" s="491"/>
      <c r="KOX164" s="491"/>
      <c r="KOY164" s="491"/>
      <c r="KOZ164" s="491"/>
      <c r="KPA164" s="491"/>
      <c r="KPB164" s="491"/>
      <c r="KPC164" s="491"/>
      <c r="KPD164" s="491"/>
      <c r="KPE164" s="491"/>
      <c r="KPF164" s="491"/>
      <c r="KPG164" s="491"/>
      <c r="KPH164" s="491"/>
      <c r="KPI164" s="491"/>
      <c r="KPJ164" s="491"/>
      <c r="KPK164" s="491"/>
      <c r="KPL164" s="491"/>
      <c r="KPM164" s="491"/>
      <c r="KPN164" s="491"/>
      <c r="KPO164" s="491"/>
      <c r="KPP164" s="491"/>
      <c r="KPQ164" s="491"/>
      <c r="KPR164" s="491"/>
      <c r="KPS164" s="491"/>
      <c r="KPT164" s="491"/>
      <c r="KPU164" s="491"/>
      <c r="KPV164" s="491"/>
      <c r="KPW164" s="491"/>
      <c r="KPX164" s="491"/>
      <c r="KPY164" s="491"/>
      <c r="KPZ164" s="491"/>
      <c r="KQA164" s="491"/>
      <c r="KQB164" s="491"/>
      <c r="KQC164" s="491"/>
      <c r="KQD164" s="491"/>
      <c r="KQE164" s="491"/>
      <c r="KQF164" s="491"/>
      <c r="KQG164" s="491"/>
      <c r="KQH164" s="491"/>
      <c r="KQI164" s="491"/>
      <c r="KQJ164" s="491"/>
      <c r="KQK164" s="491"/>
      <c r="KQL164" s="491"/>
      <c r="KQM164" s="491"/>
      <c r="KQN164" s="491"/>
      <c r="KQO164" s="491"/>
      <c r="KQP164" s="491"/>
      <c r="KQQ164" s="491"/>
      <c r="KQR164" s="491"/>
      <c r="KQS164" s="491"/>
      <c r="KQT164" s="491"/>
      <c r="KQU164" s="491"/>
      <c r="KQV164" s="491"/>
      <c r="KQW164" s="491"/>
      <c r="KQX164" s="491"/>
      <c r="KQY164" s="491"/>
      <c r="KQZ164" s="491"/>
      <c r="KRA164" s="491"/>
      <c r="KRB164" s="491"/>
      <c r="KRC164" s="491"/>
      <c r="KRD164" s="491"/>
      <c r="KRE164" s="491"/>
      <c r="KRF164" s="491"/>
      <c r="KRG164" s="491"/>
      <c r="KRH164" s="491"/>
      <c r="KRI164" s="491"/>
      <c r="KRJ164" s="491"/>
      <c r="KRK164" s="491"/>
      <c r="KRL164" s="491"/>
      <c r="KRM164" s="491"/>
      <c r="KRN164" s="491"/>
      <c r="KRO164" s="491"/>
      <c r="KRP164" s="491"/>
      <c r="KRQ164" s="491"/>
      <c r="KRR164" s="491"/>
      <c r="KRS164" s="491"/>
      <c r="KRT164" s="491"/>
      <c r="KRU164" s="491"/>
      <c r="KRV164" s="491"/>
      <c r="KRW164" s="491"/>
      <c r="KRX164" s="491"/>
      <c r="KRY164" s="491"/>
      <c r="KRZ164" s="491"/>
      <c r="KSA164" s="491"/>
      <c r="KSB164" s="491"/>
      <c r="KSC164" s="491"/>
      <c r="KSD164" s="491"/>
      <c r="KSE164" s="491"/>
      <c r="KSF164" s="491"/>
      <c r="KSG164" s="491"/>
      <c r="KSH164" s="491"/>
      <c r="KSI164" s="491"/>
      <c r="KSJ164" s="491"/>
      <c r="KSK164" s="491"/>
      <c r="KSL164" s="491"/>
      <c r="KSM164" s="491"/>
      <c r="KSN164" s="491"/>
      <c r="KSO164" s="491"/>
      <c r="KSP164" s="491"/>
      <c r="KSQ164" s="491"/>
      <c r="KSR164" s="491"/>
      <c r="KSS164" s="491"/>
      <c r="KST164" s="491"/>
      <c r="KSU164" s="491"/>
      <c r="KSV164" s="491"/>
      <c r="KSW164" s="491"/>
      <c r="KSX164" s="491"/>
      <c r="KSY164" s="491"/>
      <c r="KSZ164" s="491"/>
      <c r="KTA164" s="491"/>
      <c r="KTB164" s="491"/>
      <c r="KTC164" s="491"/>
      <c r="KTD164" s="491"/>
      <c r="KTE164" s="491"/>
      <c r="KTF164" s="491"/>
      <c r="KTG164" s="491"/>
      <c r="KTH164" s="491"/>
      <c r="KTI164" s="491"/>
      <c r="KTJ164" s="491"/>
      <c r="KTK164" s="491"/>
      <c r="KTL164" s="491"/>
      <c r="KTM164" s="491"/>
      <c r="KTN164" s="491"/>
      <c r="KTO164" s="491"/>
      <c r="KTP164" s="491"/>
      <c r="KTQ164" s="491"/>
      <c r="KTR164" s="491"/>
      <c r="KTS164" s="491"/>
      <c r="KTT164" s="491"/>
      <c r="KTU164" s="491"/>
      <c r="KTV164" s="491"/>
      <c r="KTW164" s="491"/>
      <c r="KTX164" s="491"/>
      <c r="KTY164" s="491"/>
      <c r="KTZ164" s="491"/>
      <c r="KUA164" s="491"/>
      <c r="KUB164" s="491"/>
      <c r="KUC164" s="491"/>
      <c r="KUD164" s="491"/>
      <c r="KUE164" s="491"/>
      <c r="KUF164" s="491"/>
      <c r="KUG164" s="491"/>
      <c r="KUH164" s="491"/>
      <c r="KUI164" s="491"/>
      <c r="KUJ164" s="491"/>
      <c r="KUK164" s="491"/>
      <c r="KUL164" s="491"/>
      <c r="KUM164" s="491"/>
      <c r="KUN164" s="491"/>
      <c r="KUO164" s="491"/>
      <c r="KUP164" s="491"/>
      <c r="KUQ164" s="491"/>
      <c r="KUR164" s="491"/>
      <c r="KUS164" s="491"/>
      <c r="KUT164" s="491"/>
      <c r="KUU164" s="491"/>
      <c r="KUV164" s="491"/>
      <c r="KUW164" s="491"/>
      <c r="KUX164" s="491"/>
      <c r="KUY164" s="491"/>
      <c r="KUZ164" s="491"/>
      <c r="KVA164" s="491"/>
      <c r="KVB164" s="491"/>
      <c r="KVC164" s="491"/>
      <c r="KVD164" s="491"/>
      <c r="KVE164" s="491"/>
      <c r="KVF164" s="491"/>
      <c r="KVG164" s="491"/>
      <c r="KVH164" s="491"/>
      <c r="KVI164" s="491"/>
      <c r="KVJ164" s="491"/>
      <c r="KVK164" s="491"/>
      <c r="KVL164" s="491"/>
      <c r="KVM164" s="491"/>
      <c r="KVN164" s="491"/>
      <c r="KVO164" s="491"/>
      <c r="KVP164" s="491"/>
      <c r="KVQ164" s="491"/>
      <c r="KVR164" s="491"/>
      <c r="KVS164" s="491"/>
      <c r="KVT164" s="491"/>
      <c r="KVU164" s="491"/>
      <c r="KVV164" s="491"/>
      <c r="KVW164" s="491"/>
      <c r="KVX164" s="491"/>
      <c r="KVY164" s="491"/>
      <c r="KVZ164" s="491"/>
      <c r="KWA164" s="491"/>
      <c r="KWB164" s="491"/>
      <c r="KWC164" s="491"/>
      <c r="KWD164" s="491"/>
      <c r="KWE164" s="491"/>
      <c r="KWF164" s="491"/>
      <c r="KWG164" s="491"/>
      <c r="KWH164" s="491"/>
      <c r="KWI164" s="491"/>
      <c r="KWJ164" s="491"/>
      <c r="KWK164" s="491"/>
      <c r="KWL164" s="491"/>
      <c r="KWM164" s="491"/>
      <c r="KWN164" s="491"/>
      <c r="KWO164" s="491"/>
      <c r="KWP164" s="491"/>
      <c r="KWQ164" s="491"/>
      <c r="KWR164" s="491"/>
      <c r="KWS164" s="491"/>
      <c r="KWT164" s="491"/>
      <c r="KWU164" s="491"/>
      <c r="KWV164" s="491"/>
      <c r="KWW164" s="491"/>
      <c r="KWX164" s="491"/>
      <c r="KWY164" s="491"/>
      <c r="KWZ164" s="491"/>
      <c r="KXA164" s="491"/>
      <c r="KXB164" s="491"/>
      <c r="KXC164" s="491"/>
      <c r="KXD164" s="491"/>
      <c r="KXE164" s="491"/>
      <c r="KXF164" s="491"/>
      <c r="KXG164" s="491"/>
      <c r="KXH164" s="491"/>
      <c r="KXI164" s="491"/>
      <c r="KXJ164" s="491"/>
      <c r="KXK164" s="491"/>
      <c r="KXL164" s="491"/>
      <c r="KXM164" s="491"/>
      <c r="KXN164" s="491"/>
      <c r="KXO164" s="491"/>
      <c r="KXP164" s="491"/>
      <c r="KXQ164" s="491"/>
      <c r="KXR164" s="491"/>
      <c r="KXS164" s="491"/>
      <c r="KXT164" s="491"/>
      <c r="KXU164" s="491"/>
      <c r="KXV164" s="491"/>
      <c r="KXW164" s="491"/>
      <c r="KXX164" s="491"/>
      <c r="KXY164" s="491"/>
      <c r="KXZ164" s="491"/>
      <c r="KYA164" s="491"/>
      <c r="KYB164" s="491"/>
      <c r="KYC164" s="491"/>
      <c r="KYD164" s="491"/>
      <c r="KYE164" s="491"/>
      <c r="KYF164" s="491"/>
      <c r="KYG164" s="491"/>
      <c r="KYH164" s="491"/>
      <c r="KYI164" s="491"/>
      <c r="KYJ164" s="491"/>
      <c r="KYK164" s="491"/>
      <c r="KYL164" s="491"/>
      <c r="KYM164" s="491"/>
      <c r="KYN164" s="491"/>
      <c r="KYO164" s="491"/>
      <c r="KYP164" s="491"/>
      <c r="KYQ164" s="491"/>
      <c r="KYR164" s="491"/>
      <c r="KYS164" s="491"/>
      <c r="KYT164" s="491"/>
      <c r="KYU164" s="491"/>
      <c r="KYV164" s="491"/>
      <c r="KYW164" s="491"/>
      <c r="KYX164" s="491"/>
      <c r="KYY164" s="491"/>
      <c r="KYZ164" s="491"/>
      <c r="KZA164" s="491"/>
      <c r="KZB164" s="491"/>
      <c r="KZC164" s="491"/>
      <c r="KZD164" s="491"/>
      <c r="KZE164" s="491"/>
      <c r="KZF164" s="491"/>
      <c r="KZG164" s="491"/>
      <c r="KZH164" s="491"/>
      <c r="KZI164" s="491"/>
      <c r="KZJ164" s="491"/>
      <c r="KZK164" s="491"/>
      <c r="KZL164" s="491"/>
      <c r="KZM164" s="491"/>
      <c r="KZN164" s="491"/>
      <c r="KZO164" s="491"/>
      <c r="KZP164" s="491"/>
      <c r="KZQ164" s="491"/>
      <c r="KZR164" s="491"/>
      <c r="KZS164" s="491"/>
      <c r="KZT164" s="491"/>
      <c r="KZU164" s="491"/>
      <c r="KZV164" s="491"/>
      <c r="KZW164" s="491"/>
      <c r="KZX164" s="491"/>
      <c r="KZY164" s="491"/>
      <c r="KZZ164" s="491"/>
      <c r="LAA164" s="491"/>
      <c r="LAB164" s="491"/>
      <c r="LAC164" s="491"/>
      <c r="LAD164" s="491"/>
      <c r="LAE164" s="491"/>
      <c r="LAF164" s="491"/>
      <c r="LAG164" s="491"/>
      <c r="LAH164" s="491"/>
      <c r="LAI164" s="491"/>
      <c r="LAJ164" s="491"/>
      <c r="LAK164" s="491"/>
      <c r="LAL164" s="491"/>
      <c r="LAM164" s="491"/>
      <c r="LAN164" s="491"/>
      <c r="LAO164" s="491"/>
      <c r="LAP164" s="491"/>
      <c r="LAQ164" s="491"/>
      <c r="LAR164" s="491"/>
      <c r="LAS164" s="491"/>
      <c r="LAT164" s="491"/>
      <c r="LAU164" s="491"/>
      <c r="LAV164" s="491"/>
      <c r="LAW164" s="491"/>
      <c r="LAX164" s="491"/>
      <c r="LAY164" s="491"/>
      <c r="LAZ164" s="491"/>
      <c r="LBA164" s="491"/>
      <c r="LBB164" s="491"/>
      <c r="LBC164" s="491"/>
      <c r="LBD164" s="491"/>
      <c r="LBE164" s="491"/>
      <c r="LBF164" s="491"/>
      <c r="LBG164" s="491"/>
      <c r="LBH164" s="491"/>
      <c r="LBI164" s="491"/>
      <c r="LBJ164" s="491"/>
      <c r="LBK164" s="491"/>
      <c r="LBL164" s="491"/>
      <c r="LBM164" s="491"/>
      <c r="LBN164" s="491"/>
      <c r="LBO164" s="491"/>
      <c r="LBP164" s="491"/>
      <c r="LBQ164" s="491"/>
      <c r="LBR164" s="491"/>
      <c r="LBS164" s="491"/>
      <c r="LBT164" s="491"/>
      <c r="LBU164" s="491"/>
      <c r="LBV164" s="491"/>
      <c r="LBW164" s="491"/>
      <c r="LBX164" s="491"/>
      <c r="LBY164" s="491"/>
      <c r="LBZ164" s="491"/>
      <c r="LCA164" s="491"/>
      <c r="LCB164" s="491"/>
      <c r="LCC164" s="491"/>
      <c r="LCD164" s="491"/>
      <c r="LCE164" s="491"/>
      <c r="LCF164" s="491"/>
      <c r="LCG164" s="491"/>
      <c r="LCH164" s="491"/>
      <c r="LCI164" s="491"/>
      <c r="LCJ164" s="491"/>
      <c r="LCK164" s="491"/>
      <c r="LCL164" s="491"/>
      <c r="LCM164" s="491"/>
      <c r="LCN164" s="491"/>
      <c r="LCO164" s="491"/>
      <c r="LCP164" s="491"/>
      <c r="LCQ164" s="491"/>
      <c r="LCR164" s="491"/>
      <c r="LCS164" s="491"/>
      <c r="LCT164" s="491"/>
      <c r="LCU164" s="491"/>
      <c r="LCV164" s="491"/>
      <c r="LCW164" s="491"/>
      <c r="LCX164" s="491"/>
      <c r="LCY164" s="491"/>
      <c r="LCZ164" s="491"/>
      <c r="LDA164" s="491"/>
      <c r="LDB164" s="491"/>
      <c r="LDC164" s="491"/>
      <c r="LDD164" s="491"/>
      <c r="LDE164" s="491"/>
      <c r="LDF164" s="491"/>
      <c r="LDG164" s="491"/>
      <c r="LDH164" s="491"/>
      <c r="LDI164" s="491"/>
      <c r="LDJ164" s="491"/>
      <c r="LDK164" s="491"/>
      <c r="LDL164" s="491"/>
      <c r="LDM164" s="491"/>
      <c r="LDN164" s="491"/>
      <c r="LDO164" s="491"/>
      <c r="LDP164" s="491"/>
      <c r="LDQ164" s="491"/>
      <c r="LDR164" s="491"/>
      <c r="LDS164" s="491"/>
      <c r="LDT164" s="491"/>
      <c r="LDU164" s="491"/>
      <c r="LDV164" s="491"/>
      <c r="LDW164" s="491"/>
      <c r="LDX164" s="491"/>
      <c r="LDY164" s="491"/>
      <c r="LDZ164" s="491"/>
      <c r="LEA164" s="491"/>
      <c r="LEB164" s="491"/>
      <c r="LEC164" s="491"/>
      <c r="LED164" s="491"/>
      <c r="LEE164" s="491"/>
      <c r="LEF164" s="491"/>
      <c r="LEG164" s="491"/>
      <c r="LEH164" s="491"/>
      <c r="LEI164" s="491"/>
      <c r="LEJ164" s="491"/>
      <c r="LEK164" s="491"/>
      <c r="LEL164" s="491"/>
      <c r="LEM164" s="491"/>
      <c r="LEN164" s="491"/>
      <c r="LEO164" s="491"/>
      <c r="LEP164" s="491"/>
      <c r="LEQ164" s="491"/>
      <c r="LER164" s="491"/>
      <c r="LES164" s="491"/>
      <c r="LET164" s="491"/>
      <c r="LEU164" s="491"/>
      <c r="LEV164" s="491"/>
      <c r="LEW164" s="491"/>
      <c r="LEX164" s="491"/>
      <c r="LEY164" s="491"/>
      <c r="LEZ164" s="491"/>
      <c r="LFA164" s="491"/>
      <c r="LFB164" s="491"/>
      <c r="LFC164" s="491"/>
      <c r="LFD164" s="491"/>
      <c r="LFE164" s="491"/>
      <c r="LFF164" s="491"/>
      <c r="LFG164" s="491"/>
      <c r="LFH164" s="491"/>
      <c r="LFI164" s="491"/>
      <c r="LFJ164" s="491"/>
      <c r="LFK164" s="491"/>
      <c r="LFL164" s="491"/>
      <c r="LFM164" s="491"/>
      <c r="LFN164" s="491"/>
      <c r="LFO164" s="491"/>
      <c r="LFP164" s="491"/>
      <c r="LFQ164" s="491"/>
      <c r="LFR164" s="491"/>
      <c r="LFS164" s="491"/>
      <c r="LFT164" s="491"/>
      <c r="LFU164" s="491"/>
      <c r="LFV164" s="491"/>
      <c r="LFW164" s="491"/>
      <c r="LFX164" s="491"/>
      <c r="LFY164" s="491"/>
      <c r="LFZ164" s="491"/>
      <c r="LGA164" s="491"/>
      <c r="LGB164" s="491"/>
      <c r="LGC164" s="491"/>
      <c r="LGD164" s="491"/>
      <c r="LGE164" s="491"/>
      <c r="LGF164" s="491"/>
      <c r="LGG164" s="491"/>
      <c r="LGH164" s="491"/>
      <c r="LGI164" s="491"/>
      <c r="LGJ164" s="491"/>
      <c r="LGK164" s="491"/>
      <c r="LGL164" s="491"/>
      <c r="LGM164" s="491"/>
      <c r="LGN164" s="491"/>
      <c r="LGO164" s="491"/>
      <c r="LGP164" s="491"/>
      <c r="LGQ164" s="491"/>
      <c r="LGR164" s="491"/>
      <c r="LGS164" s="491"/>
      <c r="LGT164" s="491"/>
      <c r="LGU164" s="491"/>
      <c r="LGV164" s="491"/>
      <c r="LGW164" s="491"/>
      <c r="LGX164" s="491"/>
      <c r="LGY164" s="491"/>
      <c r="LGZ164" s="491"/>
      <c r="LHA164" s="491"/>
      <c r="LHB164" s="491"/>
      <c r="LHC164" s="491"/>
      <c r="LHD164" s="491"/>
      <c r="LHE164" s="491"/>
      <c r="LHF164" s="491"/>
      <c r="LHG164" s="491"/>
      <c r="LHH164" s="491"/>
      <c r="LHI164" s="491"/>
      <c r="LHJ164" s="491"/>
      <c r="LHK164" s="491"/>
      <c r="LHL164" s="491"/>
      <c r="LHM164" s="491"/>
      <c r="LHN164" s="491"/>
      <c r="LHO164" s="491"/>
      <c r="LHP164" s="491"/>
      <c r="LHQ164" s="491"/>
      <c r="LHR164" s="491"/>
      <c r="LHS164" s="491"/>
      <c r="LHT164" s="491"/>
      <c r="LHU164" s="491"/>
      <c r="LHV164" s="491"/>
      <c r="LHW164" s="491"/>
      <c r="LHX164" s="491"/>
      <c r="LHY164" s="491"/>
      <c r="LHZ164" s="491"/>
      <c r="LIA164" s="491"/>
      <c r="LIB164" s="491"/>
      <c r="LIC164" s="491"/>
      <c r="LID164" s="491"/>
      <c r="LIE164" s="491"/>
      <c r="LIF164" s="491"/>
      <c r="LIG164" s="491"/>
      <c r="LIH164" s="491"/>
      <c r="LII164" s="491"/>
      <c r="LIJ164" s="491"/>
      <c r="LIK164" s="491"/>
      <c r="LIL164" s="491"/>
      <c r="LIM164" s="491"/>
      <c r="LIN164" s="491"/>
      <c r="LIO164" s="491"/>
      <c r="LIP164" s="491"/>
      <c r="LIQ164" s="491"/>
      <c r="LIR164" s="491"/>
      <c r="LIS164" s="491"/>
      <c r="LIT164" s="491"/>
      <c r="LIU164" s="491"/>
      <c r="LIV164" s="491"/>
      <c r="LIW164" s="491"/>
      <c r="LIX164" s="491"/>
      <c r="LIY164" s="491"/>
      <c r="LIZ164" s="491"/>
      <c r="LJA164" s="491"/>
      <c r="LJB164" s="491"/>
      <c r="LJC164" s="491"/>
      <c r="LJD164" s="491"/>
      <c r="LJE164" s="491"/>
      <c r="LJF164" s="491"/>
      <c r="LJG164" s="491"/>
      <c r="LJH164" s="491"/>
      <c r="LJI164" s="491"/>
      <c r="LJJ164" s="491"/>
      <c r="LJK164" s="491"/>
      <c r="LJL164" s="491"/>
      <c r="LJM164" s="491"/>
      <c r="LJN164" s="491"/>
      <c r="LJO164" s="491"/>
      <c r="LJP164" s="491"/>
      <c r="LJQ164" s="491"/>
      <c r="LJR164" s="491"/>
      <c r="LJS164" s="491"/>
      <c r="LJT164" s="491"/>
      <c r="LJU164" s="491"/>
      <c r="LJV164" s="491"/>
      <c r="LJW164" s="491"/>
      <c r="LJX164" s="491"/>
      <c r="LJY164" s="491"/>
      <c r="LJZ164" s="491"/>
      <c r="LKA164" s="491"/>
      <c r="LKB164" s="491"/>
      <c r="LKC164" s="491"/>
      <c r="LKD164" s="491"/>
      <c r="LKE164" s="491"/>
      <c r="LKF164" s="491"/>
      <c r="LKG164" s="491"/>
      <c r="LKH164" s="491"/>
      <c r="LKI164" s="491"/>
      <c r="LKJ164" s="491"/>
      <c r="LKK164" s="491"/>
      <c r="LKL164" s="491"/>
      <c r="LKM164" s="491"/>
      <c r="LKN164" s="491"/>
      <c r="LKO164" s="491"/>
      <c r="LKP164" s="491"/>
      <c r="LKQ164" s="491"/>
      <c r="LKR164" s="491"/>
      <c r="LKS164" s="491"/>
      <c r="LKT164" s="491"/>
      <c r="LKU164" s="491"/>
      <c r="LKV164" s="491"/>
      <c r="LKW164" s="491"/>
      <c r="LKX164" s="491"/>
      <c r="LKY164" s="491"/>
      <c r="LKZ164" s="491"/>
      <c r="LLA164" s="491"/>
      <c r="LLB164" s="491"/>
      <c r="LLC164" s="491"/>
      <c r="LLD164" s="491"/>
      <c r="LLE164" s="491"/>
      <c r="LLF164" s="491"/>
      <c r="LLG164" s="491"/>
      <c r="LLH164" s="491"/>
      <c r="LLI164" s="491"/>
      <c r="LLJ164" s="491"/>
      <c r="LLK164" s="491"/>
      <c r="LLL164" s="491"/>
      <c r="LLM164" s="491"/>
      <c r="LLN164" s="491"/>
      <c r="LLO164" s="491"/>
      <c r="LLP164" s="491"/>
      <c r="LLQ164" s="491"/>
      <c r="LLR164" s="491"/>
      <c r="LLS164" s="491"/>
      <c r="LLT164" s="491"/>
      <c r="LLU164" s="491"/>
      <c r="LLV164" s="491"/>
      <c r="LLW164" s="491"/>
      <c r="LLX164" s="491"/>
      <c r="LLY164" s="491"/>
      <c r="LLZ164" s="491"/>
      <c r="LMA164" s="491"/>
      <c r="LMB164" s="491"/>
      <c r="LMC164" s="491"/>
      <c r="LMD164" s="491"/>
      <c r="LME164" s="491"/>
      <c r="LMF164" s="491"/>
      <c r="LMG164" s="491"/>
      <c r="LMH164" s="491"/>
      <c r="LMI164" s="491"/>
      <c r="LMJ164" s="491"/>
      <c r="LMK164" s="491"/>
      <c r="LML164" s="491"/>
      <c r="LMM164" s="491"/>
      <c r="LMN164" s="491"/>
      <c r="LMO164" s="491"/>
      <c r="LMP164" s="491"/>
      <c r="LMQ164" s="491"/>
      <c r="LMR164" s="491"/>
      <c r="LMS164" s="491"/>
      <c r="LMT164" s="491"/>
      <c r="LMU164" s="491"/>
      <c r="LMV164" s="491"/>
      <c r="LMW164" s="491"/>
      <c r="LMX164" s="491"/>
      <c r="LMY164" s="491"/>
      <c r="LMZ164" s="491"/>
      <c r="LNA164" s="491"/>
      <c r="LNB164" s="491"/>
      <c r="LNC164" s="491"/>
      <c r="LND164" s="491"/>
      <c r="LNE164" s="491"/>
      <c r="LNF164" s="491"/>
      <c r="LNG164" s="491"/>
      <c r="LNH164" s="491"/>
      <c r="LNI164" s="491"/>
      <c r="LNJ164" s="491"/>
      <c r="LNK164" s="491"/>
      <c r="LNL164" s="491"/>
      <c r="LNM164" s="491"/>
      <c r="LNN164" s="491"/>
      <c r="LNO164" s="491"/>
      <c r="LNP164" s="491"/>
      <c r="LNQ164" s="491"/>
      <c r="LNR164" s="491"/>
      <c r="LNS164" s="491"/>
      <c r="LNT164" s="491"/>
      <c r="LNU164" s="491"/>
      <c r="LNV164" s="491"/>
      <c r="LNW164" s="491"/>
      <c r="LNX164" s="491"/>
      <c r="LNY164" s="491"/>
      <c r="LNZ164" s="491"/>
      <c r="LOA164" s="491"/>
      <c r="LOB164" s="491"/>
      <c r="LOC164" s="491"/>
      <c r="LOD164" s="491"/>
      <c r="LOE164" s="491"/>
      <c r="LOF164" s="491"/>
      <c r="LOG164" s="491"/>
      <c r="LOH164" s="491"/>
      <c r="LOI164" s="491"/>
      <c r="LOJ164" s="491"/>
      <c r="LOK164" s="491"/>
      <c r="LOL164" s="491"/>
      <c r="LOM164" s="491"/>
      <c r="LON164" s="491"/>
      <c r="LOO164" s="491"/>
      <c r="LOP164" s="491"/>
      <c r="LOQ164" s="491"/>
      <c r="LOR164" s="491"/>
      <c r="LOS164" s="491"/>
      <c r="LOT164" s="491"/>
      <c r="LOU164" s="491"/>
      <c r="LOV164" s="491"/>
      <c r="LOW164" s="491"/>
      <c r="LOX164" s="491"/>
      <c r="LOY164" s="491"/>
      <c r="LOZ164" s="491"/>
      <c r="LPA164" s="491"/>
      <c r="LPB164" s="491"/>
      <c r="LPC164" s="491"/>
      <c r="LPD164" s="491"/>
      <c r="LPE164" s="491"/>
      <c r="LPF164" s="491"/>
      <c r="LPG164" s="491"/>
      <c r="LPH164" s="491"/>
      <c r="LPI164" s="491"/>
      <c r="LPJ164" s="491"/>
      <c r="LPK164" s="491"/>
      <c r="LPL164" s="491"/>
      <c r="LPM164" s="491"/>
      <c r="LPN164" s="491"/>
      <c r="LPO164" s="491"/>
      <c r="LPP164" s="491"/>
      <c r="LPQ164" s="491"/>
      <c r="LPR164" s="491"/>
      <c r="LPS164" s="491"/>
      <c r="LPT164" s="491"/>
      <c r="LPU164" s="491"/>
      <c r="LPV164" s="491"/>
      <c r="LPW164" s="491"/>
      <c r="LPX164" s="491"/>
      <c r="LPY164" s="491"/>
      <c r="LPZ164" s="491"/>
      <c r="LQA164" s="491"/>
      <c r="LQB164" s="491"/>
      <c r="LQC164" s="491"/>
      <c r="LQD164" s="491"/>
      <c r="LQE164" s="491"/>
      <c r="LQF164" s="491"/>
      <c r="LQG164" s="491"/>
      <c r="LQH164" s="491"/>
      <c r="LQI164" s="491"/>
      <c r="LQJ164" s="491"/>
      <c r="LQK164" s="491"/>
      <c r="LQL164" s="491"/>
      <c r="LQM164" s="491"/>
      <c r="LQN164" s="491"/>
      <c r="LQO164" s="491"/>
      <c r="LQP164" s="491"/>
      <c r="LQQ164" s="491"/>
      <c r="LQR164" s="491"/>
      <c r="LQS164" s="491"/>
      <c r="LQT164" s="491"/>
      <c r="LQU164" s="491"/>
      <c r="LQV164" s="491"/>
      <c r="LQW164" s="491"/>
      <c r="LQX164" s="491"/>
      <c r="LQY164" s="491"/>
      <c r="LQZ164" s="491"/>
      <c r="LRA164" s="491"/>
      <c r="LRB164" s="491"/>
      <c r="LRC164" s="491"/>
      <c r="LRD164" s="491"/>
      <c r="LRE164" s="491"/>
      <c r="LRF164" s="491"/>
      <c r="LRG164" s="491"/>
      <c r="LRH164" s="491"/>
      <c r="LRI164" s="491"/>
      <c r="LRJ164" s="491"/>
      <c r="LRK164" s="491"/>
      <c r="LRL164" s="491"/>
      <c r="LRM164" s="491"/>
      <c r="LRN164" s="491"/>
      <c r="LRO164" s="491"/>
      <c r="LRP164" s="491"/>
      <c r="LRQ164" s="491"/>
      <c r="LRR164" s="491"/>
      <c r="LRS164" s="491"/>
      <c r="LRT164" s="491"/>
      <c r="LRU164" s="491"/>
      <c r="LRV164" s="491"/>
      <c r="LRW164" s="491"/>
      <c r="LRX164" s="491"/>
      <c r="LRY164" s="491"/>
      <c r="LRZ164" s="491"/>
      <c r="LSA164" s="491"/>
      <c r="LSB164" s="491"/>
      <c r="LSC164" s="491"/>
      <c r="LSD164" s="491"/>
      <c r="LSE164" s="491"/>
      <c r="LSF164" s="491"/>
      <c r="LSG164" s="491"/>
      <c r="LSH164" s="491"/>
      <c r="LSI164" s="491"/>
      <c r="LSJ164" s="491"/>
      <c r="LSK164" s="491"/>
      <c r="LSL164" s="491"/>
      <c r="LSM164" s="491"/>
      <c r="LSN164" s="491"/>
      <c r="LSO164" s="491"/>
      <c r="LSP164" s="491"/>
      <c r="LSQ164" s="491"/>
      <c r="LSR164" s="491"/>
      <c r="LSS164" s="491"/>
      <c r="LST164" s="491"/>
      <c r="LSU164" s="491"/>
      <c r="LSV164" s="491"/>
      <c r="LSW164" s="491"/>
      <c r="LSX164" s="491"/>
      <c r="LSY164" s="491"/>
      <c r="LSZ164" s="491"/>
      <c r="LTA164" s="491"/>
      <c r="LTB164" s="491"/>
      <c r="LTC164" s="491"/>
      <c r="LTD164" s="491"/>
      <c r="LTE164" s="491"/>
      <c r="LTF164" s="491"/>
      <c r="LTG164" s="491"/>
      <c r="LTH164" s="491"/>
      <c r="LTI164" s="491"/>
      <c r="LTJ164" s="491"/>
      <c r="LTK164" s="491"/>
      <c r="LTL164" s="491"/>
      <c r="LTM164" s="491"/>
      <c r="LTN164" s="491"/>
      <c r="LTO164" s="491"/>
      <c r="LTP164" s="491"/>
      <c r="LTQ164" s="491"/>
      <c r="LTR164" s="491"/>
      <c r="LTS164" s="491"/>
      <c r="LTT164" s="491"/>
      <c r="LTU164" s="491"/>
      <c r="LTV164" s="491"/>
      <c r="LTW164" s="491"/>
      <c r="LTX164" s="491"/>
      <c r="LTY164" s="491"/>
      <c r="LTZ164" s="491"/>
      <c r="LUA164" s="491"/>
      <c r="LUB164" s="491"/>
      <c r="LUC164" s="491"/>
      <c r="LUD164" s="491"/>
      <c r="LUE164" s="491"/>
      <c r="LUF164" s="491"/>
      <c r="LUG164" s="491"/>
      <c r="LUH164" s="491"/>
      <c r="LUI164" s="491"/>
      <c r="LUJ164" s="491"/>
      <c r="LUK164" s="491"/>
      <c r="LUL164" s="491"/>
      <c r="LUM164" s="491"/>
      <c r="LUN164" s="491"/>
      <c r="LUO164" s="491"/>
      <c r="LUP164" s="491"/>
      <c r="LUQ164" s="491"/>
      <c r="LUR164" s="491"/>
      <c r="LUS164" s="491"/>
      <c r="LUT164" s="491"/>
      <c r="LUU164" s="491"/>
      <c r="LUV164" s="491"/>
      <c r="LUW164" s="491"/>
      <c r="LUX164" s="491"/>
      <c r="LUY164" s="491"/>
      <c r="LUZ164" s="491"/>
      <c r="LVA164" s="491"/>
      <c r="LVB164" s="491"/>
      <c r="LVC164" s="491"/>
      <c r="LVD164" s="491"/>
      <c r="LVE164" s="491"/>
      <c r="LVF164" s="491"/>
      <c r="LVG164" s="491"/>
      <c r="LVH164" s="491"/>
      <c r="LVI164" s="491"/>
      <c r="LVJ164" s="491"/>
      <c r="LVK164" s="491"/>
      <c r="LVL164" s="491"/>
      <c r="LVM164" s="491"/>
      <c r="LVN164" s="491"/>
      <c r="LVO164" s="491"/>
      <c r="LVP164" s="491"/>
      <c r="LVQ164" s="491"/>
      <c r="LVR164" s="491"/>
      <c r="LVS164" s="491"/>
      <c r="LVT164" s="491"/>
      <c r="LVU164" s="491"/>
      <c r="LVV164" s="491"/>
      <c r="LVW164" s="491"/>
      <c r="LVX164" s="491"/>
      <c r="LVY164" s="491"/>
      <c r="LVZ164" s="491"/>
      <c r="LWA164" s="491"/>
      <c r="LWB164" s="491"/>
      <c r="LWC164" s="491"/>
      <c r="LWD164" s="491"/>
      <c r="LWE164" s="491"/>
      <c r="LWF164" s="491"/>
      <c r="LWG164" s="491"/>
      <c r="LWH164" s="491"/>
      <c r="LWI164" s="491"/>
      <c r="LWJ164" s="491"/>
      <c r="LWK164" s="491"/>
      <c r="LWL164" s="491"/>
      <c r="LWM164" s="491"/>
      <c r="LWN164" s="491"/>
      <c r="LWO164" s="491"/>
      <c r="LWP164" s="491"/>
      <c r="LWQ164" s="491"/>
      <c r="LWR164" s="491"/>
      <c r="LWS164" s="491"/>
      <c r="LWT164" s="491"/>
      <c r="LWU164" s="491"/>
      <c r="LWV164" s="491"/>
      <c r="LWW164" s="491"/>
      <c r="LWX164" s="491"/>
      <c r="LWY164" s="491"/>
      <c r="LWZ164" s="491"/>
      <c r="LXA164" s="491"/>
      <c r="LXB164" s="491"/>
      <c r="LXC164" s="491"/>
      <c r="LXD164" s="491"/>
      <c r="LXE164" s="491"/>
      <c r="LXF164" s="491"/>
      <c r="LXG164" s="491"/>
      <c r="LXH164" s="491"/>
      <c r="LXI164" s="491"/>
      <c r="LXJ164" s="491"/>
      <c r="LXK164" s="491"/>
      <c r="LXL164" s="491"/>
      <c r="LXM164" s="491"/>
      <c r="LXN164" s="491"/>
      <c r="LXO164" s="491"/>
      <c r="LXP164" s="491"/>
      <c r="LXQ164" s="491"/>
      <c r="LXR164" s="491"/>
      <c r="LXS164" s="491"/>
      <c r="LXT164" s="491"/>
      <c r="LXU164" s="491"/>
      <c r="LXV164" s="491"/>
      <c r="LXW164" s="491"/>
      <c r="LXX164" s="491"/>
      <c r="LXY164" s="491"/>
      <c r="LXZ164" s="491"/>
      <c r="LYA164" s="491"/>
      <c r="LYB164" s="491"/>
      <c r="LYC164" s="491"/>
      <c r="LYD164" s="491"/>
      <c r="LYE164" s="491"/>
      <c r="LYF164" s="491"/>
      <c r="LYG164" s="491"/>
      <c r="LYH164" s="491"/>
      <c r="LYI164" s="491"/>
      <c r="LYJ164" s="491"/>
      <c r="LYK164" s="491"/>
      <c r="LYL164" s="491"/>
      <c r="LYM164" s="491"/>
      <c r="LYN164" s="491"/>
      <c r="LYO164" s="491"/>
      <c r="LYP164" s="491"/>
      <c r="LYQ164" s="491"/>
      <c r="LYR164" s="491"/>
      <c r="LYS164" s="491"/>
      <c r="LYT164" s="491"/>
      <c r="LYU164" s="491"/>
      <c r="LYV164" s="491"/>
      <c r="LYW164" s="491"/>
      <c r="LYX164" s="491"/>
      <c r="LYY164" s="491"/>
      <c r="LYZ164" s="491"/>
      <c r="LZA164" s="491"/>
      <c r="LZB164" s="491"/>
      <c r="LZC164" s="491"/>
      <c r="LZD164" s="491"/>
      <c r="LZE164" s="491"/>
      <c r="LZF164" s="491"/>
      <c r="LZG164" s="491"/>
      <c r="LZH164" s="491"/>
      <c r="LZI164" s="491"/>
      <c r="LZJ164" s="491"/>
      <c r="LZK164" s="491"/>
      <c r="LZL164" s="491"/>
      <c r="LZM164" s="491"/>
      <c r="LZN164" s="491"/>
      <c r="LZO164" s="491"/>
      <c r="LZP164" s="491"/>
      <c r="LZQ164" s="491"/>
      <c r="LZR164" s="491"/>
      <c r="LZS164" s="491"/>
      <c r="LZT164" s="491"/>
      <c r="LZU164" s="491"/>
      <c r="LZV164" s="491"/>
      <c r="LZW164" s="491"/>
      <c r="LZX164" s="491"/>
      <c r="LZY164" s="491"/>
      <c r="LZZ164" s="491"/>
      <c r="MAA164" s="491"/>
      <c r="MAB164" s="491"/>
      <c r="MAC164" s="491"/>
      <c r="MAD164" s="491"/>
      <c r="MAE164" s="491"/>
      <c r="MAF164" s="491"/>
      <c r="MAG164" s="491"/>
      <c r="MAH164" s="491"/>
      <c r="MAI164" s="491"/>
      <c r="MAJ164" s="491"/>
      <c r="MAK164" s="491"/>
      <c r="MAL164" s="491"/>
      <c r="MAM164" s="491"/>
      <c r="MAN164" s="491"/>
      <c r="MAO164" s="491"/>
      <c r="MAP164" s="491"/>
      <c r="MAQ164" s="491"/>
      <c r="MAR164" s="491"/>
      <c r="MAS164" s="491"/>
      <c r="MAT164" s="491"/>
      <c r="MAU164" s="491"/>
      <c r="MAV164" s="491"/>
      <c r="MAW164" s="491"/>
      <c r="MAX164" s="491"/>
      <c r="MAY164" s="491"/>
      <c r="MAZ164" s="491"/>
      <c r="MBA164" s="491"/>
      <c r="MBB164" s="491"/>
      <c r="MBC164" s="491"/>
      <c r="MBD164" s="491"/>
      <c r="MBE164" s="491"/>
      <c r="MBF164" s="491"/>
      <c r="MBG164" s="491"/>
      <c r="MBH164" s="491"/>
      <c r="MBI164" s="491"/>
      <c r="MBJ164" s="491"/>
      <c r="MBK164" s="491"/>
      <c r="MBL164" s="491"/>
      <c r="MBM164" s="491"/>
      <c r="MBN164" s="491"/>
      <c r="MBO164" s="491"/>
      <c r="MBP164" s="491"/>
      <c r="MBQ164" s="491"/>
      <c r="MBR164" s="491"/>
      <c r="MBS164" s="491"/>
      <c r="MBT164" s="491"/>
      <c r="MBU164" s="491"/>
      <c r="MBV164" s="491"/>
      <c r="MBW164" s="491"/>
      <c r="MBX164" s="491"/>
      <c r="MBY164" s="491"/>
      <c r="MBZ164" s="491"/>
      <c r="MCA164" s="491"/>
      <c r="MCB164" s="491"/>
      <c r="MCC164" s="491"/>
      <c r="MCD164" s="491"/>
      <c r="MCE164" s="491"/>
      <c r="MCF164" s="491"/>
      <c r="MCG164" s="491"/>
      <c r="MCH164" s="491"/>
      <c r="MCI164" s="491"/>
      <c r="MCJ164" s="491"/>
      <c r="MCK164" s="491"/>
      <c r="MCL164" s="491"/>
      <c r="MCM164" s="491"/>
      <c r="MCN164" s="491"/>
      <c r="MCO164" s="491"/>
      <c r="MCP164" s="491"/>
      <c r="MCQ164" s="491"/>
      <c r="MCR164" s="491"/>
      <c r="MCS164" s="491"/>
      <c r="MCT164" s="491"/>
      <c r="MCU164" s="491"/>
      <c r="MCV164" s="491"/>
      <c r="MCW164" s="491"/>
      <c r="MCX164" s="491"/>
      <c r="MCY164" s="491"/>
      <c r="MCZ164" s="491"/>
      <c r="MDA164" s="491"/>
      <c r="MDB164" s="491"/>
      <c r="MDC164" s="491"/>
      <c r="MDD164" s="491"/>
      <c r="MDE164" s="491"/>
      <c r="MDF164" s="491"/>
      <c r="MDG164" s="491"/>
      <c r="MDH164" s="491"/>
      <c r="MDI164" s="491"/>
      <c r="MDJ164" s="491"/>
      <c r="MDK164" s="491"/>
      <c r="MDL164" s="491"/>
      <c r="MDM164" s="491"/>
      <c r="MDN164" s="491"/>
      <c r="MDO164" s="491"/>
      <c r="MDP164" s="491"/>
      <c r="MDQ164" s="491"/>
      <c r="MDR164" s="491"/>
      <c r="MDS164" s="491"/>
      <c r="MDT164" s="491"/>
      <c r="MDU164" s="491"/>
      <c r="MDV164" s="491"/>
      <c r="MDW164" s="491"/>
      <c r="MDX164" s="491"/>
      <c r="MDY164" s="491"/>
      <c r="MDZ164" s="491"/>
      <c r="MEA164" s="491"/>
      <c r="MEB164" s="491"/>
      <c r="MEC164" s="491"/>
      <c r="MED164" s="491"/>
      <c r="MEE164" s="491"/>
      <c r="MEF164" s="491"/>
      <c r="MEG164" s="491"/>
      <c r="MEH164" s="491"/>
      <c r="MEI164" s="491"/>
      <c r="MEJ164" s="491"/>
      <c r="MEK164" s="491"/>
      <c r="MEL164" s="491"/>
      <c r="MEM164" s="491"/>
      <c r="MEN164" s="491"/>
      <c r="MEO164" s="491"/>
      <c r="MEP164" s="491"/>
      <c r="MEQ164" s="491"/>
      <c r="MER164" s="491"/>
      <c r="MES164" s="491"/>
      <c r="MET164" s="491"/>
      <c r="MEU164" s="491"/>
      <c r="MEV164" s="491"/>
      <c r="MEW164" s="491"/>
      <c r="MEX164" s="491"/>
      <c r="MEY164" s="491"/>
      <c r="MEZ164" s="491"/>
      <c r="MFA164" s="491"/>
      <c r="MFB164" s="491"/>
      <c r="MFC164" s="491"/>
      <c r="MFD164" s="491"/>
      <c r="MFE164" s="491"/>
      <c r="MFF164" s="491"/>
      <c r="MFG164" s="491"/>
      <c r="MFH164" s="491"/>
      <c r="MFI164" s="491"/>
      <c r="MFJ164" s="491"/>
      <c r="MFK164" s="491"/>
      <c r="MFL164" s="491"/>
      <c r="MFM164" s="491"/>
      <c r="MFN164" s="491"/>
      <c r="MFO164" s="491"/>
      <c r="MFP164" s="491"/>
      <c r="MFQ164" s="491"/>
      <c r="MFR164" s="491"/>
      <c r="MFS164" s="491"/>
      <c r="MFT164" s="491"/>
      <c r="MFU164" s="491"/>
      <c r="MFV164" s="491"/>
      <c r="MFW164" s="491"/>
      <c r="MFX164" s="491"/>
      <c r="MFY164" s="491"/>
      <c r="MFZ164" s="491"/>
      <c r="MGA164" s="491"/>
      <c r="MGB164" s="491"/>
      <c r="MGC164" s="491"/>
      <c r="MGD164" s="491"/>
      <c r="MGE164" s="491"/>
      <c r="MGF164" s="491"/>
      <c r="MGG164" s="491"/>
      <c r="MGH164" s="491"/>
      <c r="MGI164" s="491"/>
      <c r="MGJ164" s="491"/>
      <c r="MGK164" s="491"/>
      <c r="MGL164" s="491"/>
      <c r="MGM164" s="491"/>
      <c r="MGN164" s="491"/>
      <c r="MGO164" s="491"/>
      <c r="MGP164" s="491"/>
      <c r="MGQ164" s="491"/>
      <c r="MGR164" s="491"/>
      <c r="MGS164" s="491"/>
      <c r="MGT164" s="491"/>
      <c r="MGU164" s="491"/>
      <c r="MGV164" s="491"/>
      <c r="MGW164" s="491"/>
      <c r="MGX164" s="491"/>
      <c r="MGY164" s="491"/>
      <c r="MGZ164" s="491"/>
      <c r="MHA164" s="491"/>
      <c r="MHB164" s="491"/>
      <c r="MHC164" s="491"/>
      <c r="MHD164" s="491"/>
      <c r="MHE164" s="491"/>
      <c r="MHF164" s="491"/>
      <c r="MHG164" s="491"/>
      <c r="MHH164" s="491"/>
      <c r="MHI164" s="491"/>
      <c r="MHJ164" s="491"/>
      <c r="MHK164" s="491"/>
      <c r="MHL164" s="491"/>
      <c r="MHM164" s="491"/>
      <c r="MHN164" s="491"/>
      <c r="MHO164" s="491"/>
      <c r="MHP164" s="491"/>
      <c r="MHQ164" s="491"/>
      <c r="MHR164" s="491"/>
      <c r="MHS164" s="491"/>
      <c r="MHT164" s="491"/>
      <c r="MHU164" s="491"/>
      <c r="MHV164" s="491"/>
      <c r="MHW164" s="491"/>
      <c r="MHX164" s="491"/>
      <c r="MHY164" s="491"/>
      <c r="MHZ164" s="491"/>
      <c r="MIA164" s="491"/>
      <c r="MIB164" s="491"/>
      <c r="MIC164" s="491"/>
      <c r="MID164" s="491"/>
      <c r="MIE164" s="491"/>
      <c r="MIF164" s="491"/>
      <c r="MIG164" s="491"/>
      <c r="MIH164" s="491"/>
      <c r="MII164" s="491"/>
      <c r="MIJ164" s="491"/>
      <c r="MIK164" s="491"/>
      <c r="MIL164" s="491"/>
      <c r="MIM164" s="491"/>
      <c r="MIN164" s="491"/>
      <c r="MIO164" s="491"/>
      <c r="MIP164" s="491"/>
      <c r="MIQ164" s="491"/>
      <c r="MIR164" s="491"/>
      <c r="MIS164" s="491"/>
      <c r="MIT164" s="491"/>
      <c r="MIU164" s="491"/>
      <c r="MIV164" s="491"/>
      <c r="MIW164" s="491"/>
      <c r="MIX164" s="491"/>
      <c r="MIY164" s="491"/>
      <c r="MIZ164" s="491"/>
      <c r="MJA164" s="491"/>
      <c r="MJB164" s="491"/>
      <c r="MJC164" s="491"/>
      <c r="MJD164" s="491"/>
      <c r="MJE164" s="491"/>
      <c r="MJF164" s="491"/>
      <c r="MJG164" s="491"/>
      <c r="MJH164" s="491"/>
      <c r="MJI164" s="491"/>
      <c r="MJJ164" s="491"/>
      <c r="MJK164" s="491"/>
      <c r="MJL164" s="491"/>
      <c r="MJM164" s="491"/>
      <c r="MJN164" s="491"/>
      <c r="MJO164" s="491"/>
      <c r="MJP164" s="491"/>
      <c r="MJQ164" s="491"/>
      <c r="MJR164" s="491"/>
      <c r="MJS164" s="491"/>
      <c r="MJT164" s="491"/>
      <c r="MJU164" s="491"/>
      <c r="MJV164" s="491"/>
      <c r="MJW164" s="491"/>
      <c r="MJX164" s="491"/>
      <c r="MJY164" s="491"/>
      <c r="MJZ164" s="491"/>
      <c r="MKA164" s="491"/>
      <c r="MKB164" s="491"/>
      <c r="MKC164" s="491"/>
      <c r="MKD164" s="491"/>
      <c r="MKE164" s="491"/>
      <c r="MKF164" s="491"/>
      <c r="MKG164" s="491"/>
      <c r="MKH164" s="491"/>
      <c r="MKI164" s="491"/>
      <c r="MKJ164" s="491"/>
      <c r="MKK164" s="491"/>
      <c r="MKL164" s="491"/>
      <c r="MKM164" s="491"/>
      <c r="MKN164" s="491"/>
      <c r="MKO164" s="491"/>
      <c r="MKP164" s="491"/>
      <c r="MKQ164" s="491"/>
      <c r="MKR164" s="491"/>
      <c r="MKS164" s="491"/>
      <c r="MKT164" s="491"/>
      <c r="MKU164" s="491"/>
      <c r="MKV164" s="491"/>
      <c r="MKW164" s="491"/>
      <c r="MKX164" s="491"/>
      <c r="MKY164" s="491"/>
      <c r="MKZ164" s="491"/>
      <c r="MLA164" s="491"/>
      <c r="MLB164" s="491"/>
      <c r="MLC164" s="491"/>
      <c r="MLD164" s="491"/>
      <c r="MLE164" s="491"/>
      <c r="MLF164" s="491"/>
      <c r="MLG164" s="491"/>
      <c r="MLH164" s="491"/>
      <c r="MLI164" s="491"/>
      <c r="MLJ164" s="491"/>
      <c r="MLK164" s="491"/>
      <c r="MLL164" s="491"/>
      <c r="MLM164" s="491"/>
      <c r="MLN164" s="491"/>
      <c r="MLO164" s="491"/>
      <c r="MLP164" s="491"/>
      <c r="MLQ164" s="491"/>
      <c r="MLR164" s="491"/>
      <c r="MLS164" s="491"/>
      <c r="MLT164" s="491"/>
      <c r="MLU164" s="491"/>
      <c r="MLV164" s="491"/>
      <c r="MLW164" s="491"/>
      <c r="MLX164" s="491"/>
      <c r="MLY164" s="491"/>
      <c r="MLZ164" s="491"/>
      <c r="MMA164" s="491"/>
      <c r="MMB164" s="491"/>
      <c r="MMC164" s="491"/>
      <c r="MMD164" s="491"/>
      <c r="MME164" s="491"/>
      <c r="MMF164" s="491"/>
      <c r="MMG164" s="491"/>
      <c r="MMH164" s="491"/>
      <c r="MMI164" s="491"/>
      <c r="MMJ164" s="491"/>
      <c r="MMK164" s="491"/>
      <c r="MML164" s="491"/>
      <c r="MMM164" s="491"/>
      <c r="MMN164" s="491"/>
      <c r="MMO164" s="491"/>
      <c r="MMP164" s="491"/>
      <c r="MMQ164" s="491"/>
      <c r="MMR164" s="491"/>
      <c r="MMS164" s="491"/>
      <c r="MMT164" s="491"/>
      <c r="MMU164" s="491"/>
      <c r="MMV164" s="491"/>
      <c r="MMW164" s="491"/>
      <c r="MMX164" s="491"/>
      <c r="MMY164" s="491"/>
      <c r="MMZ164" s="491"/>
      <c r="MNA164" s="491"/>
      <c r="MNB164" s="491"/>
      <c r="MNC164" s="491"/>
      <c r="MND164" s="491"/>
      <c r="MNE164" s="491"/>
      <c r="MNF164" s="491"/>
      <c r="MNG164" s="491"/>
      <c r="MNH164" s="491"/>
      <c r="MNI164" s="491"/>
      <c r="MNJ164" s="491"/>
      <c r="MNK164" s="491"/>
      <c r="MNL164" s="491"/>
      <c r="MNM164" s="491"/>
      <c r="MNN164" s="491"/>
      <c r="MNO164" s="491"/>
      <c r="MNP164" s="491"/>
      <c r="MNQ164" s="491"/>
      <c r="MNR164" s="491"/>
      <c r="MNS164" s="491"/>
      <c r="MNT164" s="491"/>
      <c r="MNU164" s="491"/>
      <c r="MNV164" s="491"/>
      <c r="MNW164" s="491"/>
      <c r="MNX164" s="491"/>
      <c r="MNY164" s="491"/>
      <c r="MNZ164" s="491"/>
      <c r="MOA164" s="491"/>
      <c r="MOB164" s="491"/>
      <c r="MOC164" s="491"/>
      <c r="MOD164" s="491"/>
      <c r="MOE164" s="491"/>
      <c r="MOF164" s="491"/>
      <c r="MOG164" s="491"/>
      <c r="MOH164" s="491"/>
      <c r="MOI164" s="491"/>
      <c r="MOJ164" s="491"/>
      <c r="MOK164" s="491"/>
      <c r="MOL164" s="491"/>
      <c r="MOM164" s="491"/>
      <c r="MON164" s="491"/>
      <c r="MOO164" s="491"/>
      <c r="MOP164" s="491"/>
      <c r="MOQ164" s="491"/>
      <c r="MOR164" s="491"/>
      <c r="MOS164" s="491"/>
      <c r="MOT164" s="491"/>
      <c r="MOU164" s="491"/>
      <c r="MOV164" s="491"/>
      <c r="MOW164" s="491"/>
      <c r="MOX164" s="491"/>
      <c r="MOY164" s="491"/>
      <c r="MOZ164" s="491"/>
      <c r="MPA164" s="491"/>
      <c r="MPB164" s="491"/>
      <c r="MPC164" s="491"/>
      <c r="MPD164" s="491"/>
      <c r="MPE164" s="491"/>
      <c r="MPF164" s="491"/>
      <c r="MPG164" s="491"/>
      <c r="MPH164" s="491"/>
      <c r="MPI164" s="491"/>
      <c r="MPJ164" s="491"/>
      <c r="MPK164" s="491"/>
      <c r="MPL164" s="491"/>
      <c r="MPM164" s="491"/>
      <c r="MPN164" s="491"/>
      <c r="MPO164" s="491"/>
      <c r="MPP164" s="491"/>
      <c r="MPQ164" s="491"/>
      <c r="MPR164" s="491"/>
      <c r="MPS164" s="491"/>
      <c r="MPT164" s="491"/>
      <c r="MPU164" s="491"/>
      <c r="MPV164" s="491"/>
      <c r="MPW164" s="491"/>
      <c r="MPX164" s="491"/>
      <c r="MPY164" s="491"/>
      <c r="MPZ164" s="491"/>
      <c r="MQA164" s="491"/>
      <c r="MQB164" s="491"/>
      <c r="MQC164" s="491"/>
      <c r="MQD164" s="491"/>
      <c r="MQE164" s="491"/>
      <c r="MQF164" s="491"/>
      <c r="MQG164" s="491"/>
      <c r="MQH164" s="491"/>
      <c r="MQI164" s="491"/>
      <c r="MQJ164" s="491"/>
      <c r="MQK164" s="491"/>
      <c r="MQL164" s="491"/>
      <c r="MQM164" s="491"/>
      <c r="MQN164" s="491"/>
      <c r="MQO164" s="491"/>
      <c r="MQP164" s="491"/>
      <c r="MQQ164" s="491"/>
      <c r="MQR164" s="491"/>
      <c r="MQS164" s="491"/>
      <c r="MQT164" s="491"/>
      <c r="MQU164" s="491"/>
      <c r="MQV164" s="491"/>
      <c r="MQW164" s="491"/>
      <c r="MQX164" s="491"/>
      <c r="MQY164" s="491"/>
      <c r="MQZ164" s="491"/>
      <c r="MRA164" s="491"/>
      <c r="MRB164" s="491"/>
      <c r="MRC164" s="491"/>
      <c r="MRD164" s="491"/>
      <c r="MRE164" s="491"/>
      <c r="MRF164" s="491"/>
      <c r="MRG164" s="491"/>
      <c r="MRH164" s="491"/>
      <c r="MRI164" s="491"/>
      <c r="MRJ164" s="491"/>
      <c r="MRK164" s="491"/>
      <c r="MRL164" s="491"/>
      <c r="MRM164" s="491"/>
      <c r="MRN164" s="491"/>
      <c r="MRO164" s="491"/>
      <c r="MRP164" s="491"/>
      <c r="MRQ164" s="491"/>
      <c r="MRR164" s="491"/>
      <c r="MRS164" s="491"/>
      <c r="MRT164" s="491"/>
      <c r="MRU164" s="491"/>
      <c r="MRV164" s="491"/>
      <c r="MRW164" s="491"/>
      <c r="MRX164" s="491"/>
      <c r="MRY164" s="491"/>
      <c r="MRZ164" s="491"/>
      <c r="MSA164" s="491"/>
      <c r="MSB164" s="491"/>
      <c r="MSC164" s="491"/>
      <c r="MSD164" s="491"/>
      <c r="MSE164" s="491"/>
      <c r="MSF164" s="491"/>
      <c r="MSG164" s="491"/>
      <c r="MSH164" s="491"/>
      <c r="MSI164" s="491"/>
      <c r="MSJ164" s="491"/>
      <c r="MSK164" s="491"/>
      <c r="MSL164" s="491"/>
      <c r="MSM164" s="491"/>
      <c r="MSN164" s="491"/>
      <c r="MSO164" s="491"/>
      <c r="MSP164" s="491"/>
      <c r="MSQ164" s="491"/>
      <c r="MSR164" s="491"/>
      <c r="MSS164" s="491"/>
      <c r="MST164" s="491"/>
      <c r="MSU164" s="491"/>
      <c r="MSV164" s="491"/>
      <c r="MSW164" s="491"/>
      <c r="MSX164" s="491"/>
      <c r="MSY164" s="491"/>
      <c r="MSZ164" s="491"/>
      <c r="MTA164" s="491"/>
      <c r="MTB164" s="491"/>
      <c r="MTC164" s="491"/>
      <c r="MTD164" s="491"/>
      <c r="MTE164" s="491"/>
      <c r="MTF164" s="491"/>
      <c r="MTG164" s="491"/>
      <c r="MTH164" s="491"/>
      <c r="MTI164" s="491"/>
      <c r="MTJ164" s="491"/>
      <c r="MTK164" s="491"/>
      <c r="MTL164" s="491"/>
      <c r="MTM164" s="491"/>
      <c r="MTN164" s="491"/>
      <c r="MTO164" s="491"/>
      <c r="MTP164" s="491"/>
      <c r="MTQ164" s="491"/>
      <c r="MTR164" s="491"/>
      <c r="MTS164" s="491"/>
      <c r="MTT164" s="491"/>
      <c r="MTU164" s="491"/>
      <c r="MTV164" s="491"/>
      <c r="MTW164" s="491"/>
      <c r="MTX164" s="491"/>
      <c r="MTY164" s="491"/>
      <c r="MTZ164" s="491"/>
      <c r="MUA164" s="491"/>
      <c r="MUB164" s="491"/>
      <c r="MUC164" s="491"/>
      <c r="MUD164" s="491"/>
      <c r="MUE164" s="491"/>
      <c r="MUF164" s="491"/>
      <c r="MUG164" s="491"/>
      <c r="MUH164" s="491"/>
      <c r="MUI164" s="491"/>
      <c r="MUJ164" s="491"/>
      <c r="MUK164" s="491"/>
      <c r="MUL164" s="491"/>
      <c r="MUM164" s="491"/>
      <c r="MUN164" s="491"/>
      <c r="MUO164" s="491"/>
      <c r="MUP164" s="491"/>
      <c r="MUQ164" s="491"/>
      <c r="MUR164" s="491"/>
      <c r="MUS164" s="491"/>
      <c r="MUT164" s="491"/>
      <c r="MUU164" s="491"/>
      <c r="MUV164" s="491"/>
      <c r="MUW164" s="491"/>
      <c r="MUX164" s="491"/>
      <c r="MUY164" s="491"/>
      <c r="MUZ164" s="491"/>
      <c r="MVA164" s="491"/>
      <c r="MVB164" s="491"/>
      <c r="MVC164" s="491"/>
      <c r="MVD164" s="491"/>
      <c r="MVE164" s="491"/>
      <c r="MVF164" s="491"/>
      <c r="MVG164" s="491"/>
      <c r="MVH164" s="491"/>
      <c r="MVI164" s="491"/>
      <c r="MVJ164" s="491"/>
      <c r="MVK164" s="491"/>
      <c r="MVL164" s="491"/>
      <c r="MVM164" s="491"/>
      <c r="MVN164" s="491"/>
      <c r="MVO164" s="491"/>
      <c r="MVP164" s="491"/>
      <c r="MVQ164" s="491"/>
      <c r="MVR164" s="491"/>
      <c r="MVS164" s="491"/>
      <c r="MVT164" s="491"/>
      <c r="MVU164" s="491"/>
      <c r="MVV164" s="491"/>
      <c r="MVW164" s="491"/>
      <c r="MVX164" s="491"/>
      <c r="MVY164" s="491"/>
      <c r="MVZ164" s="491"/>
      <c r="MWA164" s="491"/>
      <c r="MWB164" s="491"/>
      <c r="MWC164" s="491"/>
      <c r="MWD164" s="491"/>
      <c r="MWE164" s="491"/>
      <c r="MWF164" s="491"/>
      <c r="MWG164" s="491"/>
      <c r="MWH164" s="491"/>
      <c r="MWI164" s="491"/>
      <c r="MWJ164" s="491"/>
      <c r="MWK164" s="491"/>
      <c r="MWL164" s="491"/>
      <c r="MWM164" s="491"/>
      <c r="MWN164" s="491"/>
      <c r="MWO164" s="491"/>
      <c r="MWP164" s="491"/>
      <c r="MWQ164" s="491"/>
      <c r="MWR164" s="491"/>
      <c r="MWS164" s="491"/>
      <c r="MWT164" s="491"/>
      <c r="MWU164" s="491"/>
      <c r="MWV164" s="491"/>
      <c r="MWW164" s="491"/>
      <c r="MWX164" s="491"/>
      <c r="MWY164" s="491"/>
      <c r="MWZ164" s="491"/>
      <c r="MXA164" s="491"/>
      <c r="MXB164" s="491"/>
      <c r="MXC164" s="491"/>
      <c r="MXD164" s="491"/>
      <c r="MXE164" s="491"/>
      <c r="MXF164" s="491"/>
      <c r="MXG164" s="491"/>
      <c r="MXH164" s="491"/>
      <c r="MXI164" s="491"/>
      <c r="MXJ164" s="491"/>
      <c r="MXK164" s="491"/>
      <c r="MXL164" s="491"/>
      <c r="MXM164" s="491"/>
      <c r="MXN164" s="491"/>
      <c r="MXO164" s="491"/>
      <c r="MXP164" s="491"/>
      <c r="MXQ164" s="491"/>
      <c r="MXR164" s="491"/>
      <c r="MXS164" s="491"/>
      <c r="MXT164" s="491"/>
      <c r="MXU164" s="491"/>
      <c r="MXV164" s="491"/>
      <c r="MXW164" s="491"/>
      <c r="MXX164" s="491"/>
      <c r="MXY164" s="491"/>
      <c r="MXZ164" s="491"/>
      <c r="MYA164" s="491"/>
      <c r="MYB164" s="491"/>
      <c r="MYC164" s="491"/>
      <c r="MYD164" s="491"/>
      <c r="MYE164" s="491"/>
      <c r="MYF164" s="491"/>
      <c r="MYG164" s="491"/>
      <c r="MYH164" s="491"/>
      <c r="MYI164" s="491"/>
      <c r="MYJ164" s="491"/>
      <c r="MYK164" s="491"/>
      <c r="MYL164" s="491"/>
      <c r="MYM164" s="491"/>
      <c r="MYN164" s="491"/>
      <c r="MYO164" s="491"/>
      <c r="MYP164" s="491"/>
      <c r="MYQ164" s="491"/>
      <c r="MYR164" s="491"/>
      <c r="MYS164" s="491"/>
      <c r="MYT164" s="491"/>
      <c r="MYU164" s="491"/>
      <c r="MYV164" s="491"/>
      <c r="MYW164" s="491"/>
      <c r="MYX164" s="491"/>
      <c r="MYY164" s="491"/>
      <c r="MYZ164" s="491"/>
      <c r="MZA164" s="491"/>
      <c r="MZB164" s="491"/>
      <c r="MZC164" s="491"/>
      <c r="MZD164" s="491"/>
      <c r="MZE164" s="491"/>
      <c r="MZF164" s="491"/>
      <c r="MZG164" s="491"/>
      <c r="MZH164" s="491"/>
      <c r="MZI164" s="491"/>
      <c r="MZJ164" s="491"/>
      <c r="MZK164" s="491"/>
      <c r="MZL164" s="491"/>
      <c r="MZM164" s="491"/>
      <c r="MZN164" s="491"/>
      <c r="MZO164" s="491"/>
      <c r="MZP164" s="491"/>
      <c r="MZQ164" s="491"/>
      <c r="MZR164" s="491"/>
      <c r="MZS164" s="491"/>
      <c r="MZT164" s="491"/>
      <c r="MZU164" s="491"/>
      <c r="MZV164" s="491"/>
      <c r="MZW164" s="491"/>
      <c r="MZX164" s="491"/>
      <c r="MZY164" s="491"/>
      <c r="MZZ164" s="491"/>
      <c r="NAA164" s="491"/>
      <c r="NAB164" s="491"/>
      <c r="NAC164" s="491"/>
      <c r="NAD164" s="491"/>
      <c r="NAE164" s="491"/>
      <c r="NAF164" s="491"/>
      <c r="NAG164" s="491"/>
      <c r="NAH164" s="491"/>
      <c r="NAI164" s="491"/>
      <c r="NAJ164" s="491"/>
      <c r="NAK164" s="491"/>
      <c r="NAL164" s="491"/>
      <c r="NAM164" s="491"/>
      <c r="NAN164" s="491"/>
      <c r="NAO164" s="491"/>
      <c r="NAP164" s="491"/>
      <c r="NAQ164" s="491"/>
      <c r="NAR164" s="491"/>
      <c r="NAS164" s="491"/>
      <c r="NAT164" s="491"/>
      <c r="NAU164" s="491"/>
      <c r="NAV164" s="491"/>
      <c r="NAW164" s="491"/>
      <c r="NAX164" s="491"/>
      <c r="NAY164" s="491"/>
      <c r="NAZ164" s="491"/>
      <c r="NBA164" s="491"/>
      <c r="NBB164" s="491"/>
      <c r="NBC164" s="491"/>
      <c r="NBD164" s="491"/>
      <c r="NBE164" s="491"/>
      <c r="NBF164" s="491"/>
      <c r="NBG164" s="491"/>
      <c r="NBH164" s="491"/>
      <c r="NBI164" s="491"/>
      <c r="NBJ164" s="491"/>
      <c r="NBK164" s="491"/>
      <c r="NBL164" s="491"/>
      <c r="NBM164" s="491"/>
      <c r="NBN164" s="491"/>
      <c r="NBO164" s="491"/>
      <c r="NBP164" s="491"/>
      <c r="NBQ164" s="491"/>
      <c r="NBR164" s="491"/>
      <c r="NBS164" s="491"/>
      <c r="NBT164" s="491"/>
      <c r="NBU164" s="491"/>
      <c r="NBV164" s="491"/>
      <c r="NBW164" s="491"/>
      <c r="NBX164" s="491"/>
      <c r="NBY164" s="491"/>
      <c r="NBZ164" s="491"/>
      <c r="NCA164" s="491"/>
      <c r="NCB164" s="491"/>
      <c r="NCC164" s="491"/>
      <c r="NCD164" s="491"/>
      <c r="NCE164" s="491"/>
      <c r="NCF164" s="491"/>
      <c r="NCG164" s="491"/>
      <c r="NCH164" s="491"/>
      <c r="NCI164" s="491"/>
      <c r="NCJ164" s="491"/>
      <c r="NCK164" s="491"/>
      <c r="NCL164" s="491"/>
      <c r="NCM164" s="491"/>
      <c r="NCN164" s="491"/>
      <c r="NCO164" s="491"/>
      <c r="NCP164" s="491"/>
      <c r="NCQ164" s="491"/>
      <c r="NCR164" s="491"/>
      <c r="NCS164" s="491"/>
      <c r="NCT164" s="491"/>
      <c r="NCU164" s="491"/>
      <c r="NCV164" s="491"/>
      <c r="NCW164" s="491"/>
      <c r="NCX164" s="491"/>
      <c r="NCY164" s="491"/>
      <c r="NCZ164" s="491"/>
      <c r="NDA164" s="491"/>
      <c r="NDB164" s="491"/>
      <c r="NDC164" s="491"/>
      <c r="NDD164" s="491"/>
      <c r="NDE164" s="491"/>
      <c r="NDF164" s="491"/>
      <c r="NDG164" s="491"/>
      <c r="NDH164" s="491"/>
      <c r="NDI164" s="491"/>
      <c r="NDJ164" s="491"/>
      <c r="NDK164" s="491"/>
      <c r="NDL164" s="491"/>
      <c r="NDM164" s="491"/>
      <c r="NDN164" s="491"/>
      <c r="NDO164" s="491"/>
      <c r="NDP164" s="491"/>
      <c r="NDQ164" s="491"/>
      <c r="NDR164" s="491"/>
      <c r="NDS164" s="491"/>
      <c r="NDT164" s="491"/>
      <c r="NDU164" s="491"/>
      <c r="NDV164" s="491"/>
      <c r="NDW164" s="491"/>
      <c r="NDX164" s="491"/>
      <c r="NDY164" s="491"/>
      <c r="NDZ164" s="491"/>
      <c r="NEA164" s="491"/>
      <c r="NEB164" s="491"/>
      <c r="NEC164" s="491"/>
      <c r="NED164" s="491"/>
      <c r="NEE164" s="491"/>
      <c r="NEF164" s="491"/>
      <c r="NEG164" s="491"/>
      <c r="NEH164" s="491"/>
      <c r="NEI164" s="491"/>
      <c r="NEJ164" s="491"/>
      <c r="NEK164" s="491"/>
      <c r="NEL164" s="491"/>
      <c r="NEM164" s="491"/>
      <c r="NEN164" s="491"/>
      <c r="NEO164" s="491"/>
      <c r="NEP164" s="491"/>
      <c r="NEQ164" s="491"/>
      <c r="NER164" s="491"/>
      <c r="NES164" s="491"/>
      <c r="NET164" s="491"/>
      <c r="NEU164" s="491"/>
      <c r="NEV164" s="491"/>
      <c r="NEW164" s="491"/>
      <c r="NEX164" s="491"/>
      <c r="NEY164" s="491"/>
      <c r="NEZ164" s="491"/>
      <c r="NFA164" s="491"/>
      <c r="NFB164" s="491"/>
      <c r="NFC164" s="491"/>
      <c r="NFD164" s="491"/>
      <c r="NFE164" s="491"/>
      <c r="NFF164" s="491"/>
      <c r="NFG164" s="491"/>
      <c r="NFH164" s="491"/>
      <c r="NFI164" s="491"/>
      <c r="NFJ164" s="491"/>
      <c r="NFK164" s="491"/>
      <c r="NFL164" s="491"/>
      <c r="NFM164" s="491"/>
      <c r="NFN164" s="491"/>
      <c r="NFO164" s="491"/>
      <c r="NFP164" s="491"/>
      <c r="NFQ164" s="491"/>
      <c r="NFR164" s="491"/>
      <c r="NFS164" s="491"/>
      <c r="NFT164" s="491"/>
      <c r="NFU164" s="491"/>
      <c r="NFV164" s="491"/>
      <c r="NFW164" s="491"/>
      <c r="NFX164" s="491"/>
      <c r="NFY164" s="491"/>
      <c r="NFZ164" s="491"/>
      <c r="NGA164" s="491"/>
      <c r="NGB164" s="491"/>
      <c r="NGC164" s="491"/>
      <c r="NGD164" s="491"/>
      <c r="NGE164" s="491"/>
      <c r="NGF164" s="491"/>
      <c r="NGG164" s="491"/>
      <c r="NGH164" s="491"/>
      <c r="NGI164" s="491"/>
      <c r="NGJ164" s="491"/>
      <c r="NGK164" s="491"/>
      <c r="NGL164" s="491"/>
      <c r="NGM164" s="491"/>
      <c r="NGN164" s="491"/>
      <c r="NGO164" s="491"/>
      <c r="NGP164" s="491"/>
      <c r="NGQ164" s="491"/>
      <c r="NGR164" s="491"/>
      <c r="NGS164" s="491"/>
      <c r="NGT164" s="491"/>
      <c r="NGU164" s="491"/>
      <c r="NGV164" s="491"/>
      <c r="NGW164" s="491"/>
      <c r="NGX164" s="491"/>
      <c r="NGY164" s="491"/>
      <c r="NGZ164" s="491"/>
      <c r="NHA164" s="491"/>
      <c r="NHB164" s="491"/>
      <c r="NHC164" s="491"/>
      <c r="NHD164" s="491"/>
      <c r="NHE164" s="491"/>
      <c r="NHF164" s="491"/>
      <c r="NHG164" s="491"/>
      <c r="NHH164" s="491"/>
      <c r="NHI164" s="491"/>
      <c r="NHJ164" s="491"/>
      <c r="NHK164" s="491"/>
      <c r="NHL164" s="491"/>
      <c r="NHM164" s="491"/>
      <c r="NHN164" s="491"/>
      <c r="NHO164" s="491"/>
      <c r="NHP164" s="491"/>
      <c r="NHQ164" s="491"/>
      <c r="NHR164" s="491"/>
      <c r="NHS164" s="491"/>
      <c r="NHT164" s="491"/>
      <c r="NHU164" s="491"/>
      <c r="NHV164" s="491"/>
      <c r="NHW164" s="491"/>
      <c r="NHX164" s="491"/>
      <c r="NHY164" s="491"/>
      <c r="NHZ164" s="491"/>
      <c r="NIA164" s="491"/>
      <c r="NIB164" s="491"/>
      <c r="NIC164" s="491"/>
      <c r="NID164" s="491"/>
      <c r="NIE164" s="491"/>
      <c r="NIF164" s="491"/>
      <c r="NIG164" s="491"/>
      <c r="NIH164" s="491"/>
      <c r="NII164" s="491"/>
      <c r="NIJ164" s="491"/>
      <c r="NIK164" s="491"/>
      <c r="NIL164" s="491"/>
      <c r="NIM164" s="491"/>
      <c r="NIN164" s="491"/>
      <c r="NIO164" s="491"/>
      <c r="NIP164" s="491"/>
      <c r="NIQ164" s="491"/>
      <c r="NIR164" s="491"/>
      <c r="NIS164" s="491"/>
      <c r="NIT164" s="491"/>
      <c r="NIU164" s="491"/>
      <c r="NIV164" s="491"/>
      <c r="NIW164" s="491"/>
      <c r="NIX164" s="491"/>
      <c r="NIY164" s="491"/>
      <c r="NIZ164" s="491"/>
      <c r="NJA164" s="491"/>
      <c r="NJB164" s="491"/>
      <c r="NJC164" s="491"/>
      <c r="NJD164" s="491"/>
      <c r="NJE164" s="491"/>
      <c r="NJF164" s="491"/>
      <c r="NJG164" s="491"/>
      <c r="NJH164" s="491"/>
      <c r="NJI164" s="491"/>
      <c r="NJJ164" s="491"/>
      <c r="NJK164" s="491"/>
      <c r="NJL164" s="491"/>
      <c r="NJM164" s="491"/>
      <c r="NJN164" s="491"/>
      <c r="NJO164" s="491"/>
      <c r="NJP164" s="491"/>
      <c r="NJQ164" s="491"/>
      <c r="NJR164" s="491"/>
      <c r="NJS164" s="491"/>
      <c r="NJT164" s="491"/>
      <c r="NJU164" s="491"/>
      <c r="NJV164" s="491"/>
      <c r="NJW164" s="491"/>
      <c r="NJX164" s="491"/>
      <c r="NJY164" s="491"/>
      <c r="NJZ164" s="491"/>
      <c r="NKA164" s="491"/>
      <c r="NKB164" s="491"/>
      <c r="NKC164" s="491"/>
      <c r="NKD164" s="491"/>
      <c r="NKE164" s="491"/>
      <c r="NKF164" s="491"/>
      <c r="NKG164" s="491"/>
      <c r="NKH164" s="491"/>
      <c r="NKI164" s="491"/>
      <c r="NKJ164" s="491"/>
      <c r="NKK164" s="491"/>
      <c r="NKL164" s="491"/>
      <c r="NKM164" s="491"/>
      <c r="NKN164" s="491"/>
      <c r="NKO164" s="491"/>
      <c r="NKP164" s="491"/>
      <c r="NKQ164" s="491"/>
      <c r="NKR164" s="491"/>
      <c r="NKS164" s="491"/>
      <c r="NKT164" s="491"/>
      <c r="NKU164" s="491"/>
      <c r="NKV164" s="491"/>
      <c r="NKW164" s="491"/>
      <c r="NKX164" s="491"/>
      <c r="NKY164" s="491"/>
      <c r="NKZ164" s="491"/>
      <c r="NLA164" s="491"/>
      <c r="NLB164" s="491"/>
      <c r="NLC164" s="491"/>
      <c r="NLD164" s="491"/>
      <c r="NLE164" s="491"/>
      <c r="NLF164" s="491"/>
      <c r="NLG164" s="491"/>
      <c r="NLH164" s="491"/>
      <c r="NLI164" s="491"/>
      <c r="NLJ164" s="491"/>
      <c r="NLK164" s="491"/>
      <c r="NLL164" s="491"/>
      <c r="NLM164" s="491"/>
      <c r="NLN164" s="491"/>
      <c r="NLO164" s="491"/>
      <c r="NLP164" s="491"/>
      <c r="NLQ164" s="491"/>
      <c r="NLR164" s="491"/>
      <c r="NLS164" s="491"/>
      <c r="NLT164" s="491"/>
      <c r="NLU164" s="491"/>
      <c r="NLV164" s="491"/>
      <c r="NLW164" s="491"/>
      <c r="NLX164" s="491"/>
      <c r="NLY164" s="491"/>
      <c r="NLZ164" s="491"/>
      <c r="NMA164" s="491"/>
      <c r="NMB164" s="491"/>
      <c r="NMC164" s="491"/>
      <c r="NMD164" s="491"/>
      <c r="NME164" s="491"/>
      <c r="NMF164" s="491"/>
      <c r="NMG164" s="491"/>
      <c r="NMH164" s="491"/>
      <c r="NMI164" s="491"/>
      <c r="NMJ164" s="491"/>
      <c r="NMK164" s="491"/>
      <c r="NML164" s="491"/>
      <c r="NMM164" s="491"/>
      <c r="NMN164" s="491"/>
      <c r="NMO164" s="491"/>
      <c r="NMP164" s="491"/>
      <c r="NMQ164" s="491"/>
      <c r="NMR164" s="491"/>
      <c r="NMS164" s="491"/>
      <c r="NMT164" s="491"/>
      <c r="NMU164" s="491"/>
      <c r="NMV164" s="491"/>
      <c r="NMW164" s="491"/>
      <c r="NMX164" s="491"/>
      <c r="NMY164" s="491"/>
      <c r="NMZ164" s="491"/>
      <c r="NNA164" s="491"/>
      <c r="NNB164" s="491"/>
      <c r="NNC164" s="491"/>
      <c r="NND164" s="491"/>
      <c r="NNE164" s="491"/>
      <c r="NNF164" s="491"/>
      <c r="NNG164" s="491"/>
      <c r="NNH164" s="491"/>
      <c r="NNI164" s="491"/>
      <c r="NNJ164" s="491"/>
      <c r="NNK164" s="491"/>
      <c r="NNL164" s="491"/>
      <c r="NNM164" s="491"/>
      <c r="NNN164" s="491"/>
      <c r="NNO164" s="491"/>
      <c r="NNP164" s="491"/>
      <c r="NNQ164" s="491"/>
      <c r="NNR164" s="491"/>
      <c r="NNS164" s="491"/>
      <c r="NNT164" s="491"/>
      <c r="NNU164" s="491"/>
      <c r="NNV164" s="491"/>
      <c r="NNW164" s="491"/>
      <c r="NNX164" s="491"/>
      <c r="NNY164" s="491"/>
      <c r="NNZ164" s="491"/>
      <c r="NOA164" s="491"/>
      <c r="NOB164" s="491"/>
      <c r="NOC164" s="491"/>
      <c r="NOD164" s="491"/>
      <c r="NOE164" s="491"/>
      <c r="NOF164" s="491"/>
      <c r="NOG164" s="491"/>
      <c r="NOH164" s="491"/>
      <c r="NOI164" s="491"/>
      <c r="NOJ164" s="491"/>
      <c r="NOK164" s="491"/>
      <c r="NOL164" s="491"/>
      <c r="NOM164" s="491"/>
      <c r="NON164" s="491"/>
      <c r="NOO164" s="491"/>
      <c r="NOP164" s="491"/>
      <c r="NOQ164" s="491"/>
      <c r="NOR164" s="491"/>
      <c r="NOS164" s="491"/>
      <c r="NOT164" s="491"/>
      <c r="NOU164" s="491"/>
      <c r="NOV164" s="491"/>
      <c r="NOW164" s="491"/>
      <c r="NOX164" s="491"/>
      <c r="NOY164" s="491"/>
      <c r="NOZ164" s="491"/>
      <c r="NPA164" s="491"/>
      <c r="NPB164" s="491"/>
      <c r="NPC164" s="491"/>
      <c r="NPD164" s="491"/>
      <c r="NPE164" s="491"/>
      <c r="NPF164" s="491"/>
      <c r="NPG164" s="491"/>
      <c r="NPH164" s="491"/>
      <c r="NPI164" s="491"/>
      <c r="NPJ164" s="491"/>
      <c r="NPK164" s="491"/>
      <c r="NPL164" s="491"/>
      <c r="NPM164" s="491"/>
      <c r="NPN164" s="491"/>
      <c r="NPO164" s="491"/>
      <c r="NPP164" s="491"/>
      <c r="NPQ164" s="491"/>
      <c r="NPR164" s="491"/>
      <c r="NPS164" s="491"/>
      <c r="NPT164" s="491"/>
      <c r="NPU164" s="491"/>
      <c r="NPV164" s="491"/>
      <c r="NPW164" s="491"/>
      <c r="NPX164" s="491"/>
      <c r="NPY164" s="491"/>
      <c r="NPZ164" s="491"/>
      <c r="NQA164" s="491"/>
      <c r="NQB164" s="491"/>
      <c r="NQC164" s="491"/>
      <c r="NQD164" s="491"/>
      <c r="NQE164" s="491"/>
      <c r="NQF164" s="491"/>
      <c r="NQG164" s="491"/>
      <c r="NQH164" s="491"/>
      <c r="NQI164" s="491"/>
      <c r="NQJ164" s="491"/>
      <c r="NQK164" s="491"/>
      <c r="NQL164" s="491"/>
      <c r="NQM164" s="491"/>
      <c r="NQN164" s="491"/>
      <c r="NQO164" s="491"/>
      <c r="NQP164" s="491"/>
      <c r="NQQ164" s="491"/>
      <c r="NQR164" s="491"/>
      <c r="NQS164" s="491"/>
      <c r="NQT164" s="491"/>
      <c r="NQU164" s="491"/>
      <c r="NQV164" s="491"/>
      <c r="NQW164" s="491"/>
      <c r="NQX164" s="491"/>
      <c r="NQY164" s="491"/>
      <c r="NQZ164" s="491"/>
      <c r="NRA164" s="491"/>
      <c r="NRB164" s="491"/>
      <c r="NRC164" s="491"/>
      <c r="NRD164" s="491"/>
      <c r="NRE164" s="491"/>
      <c r="NRF164" s="491"/>
      <c r="NRG164" s="491"/>
      <c r="NRH164" s="491"/>
      <c r="NRI164" s="491"/>
      <c r="NRJ164" s="491"/>
      <c r="NRK164" s="491"/>
      <c r="NRL164" s="491"/>
      <c r="NRM164" s="491"/>
      <c r="NRN164" s="491"/>
      <c r="NRO164" s="491"/>
      <c r="NRP164" s="491"/>
      <c r="NRQ164" s="491"/>
      <c r="NRR164" s="491"/>
      <c r="NRS164" s="491"/>
      <c r="NRT164" s="491"/>
      <c r="NRU164" s="491"/>
      <c r="NRV164" s="491"/>
      <c r="NRW164" s="491"/>
      <c r="NRX164" s="491"/>
      <c r="NRY164" s="491"/>
      <c r="NRZ164" s="491"/>
      <c r="NSA164" s="491"/>
      <c r="NSB164" s="491"/>
      <c r="NSC164" s="491"/>
      <c r="NSD164" s="491"/>
      <c r="NSE164" s="491"/>
      <c r="NSF164" s="491"/>
      <c r="NSG164" s="491"/>
      <c r="NSH164" s="491"/>
      <c r="NSI164" s="491"/>
      <c r="NSJ164" s="491"/>
      <c r="NSK164" s="491"/>
      <c r="NSL164" s="491"/>
      <c r="NSM164" s="491"/>
      <c r="NSN164" s="491"/>
      <c r="NSO164" s="491"/>
      <c r="NSP164" s="491"/>
      <c r="NSQ164" s="491"/>
      <c r="NSR164" s="491"/>
      <c r="NSS164" s="491"/>
      <c r="NST164" s="491"/>
      <c r="NSU164" s="491"/>
      <c r="NSV164" s="491"/>
      <c r="NSW164" s="491"/>
      <c r="NSX164" s="491"/>
      <c r="NSY164" s="491"/>
      <c r="NSZ164" s="491"/>
      <c r="NTA164" s="491"/>
      <c r="NTB164" s="491"/>
      <c r="NTC164" s="491"/>
      <c r="NTD164" s="491"/>
      <c r="NTE164" s="491"/>
      <c r="NTF164" s="491"/>
      <c r="NTG164" s="491"/>
      <c r="NTH164" s="491"/>
      <c r="NTI164" s="491"/>
      <c r="NTJ164" s="491"/>
      <c r="NTK164" s="491"/>
      <c r="NTL164" s="491"/>
      <c r="NTM164" s="491"/>
      <c r="NTN164" s="491"/>
      <c r="NTO164" s="491"/>
      <c r="NTP164" s="491"/>
      <c r="NTQ164" s="491"/>
      <c r="NTR164" s="491"/>
      <c r="NTS164" s="491"/>
      <c r="NTT164" s="491"/>
      <c r="NTU164" s="491"/>
      <c r="NTV164" s="491"/>
      <c r="NTW164" s="491"/>
      <c r="NTX164" s="491"/>
      <c r="NTY164" s="491"/>
      <c r="NTZ164" s="491"/>
      <c r="NUA164" s="491"/>
      <c r="NUB164" s="491"/>
      <c r="NUC164" s="491"/>
      <c r="NUD164" s="491"/>
      <c r="NUE164" s="491"/>
      <c r="NUF164" s="491"/>
      <c r="NUG164" s="491"/>
      <c r="NUH164" s="491"/>
      <c r="NUI164" s="491"/>
      <c r="NUJ164" s="491"/>
      <c r="NUK164" s="491"/>
      <c r="NUL164" s="491"/>
      <c r="NUM164" s="491"/>
      <c r="NUN164" s="491"/>
      <c r="NUO164" s="491"/>
      <c r="NUP164" s="491"/>
      <c r="NUQ164" s="491"/>
      <c r="NUR164" s="491"/>
      <c r="NUS164" s="491"/>
      <c r="NUT164" s="491"/>
      <c r="NUU164" s="491"/>
      <c r="NUV164" s="491"/>
      <c r="NUW164" s="491"/>
      <c r="NUX164" s="491"/>
      <c r="NUY164" s="491"/>
      <c r="NUZ164" s="491"/>
      <c r="NVA164" s="491"/>
      <c r="NVB164" s="491"/>
      <c r="NVC164" s="491"/>
      <c r="NVD164" s="491"/>
      <c r="NVE164" s="491"/>
      <c r="NVF164" s="491"/>
      <c r="NVG164" s="491"/>
      <c r="NVH164" s="491"/>
      <c r="NVI164" s="491"/>
      <c r="NVJ164" s="491"/>
      <c r="NVK164" s="491"/>
      <c r="NVL164" s="491"/>
      <c r="NVM164" s="491"/>
      <c r="NVN164" s="491"/>
      <c r="NVO164" s="491"/>
      <c r="NVP164" s="491"/>
      <c r="NVQ164" s="491"/>
      <c r="NVR164" s="491"/>
      <c r="NVS164" s="491"/>
      <c r="NVT164" s="491"/>
      <c r="NVU164" s="491"/>
      <c r="NVV164" s="491"/>
      <c r="NVW164" s="491"/>
      <c r="NVX164" s="491"/>
      <c r="NVY164" s="491"/>
      <c r="NVZ164" s="491"/>
      <c r="NWA164" s="491"/>
      <c r="NWB164" s="491"/>
      <c r="NWC164" s="491"/>
      <c r="NWD164" s="491"/>
      <c r="NWE164" s="491"/>
      <c r="NWF164" s="491"/>
      <c r="NWG164" s="491"/>
      <c r="NWH164" s="491"/>
      <c r="NWI164" s="491"/>
      <c r="NWJ164" s="491"/>
      <c r="NWK164" s="491"/>
      <c r="NWL164" s="491"/>
      <c r="NWM164" s="491"/>
      <c r="NWN164" s="491"/>
      <c r="NWO164" s="491"/>
      <c r="NWP164" s="491"/>
      <c r="NWQ164" s="491"/>
      <c r="NWR164" s="491"/>
      <c r="NWS164" s="491"/>
      <c r="NWT164" s="491"/>
      <c r="NWU164" s="491"/>
      <c r="NWV164" s="491"/>
      <c r="NWW164" s="491"/>
      <c r="NWX164" s="491"/>
      <c r="NWY164" s="491"/>
      <c r="NWZ164" s="491"/>
      <c r="NXA164" s="491"/>
      <c r="NXB164" s="491"/>
      <c r="NXC164" s="491"/>
      <c r="NXD164" s="491"/>
      <c r="NXE164" s="491"/>
      <c r="NXF164" s="491"/>
      <c r="NXG164" s="491"/>
      <c r="NXH164" s="491"/>
      <c r="NXI164" s="491"/>
      <c r="NXJ164" s="491"/>
      <c r="NXK164" s="491"/>
      <c r="NXL164" s="491"/>
      <c r="NXM164" s="491"/>
      <c r="NXN164" s="491"/>
      <c r="NXO164" s="491"/>
      <c r="NXP164" s="491"/>
      <c r="NXQ164" s="491"/>
      <c r="NXR164" s="491"/>
      <c r="NXS164" s="491"/>
      <c r="NXT164" s="491"/>
      <c r="NXU164" s="491"/>
      <c r="NXV164" s="491"/>
      <c r="NXW164" s="491"/>
      <c r="NXX164" s="491"/>
      <c r="NXY164" s="491"/>
      <c r="NXZ164" s="491"/>
      <c r="NYA164" s="491"/>
      <c r="NYB164" s="491"/>
      <c r="NYC164" s="491"/>
      <c r="NYD164" s="491"/>
      <c r="NYE164" s="491"/>
      <c r="NYF164" s="491"/>
      <c r="NYG164" s="491"/>
      <c r="NYH164" s="491"/>
      <c r="NYI164" s="491"/>
      <c r="NYJ164" s="491"/>
      <c r="NYK164" s="491"/>
      <c r="NYL164" s="491"/>
      <c r="NYM164" s="491"/>
      <c r="NYN164" s="491"/>
      <c r="NYO164" s="491"/>
      <c r="NYP164" s="491"/>
      <c r="NYQ164" s="491"/>
      <c r="NYR164" s="491"/>
      <c r="NYS164" s="491"/>
      <c r="NYT164" s="491"/>
      <c r="NYU164" s="491"/>
      <c r="NYV164" s="491"/>
      <c r="NYW164" s="491"/>
      <c r="NYX164" s="491"/>
      <c r="NYY164" s="491"/>
      <c r="NYZ164" s="491"/>
      <c r="NZA164" s="491"/>
      <c r="NZB164" s="491"/>
      <c r="NZC164" s="491"/>
      <c r="NZD164" s="491"/>
      <c r="NZE164" s="491"/>
      <c r="NZF164" s="491"/>
      <c r="NZG164" s="491"/>
      <c r="NZH164" s="491"/>
      <c r="NZI164" s="491"/>
      <c r="NZJ164" s="491"/>
      <c r="NZK164" s="491"/>
      <c r="NZL164" s="491"/>
      <c r="NZM164" s="491"/>
      <c r="NZN164" s="491"/>
      <c r="NZO164" s="491"/>
      <c r="NZP164" s="491"/>
      <c r="NZQ164" s="491"/>
      <c r="NZR164" s="491"/>
      <c r="NZS164" s="491"/>
      <c r="NZT164" s="491"/>
      <c r="NZU164" s="491"/>
      <c r="NZV164" s="491"/>
      <c r="NZW164" s="491"/>
      <c r="NZX164" s="491"/>
      <c r="NZY164" s="491"/>
      <c r="NZZ164" s="491"/>
      <c r="OAA164" s="491"/>
      <c r="OAB164" s="491"/>
      <c r="OAC164" s="491"/>
      <c r="OAD164" s="491"/>
      <c r="OAE164" s="491"/>
      <c r="OAF164" s="491"/>
      <c r="OAG164" s="491"/>
      <c r="OAH164" s="491"/>
      <c r="OAI164" s="491"/>
      <c r="OAJ164" s="491"/>
      <c r="OAK164" s="491"/>
      <c r="OAL164" s="491"/>
      <c r="OAM164" s="491"/>
      <c r="OAN164" s="491"/>
      <c r="OAO164" s="491"/>
      <c r="OAP164" s="491"/>
      <c r="OAQ164" s="491"/>
      <c r="OAR164" s="491"/>
      <c r="OAS164" s="491"/>
      <c r="OAT164" s="491"/>
      <c r="OAU164" s="491"/>
      <c r="OAV164" s="491"/>
      <c r="OAW164" s="491"/>
      <c r="OAX164" s="491"/>
      <c r="OAY164" s="491"/>
      <c r="OAZ164" s="491"/>
      <c r="OBA164" s="491"/>
      <c r="OBB164" s="491"/>
      <c r="OBC164" s="491"/>
      <c r="OBD164" s="491"/>
      <c r="OBE164" s="491"/>
      <c r="OBF164" s="491"/>
      <c r="OBG164" s="491"/>
      <c r="OBH164" s="491"/>
      <c r="OBI164" s="491"/>
      <c r="OBJ164" s="491"/>
      <c r="OBK164" s="491"/>
      <c r="OBL164" s="491"/>
      <c r="OBM164" s="491"/>
      <c r="OBN164" s="491"/>
      <c r="OBO164" s="491"/>
      <c r="OBP164" s="491"/>
      <c r="OBQ164" s="491"/>
      <c r="OBR164" s="491"/>
      <c r="OBS164" s="491"/>
      <c r="OBT164" s="491"/>
      <c r="OBU164" s="491"/>
      <c r="OBV164" s="491"/>
      <c r="OBW164" s="491"/>
      <c r="OBX164" s="491"/>
      <c r="OBY164" s="491"/>
      <c r="OBZ164" s="491"/>
      <c r="OCA164" s="491"/>
      <c r="OCB164" s="491"/>
      <c r="OCC164" s="491"/>
      <c r="OCD164" s="491"/>
      <c r="OCE164" s="491"/>
      <c r="OCF164" s="491"/>
      <c r="OCG164" s="491"/>
      <c r="OCH164" s="491"/>
      <c r="OCI164" s="491"/>
      <c r="OCJ164" s="491"/>
      <c r="OCK164" s="491"/>
      <c r="OCL164" s="491"/>
      <c r="OCM164" s="491"/>
      <c r="OCN164" s="491"/>
      <c r="OCO164" s="491"/>
      <c r="OCP164" s="491"/>
      <c r="OCQ164" s="491"/>
      <c r="OCR164" s="491"/>
      <c r="OCS164" s="491"/>
      <c r="OCT164" s="491"/>
      <c r="OCU164" s="491"/>
      <c r="OCV164" s="491"/>
      <c r="OCW164" s="491"/>
      <c r="OCX164" s="491"/>
      <c r="OCY164" s="491"/>
      <c r="OCZ164" s="491"/>
      <c r="ODA164" s="491"/>
      <c r="ODB164" s="491"/>
      <c r="ODC164" s="491"/>
      <c r="ODD164" s="491"/>
      <c r="ODE164" s="491"/>
      <c r="ODF164" s="491"/>
      <c r="ODG164" s="491"/>
      <c r="ODH164" s="491"/>
      <c r="ODI164" s="491"/>
      <c r="ODJ164" s="491"/>
      <c r="ODK164" s="491"/>
      <c r="ODL164" s="491"/>
      <c r="ODM164" s="491"/>
      <c r="ODN164" s="491"/>
      <c r="ODO164" s="491"/>
      <c r="ODP164" s="491"/>
      <c r="ODQ164" s="491"/>
      <c r="ODR164" s="491"/>
      <c r="ODS164" s="491"/>
      <c r="ODT164" s="491"/>
      <c r="ODU164" s="491"/>
      <c r="ODV164" s="491"/>
      <c r="ODW164" s="491"/>
      <c r="ODX164" s="491"/>
      <c r="ODY164" s="491"/>
      <c r="ODZ164" s="491"/>
      <c r="OEA164" s="491"/>
      <c r="OEB164" s="491"/>
      <c r="OEC164" s="491"/>
      <c r="OED164" s="491"/>
      <c r="OEE164" s="491"/>
      <c r="OEF164" s="491"/>
      <c r="OEG164" s="491"/>
      <c r="OEH164" s="491"/>
      <c r="OEI164" s="491"/>
      <c r="OEJ164" s="491"/>
      <c r="OEK164" s="491"/>
      <c r="OEL164" s="491"/>
      <c r="OEM164" s="491"/>
      <c r="OEN164" s="491"/>
      <c r="OEO164" s="491"/>
      <c r="OEP164" s="491"/>
      <c r="OEQ164" s="491"/>
      <c r="OER164" s="491"/>
      <c r="OES164" s="491"/>
      <c r="OET164" s="491"/>
      <c r="OEU164" s="491"/>
      <c r="OEV164" s="491"/>
      <c r="OEW164" s="491"/>
      <c r="OEX164" s="491"/>
      <c r="OEY164" s="491"/>
      <c r="OEZ164" s="491"/>
      <c r="OFA164" s="491"/>
      <c r="OFB164" s="491"/>
      <c r="OFC164" s="491"/>
      <c r="OFD164" s="491"/>
      <c r="OFE164" s="491"/>
      <c r="OFF164" s="491"/>
      <c r="OFG164" s="491"/>
      <c r="OFH164" s="491"/>
      <c r="OFI164" s="491"/>
      <c r="OFJ164" s="491"/>
      <c r="OFK164" s="491"/>
      <c r="OFL164" s="491"/>
      <c r="OFM164" s="491"/>
      <c r="OFN164" s="491"/>
      <c r="OFO164" s="491"/>
      <c r="OFP164" s="491"/>
      <c r="OFQ164" s="491"/>
      <c r="OFR164" s="491"/>
      <c r="OFS164" s="491"/>
      <c r="OFT164" s="491"/>
      <c r="OFU164" s="491"/>
      <c r="OFV164" s="491"/>
      <c r="OFW164" s="491"/>
      <c r="OFX164" s="491"/>
      <c r="OFY164" s="491"/>
      <c r="OFZ164" s="491"/>
      <c r="OGA164" s="491"/>
      <c r="OGB164" s="491"/>
      <c r="OGC164" s="491"/>
      <c r="OGD164" s="491"/>
      <c r="OGE164" s="491"/>
      <c r="OGF164" s="491"/>
      <c r="OGG164" s="491"/>
      <c r="OGH164" s="491"/>
      <c r="OGI164" s="491"/>
      <c r="OGJ164" s="491"/>
      <c r="OGK164" s="491"/>
      <c r="OGL164" s="491"/>
      <c r="OGM164" s="491"/>
      <c r="OGN164" s="491"/>
      <c r="OGO164" s="491"/>
      <c r="OGP164" s="491"/>
      <c r="OGQ164" s="491"/>
      <c r="OGR164" s="491"/>
      <c r="OGS164" s="491"/>
      <c r="OGT164" s="491"/>
      <c r="OGU164" s="491"/>
      <c r="OGV164" s="491"/>
      <c r="OGW164" s="491"/>
      <c r="OGX164" s="491"/>
      <c r="OGY164" s="491"/>
      <c r="OGZ164" s="491"/>
      <c r="OHA164" s="491"/>
      <c r="OHB164" s="491"/>
      <c r="OHC164" s="491"/>
      <c r="OHD164" s="491"/>
      <c r="OHE164" s="491"/>
      <c r="OHF164" s="491"/>
      <c r="OHG164" s="491"/>
      <c r="OHH164" s="491"/>
      <c r="OHI164" s="491"/>
      <c r="OHJ164" s="491"/>
      <c r="OHK164" s="491"/>
      <c r="OHL164" s="491"/>
      <c r="OHM164" s="491"/>
      <c r="OHN164" s="491"/>
      <c r="OHO164" s="491"/>
      <c r="OHP164" s="491"/>
      <c r="OHQ164" s="491"/>
      <c r="OHR164" s="491"/>
      <c r="OHS164" s="491"/>
      <c r="OHT164" s="491"/>
      <c r="OHU164" s="491"/>
      <c r="OHV164" s="491"/>
      <c r="OHW164" s="491"/>
      <c r="OHX164" s="491"/>
      <c r="OHY164" s="491"/>
      <c r="OHZ164" s="491"/>
      <c r="OIA164" s="491"/>
      <c r="OIB164" s="491"/>
      <c r="OIC164" s="491"/>
      <c r="OID164" s="491"/>
      <c r="OIE164" s="491"/>
      <c r="OIF164" s="491"/>
      <c r="OIG164" s="491"/>
      <c r="OIH164" s="491"/>
      <c r="OII164" s="491"/>
      <c r="OIJ164" s="491"/>
      <c r="OIK164" s="491"/>
      <c r="OIL164" s="491"/>
      <c r="OIM164" s="491"/>
      <c r="OIN164" s="491"/>
      <c r="OIO164" s="491"/>
      <c r="OIP164" s="491"/>
      <c r="OIQ164" s="491"/>
      <c r="OIR164" s="491"/>
      <c r="OIS164" s="491"/>
      <c r="OIT164" s="491"/>
      <c r="OIU164" s="491"/>
      <c r="OIV164" s="491"/>
      <c r="OIW164" s="491"/>
      <c r="OIX164" s="491"/>
      <c r="OIY164" s="491"/>
      <c r="OIZ164" s="491"/>
      <c r="OJA164" s="491"/>
      <c r="OJB164" s="491"/>
      <c r="OJC164" s="491"/>
      <c r="OJD164" s="491"/>
      <c r="OJE164" s="491"/>
      <c r="OJF164" s="491"/>
      <c r="OJG164" s="491"/>
      <c r="OJH164" s="491"/>
      <c r="OJI164" s="491"/>
      <c r="OJJ164" s="491"/>
      <c r="OJK164" s="491"/>
      <c r="OJL164" s="491"/>
      <c r="OJM164" s="491"/>
      <c r="OJN164" s="491"/>
      <c r="OJO164" s="491"/>
      <c r="OJP164" s="491"/>
      <c r="OJQ164" s="491"/>
      <c r="OJR164" s="491"/>
      <c r="OJS164" s="491"/>
      <c r="OJT164" s="491"/>
      <c r="OJU164" s="491"/>
      <c r="OJV164" s="491"/>
      <c r="OJW164" s="491"/>
      <c r="OJX164" s="491"/>
      <c r="OJY164" s="491"/>
      <c r="OJZ164" s="491"/>
      <c r="OKA164" s="491"/>
      <c r="OKB164" s="491"/>
      <c r="OKC164" s="491"/>
      <c r="OKD164" s="491"/>
      <c r="OKE164" s="491"/>
      <c r="OKF164" s="491"/>
      <c r="OKG164" s="491"/>
      <c r="OKH164" s="491"/>
      <c r="OKI164" s="491"/>
      <c r="OKJ164" s="491"/>
      <c r="OKK164" s="491"/>
      <c r="OKL164" s="491"/>
      <c r="OKM164" s="491"/>
      <c r="OKN164" s="491"/>
      <c r="OKO164" s="491"/>
      <c r="OKP164" s="491"/>
      <c r="OKQ164" s="491"/>
      <c r="OKR164" s="491"/>
      <c r="OKS164" s="491"/>
      <c r="OKT164" s="491"/>
      <c r="OKU164" s="491"/>
      <c r="OKV164" s="491"/>
      <c r="OKW164" s="491"/>
      <c r="OKX164" s="491"/>
      <c r="OKY164" s="491"/>
      <c r="OKZ164" s="491"/>
      <c r="OLA164" s="491"/>
      <c r="OLB164" s="491"/>
      <c r="OLC164" s="491"/>
      <c r="OLD164" s="491"/>
      <c r="OLE164" s="491"/>
      <c r="OLF164" s="491"/>
      <c r="OLG164" s="491"/>
      <c r="OLH164" s="491"/>
      <c r="OLI164" s="491"/>
      <c r="OLJ164" s="491"/>
      <c r="OLK164" s="491"/>
      <c r="OLL164" s="491"/>
      <c r="OLM164" s="491"/>
      <c r="OLN164" s="491"/>
      <c r="OLO164" s="491"/>
      <c r="OLP164" s="491"/>
      <c r="OLQ164" s="491"/>
      <c r="OLR164" s="491"/>
      <c r="OLS164" s="491"/>
      <c r="OLT164" s="491"/>
      <c r="OLU164" s="491"/>
      <c r="OLV164" s="491"/>
      <c r="OLW164" s="491"/>
      <c r="OLX164" s="491"/>
      <c r="OLY164" s="491"/>
      <c r="OLZ164" s="491"/>
      <c r="OMA164" s="491"/>
      <c r="OMB164" s="491"/>
      <c r="OMC164" s="491"/>
      <c r="OMD164" s="491"/>
      <c r="OME164" s="491"/>
      <c r="OMF164" s="491"/>
      <c r="OMG164" s="491"/>
      <c r="OMH164" s="491"/>
      <c r="OMI164" s="491"/>
      <c r="OMJ164" s="491"/>
      <c r="OMK164" s="491"/>
      <c r="OML164" s="491"/>
      <c r="OMM164" s="491"/>
      <c r="OMN164" s="491"/>
      <c r="OMO164" s="491"/>
      <c r="OMP164" s="491"/>
      <c r="OMQ164" s="491"/>
      <c r="OMR164" s="491"/>
      <c r="OMS164" s="491"/>
      <c r="OMT164" s="491"/>
      <c r="OMU164" s="491"/>
      <c r="OMV164" s="491"/>
      <c r="OMW164" s="491"/>
      <c r="OMX164" s="491"/>
      <c r="OMY164" s="491"/>
      <c r="OMZ164" s="491"/>
      <c r="ONA164" s="491"/>
      <c r="ONB164" s="491"/>
      <c r="ONC164" s="491"/>
      <c r="OND164" s="491"/>
      <c r="ONE164" s="491"/>
      <c r="ONF164" s="491"/>
      <c r="ONG164" s="491"/>
      <c r="ONH164" s="491"/>
      <c r="ONI164" s="491"/>
      <c r="ONJ164" s="491"/>
      <c r="ONK164" s="491"/>
      <c r="ONL164" s="491"/>
      <c r="ONM164" s="491"/>
      <c r="ONN164" s="491"/>
      <c r="ONO164" s="491"/>
      <c r="ONP164" s="491"/>
      <c r="ONQ164" s="491"/>
      <c r="ONR164" s="491"/>
      <c r="ONS164" s="491"/>
      <c r="ONT164" s="491"/>
      <c r="ONU164" s="491"/>
      <c r="ONV164" s="491"/>
      <c r="ONW164" s="491"/>
      <c r="ONX164" s="491"/>
      <c r="ONY164" s="491"/>
      <c r="ONZ164" s="491"/>
      <c r="OOA164" s="491"/>
      <c r="OOB164" s="491"/>
      <c r="OOC164" s="491"/>
      <c r="OOD164" s="491"/>
      <c r="OOE164" s="491"/>
      <c r="OOF164" s="491"/>
      <c r="OOG164" s="491"/>
      <c r="OOH164" s="491"/>
      <c r="OOI164" s="491"/>
      <c r="OOJ164" s="491"/>
      <c r="OOK164" s="491"/>
      <c r="OOL164" s="491"/>
      <c r="OOM164" s="491"/>
      <c r="OON164" s="491"/>
      <c r="OOO164" s="491"/>
      <c r="OOP164" s="491"/>
      <c r="OOQ164" s="491"/>
      <c r="OOR164" s="491"/>
      <c r="OOS164" s="491"/>
      <c r="OOT164" s="491"/>
      <c r="OOU164" s="491"/>
      <c r="OOV164" s="491"/>
      <c r="OOW164" s="491"/>
      <c r="OOX164" s="491"/>
      <c r="OOY164" s="491"/>
      <c r="OOZ164" s="491"/>
      <c r="OPA164" s="491"/>
      <c r="OPB164" s="491"/>
      <c r="OPC164" s="491"/>
      <c r="OPD164" s="491"/>
      <c r="OPE164" s="491"/>
      <c r="OPF164" s="491"/>
      <c r="OPG164" s="491"/>
      <c r="OPH164" s="491"/>
      <c r="OPI164" s="491"/>
      <c r="OPJ164" s="491"/>
      <c r="OPK164" s="491"/>
      <c r="OPL164" s="491"/>
      <c r="OPM164" s="491"/>
      <c r="OPN164" s="491"/>
      <c r="OPO164" s="491"/>
      <c r="OPP164" s="491"/>
      <c r="OPQ164" s="491"/>
      <c r="OPR164" s="491"/>
      <c r="OPS164" s="491"/>
      <c r="OPT164" s="491"/>
      <c r="OPU164" s="491"/>
      <c r="OPV164" s="491"/>
      <c r="OPW164" s="491"/>
      <c r="OPX164" s="491"/>
      <c r="OPY164" s="491"/>
      <c r="OPZ164" s="491"/>
      <c r="OQA164" s="491"/>
      <c r="OQB164" s="491"/>
      <c r="OQC164" s="491"/>
      <c r="OQD164" s="491"/>
      <c r="OQE164" s="491"/>
      <c r="OQF164" s="491"/>
      <c r="OQG164" s="491"/>
      <c r="OQH164" s="491"/>
      <c r="OQI164" s="491"/>
      <c r="OQJ164" s="491"/>
      <c r="OQK164" s="491"/>
      <c r="OQL164" s="491"/>
      <c r="OQM164" s="491"/>
      <c r="OQN164" s="491"/>
      <c r="OQO164" s="491"/>
      <c r="OQP164" s="491"/>
      <c r="OQQ164" s="491"/>
      <c r="OQR164" s="491"/>
      <c r="OQS164" s="491"/>
      <c r="OQT164" s="491"/>
      <c r="OQU164" s="491"/>
      <c r="OQV164" s="491"/>
      <c r="OQW164" s="491"/>
      <c r="OQX164" s="491"/>
      <c r="OQY164" s="491"/>
      <c r="OQZ164" s="491"/>
      <c r="ORA164" s="491"/>
      <c r="ORB164" s="491"/>
      <c r="ORC164" s="491"/>
      <c r="ORD164" s="491"/>
      <c r="ORE164" s="491"/>
      <c r="ORF164" s="491"/>
      <c r="ORG164" s="491"/>
      <c r="ORH164" s="491"/>
      <c r="ORI164" s="491"/>
      <c r="ORJ164" s="491"/>
      <c r="ORK164" s="491"/>
      <c r="ORL164" s="491"/>
      <c r="ORM164" s="491"/>
      <c r="ORN164" s="491"/>
      <c r="ORO164" s="491"/>
      <c r="ORP164" s="491"/>
      <c r="ORQ164" s="491"/>
      <c r="ORR164" s="491"/>
      <c r="ORS164" s="491"/>
      <c r="ORT164" s="491"/>
      <c r="ORU164" s="491"/>
      <c r="ORV164" s="491"/>
      <c r="ORW164" s="491"/>
      <c r="ORX164" s="491"/>
      <c r="ORY164" s="491"/>
      <c r="ORZ164" s="491"/>
      <c r="OSA164" s="491"/>
      <c r="OSB164" s="491"/>
      <c r="OSC164" s="491"/>
      <c r="OSD164" s="491"/>
      <c r="OSE164" s="491"/>
      <c r="OSF164" s="491"/>
      <c r="OSG164" s="491"/>
      <c r="OSH164" s="491"/>
      <c r="OSI164" s="491"/>
      <c r="OSJ164" s="491"/>
      <c r="OSK164" s="491"/>
      <c r="OSL164" s="491"/>
      <c r="OSM164" s="491"/>
      <c r="OSN164" s="491"/>
      <c r="OSO164" s="491"/>
      <c r="OSP164" s="491"/>
      <c r="OSQ164" s="491"/>
      <c r="OSR164" s="491"/>
      <c r="OSS164" s="491"/>
      <c r="OST164" s="491"/>
      <c r="OSU164" s="491"/>
      <c r="OSV164" s="491"/>
      <c r="OSW164" s="491"/>
      <c r="OSX164" s="491"/>
      <c r="OSY164" s="491"/>
      <c r="OSZ164" s="491"/>
      <c r="OTA164" s="491"/>
      <c r="OTB164" s="491"/>
      <c r="OTC164" s="491"/>
      <c r="OTD164" s="491"/>
      <c r="OTE164" s="491"/>
      <c r="OTF164" s="491"/>
      <c r="OTG164" s="491"/>
      <c r="OTH164" s="491"/>
      <c r="OTI164" s="491"/>
      <c r="OTJ164" s="491"/>
      <c r="OTK164" s="491"/>
      <c r="OTL164" s="491"/>
      <c r="OTM164" s="491"/>
      <c r="OTN164" s="491"/>
      <c r="OTO164" s="491"/>
      <c r="OTP164" s="491"/>
      <c r="OTQ164" s="491"/>
      <c r="OTR164" s="491"/>
      <c r="OTS164" s="491"/>
      <c r="OTT164" s="491"/>
      <c r="OTU164" s="491"/>
      <c r="OTV164" s="491"/>
      <c r="OTW164" s="491"/>
      <c r="OTX164" s="491"/>
      <c r="OTY164" s="491"/>
      <c r="OTZ164" s="491"/>
      <c r="OUA164" s="491"/>
      <c r="OUB164" s="491"/>
      <c r="OUC164" s="491"/>
      <c r="OUD164" s="491"/>
      <c r="OUE164" s="491"/>
      <c r="OUF164" s="491"/>
      <c r="OUG164" s="491"/>
      <c r="OUH164" s="491"/>
      <c r="OUI164" s="491"/>
      <c r="OUJ164" s="491"/>
      <c r="OUK164" s="491"/>
      <c r="OUL164" s="491"/>
      <c r="OUM164" s="491"/>
      <c r="OUN164" s="491"/>
      <c r="OUO164" s="491"/>
      <c r="OUP164" s="491"/>
      <c r="OUQ164" s="491"/>
      <c r="OUR164" s="491"/>
      <c r="OUS164" s="491"/>
      <c r="OUT164" s="491"/>
      <c r="OUU164" s="491"/>
      <c r="OUV164" s="491"/>
      <c r="OUW164" s="491"/>
      <c r="OUX164" s="491"/>
      <c r="OUY164" s="491"/>
      <c r="OUZ164" s="491"/>
      <c r="OVA164" s="491"/>
      <c r="OVB164" s="491"/>
      <c r="OVC164" s="491"/>
      <c r="OVD164" s="491"/>
      <c r="OVE164" s="491"/>
      <c r="OVF164" s="491"/>
      <c r="OVG164" s="491"/>
      <c r="OVH164" s="491"/>
      <c r="OVI164" s="491"/>
      <c r="OVJ164" s="491"/>
      <c r="OVK164" s="491"/>
      <c r="OVL164" s="491"/>
      <c r="OVM164" s="491"/>
      <c r="OVN164" s="491"/>
      <c r="OVO164" s="491"/>
      <c r="OVP164" s="491"/>
      <c r="OVQ164" s="491"/>
      <c r="OVR164" s="491"/>
      <c r="OVS164" s="491"/>
      <c r="OVT164" s="491"/>
      <c r="OVU164" s="491"/>
      <c r="OVV164" s="491"/>
      <c r="OVW164" s="491"/>
      <c r="OVX164" s="491"/>
      <c r="OVY164" s="491"/>
      <c r="OVZ164" s="491"/>
      <c r="OWA164" s="491"/>
      <c r="OWB164" s="491"/>
      <c r="OWC164" s="491"/>
      <c r="OWD164" s="491"/>
      <c r="OWE164" s="491"/>
      <c r="OWF164" s="491"/>
      <c r="OWG164" s="491"/>
      <c r="OWH164" s="491"/>
      <c r="OWI164" s="491"/>
      <c r="OWJ164" s="491"/>
      <c r="OWK164" s="491"/>
      <c r="OWL164" s="491"/>
      <c r="OWM164" s="491"/>
      <c r="OWN164" s="491"/>
      <c r="OWO164" s="491"/>
      <c r="OWP164" s="491"/>
      <c r="OWQ164" s="491"/>
      <c r="OWR164" s="491"/>
      <c r="OWS164" s="491"/>
      <c r="OWT164" s="491"/>
      <c r="OWU164" s="491"/>
      <c r="OWV164" s="491"/>
      <c r="OWW164" s="491"/>
      <c r="OWX164" s="491"/>
      <c r="OWY164" s="491"/>
      <c r="OWZ164" s="491"/>
      <c r="OXA164" s="491"/>
      <c r="OXB164" s="491"/>
      <c r="OXC164" s="491"/>
      <c r="OXD164" s="491"/>
      <c r="OXE164" s="491"/>
      <c r="OXF164" s="491"/>
      <c r="OXG164" s="491"/>
      <c r="OXH164" s="491"/>
      <c r="OXI164" s="491"/>
      <c r="OXJ164" s="491"/>
      <c r="OXK164" s="491"/>
      <c r="OXL164" s="491"/>
      <c r="OXM164" s="491"/>
      <c r="OXN164" s="491"/>
      <c r="OXO164" s="491"/>
      <c r="OXP164" s="491"/>
      <c r="OXQ164" s="491"/>
      <c r="OXR164" s="491"/>
      <c r="OXS164" s="491"/>
      <c r="OXT164" s="491"/>
      <c r="OXU164" s="491"/>
      <c r="OXV164" s="491"/>
      <c r="OXW164" s="491"/>
      <c r="OXX164" s="491"/>
      <c r="OXY164" s="491"/>
      <c r="OXZ164" s="491"/>
      <c r="OYA164" s="491"/>
      <c r="OYB164" s="491"/>
      <c r="OYC164" s="491"/>
      <c r="OYD164" s="491"/>
      <c r="OYE164" s="491"/>
      <c r="OYF164" s="491"/>
      <c r="OYG164" s="491"/>
      <c r="OYH164" s="491"/>
      <c r="OYI164" s="491"/>
      <c r="OYJ164" s="491"/>
      <c r="OYK164" s="491"/>
      <c r="OYL164" s="491"/>
      <c r="OYM164" s="491"/>
      <c r="OYN164" s="491"/>
      <c r="OYO164" s="491"/>
      <c r="OYP164" s="491"/>
      <c r="OYQ164" s="491"/>
      <c r="OYR164" s="491"/>
      <c r="OYS164" s="491"/>
      <c r="OYT164" s="491"/>
      <c r="OYU164" s="491"/>
      <c r="OYV164" s="491"/>
      <c r="OYW164" s="491"/>
      <c r="OYX164" s="491"/>
      <c r="OYY164" s="491"/>
      <c r="OYZ164" s="491"/>
      <c r="OZA164" s="491"/>
      <c r="OZB164" s="491"/>
      <c r="OZC164" s="491"/>
      <c r="OZD164" s="491"/>
      <c r="OZE164" s="491"/>
      <c r="OZF164" s="491"/>
      <c r="OZG164" s="491"/>
      <c r="OZH164" s="491"/>
      <c r="OZI164" s="491"/>
      <c r="OZJ164" s="491"/>
      <c r="OZK164" s="491"/>
      <c r="OZL164" s="491"/>
      <c r="OZM164" s="491"/>
      <c r="OZN164" s="491"/>
      <c r="OZO164" s="491"/>
      <c r="OZP164" s="491"/>
      <c r="OZQ164" s="491"/>
      <c r="OZR164" s="491"/>
      <c r="OZS164" s="491"/>
      <c r="OZT164" s="491"/>
      <c r="OZU164" s="491"/>
      <c r="OZV164" s="491"/>
      <c r="OZW164" s="491"/>
      <c r="OZX164" s="491"/>
      <c r="OZY164" s="491"/>
      <c r="OZZ164" s="491"/>
      <c r="PAA164" s="491"/>
      <c r="PAB164" s="491"/>
      <c r="PAC164" s="491"/>
      <c r="PAD164" s="491"/>
      <c r="PAE164" s="491"/>
      <c r="PAF164" s="491"/>
      <c r="PAG164" s="491"/>
      <c r="PAH164" s="491"/>
      <c r="PAI164" s="491"/>
      <c r="PAJ164" s="491"/>
      <c r="PAK164" s="491"/>
      <c r="PAL164" s="491"/>
      <c r="PAM164" s="491"/>
      <c r="PAN164" s="491"/>
      <c r="PAO164" s="491"/>
      <c r="PAP164" s="491"/>
      <c r="PAQ164" s="491"/>
      <c r="PAR164" s="491"/>
      <c r="PAS164" s="491"/>
      <c r="PAT164" s="491"/>
      <c r="PAU164" s="491"/>
      <c r="PAV164" s="491"/>
      <c r="PAW164" s="491"/>
      <c r="PAX164" s="491"/>
      <c r="PAY164" s="491"/>
      <c r="PAZ164" s="491"/>
      <c r="PBA164" s="491"/>
      <c r="PBB164" s="491"/>
      <c r="PBC164" s="491"/>
      <c r="PBD164" s="491"/>
      <c r="PBE164" s="491"/>
      <c r="PBF164" s="491"/>
      <c r="PBG164" s="491"/>
      <c r="PBH164" s="491"/>
      <c r="PBI164" s="491"/>
      <c r="PBJ164" s="491"/>
      <c r="PBK164" s="491"/>
      <c r="PBL164" s="491"/>
      <c r="PBM164" s="491"/>
      <c r="PBN164" s="491"/>
      <c r="PBO164" s="491"/>
      <c r="PBP164" s="491"/>
      <c r="PBQ164" s="491"/>
      <c r="PBR164" s="491"/>
      <c r="PBS164" s="491"/>
      <c r="PBT164" s="491"/>
      <c r="PBU164" s="491"/>
      <c r="PBV164" s="491"/>
      <c r="PBW164" s="491"/>
      <c r="PBX164" s="491"/>
      <c r="PBY164" s="491"/>
      <c r="PBZ164" s="491"/>
      <c r="PCA164" s="491"/>
      <c r="PCB164" s="491"/>
      <c r="PCC164" s="491"/>
      <c r="PCD164" s="491"/>
      <c r="PCE164" s="491"/>
      <c r="PCF164" s="491"/>
      <c r="PCG164" s="491"/>
      <c r="PCH164" s="491"/>
      <c r="PCI164" s="491"/>
      <c r="PCJ164" s="491"/>
      <c r="PCK164" s="491"/>
      <c r="PCL164" s="491"/>
      <c r="PCM164" s="491"/>
      <c r="PCN164" s="491"/>
      <c r="PCO164" s="491"/>
      <c r="PCP164" s="491"/>
      <c r="PCQ164" s="491"/>
      <c r="PCR164" s="491"/>
      <c r="PCS164" s="491"/>
      <c r="PCT164" s="491"/>
      <c r="PCU164" s="491"/>
      <c r="PCV164" s="491"/>
      <c r="PCW164" s="491"/>
      <c r="PCX164" s="491"/>
      <c r="PCY164" s="491"/>
      <c r="PCZ164" s="491"/>
      <c r="PDA164" s="491"/>
      <c r="PDB164" s="491"/>
      <c r="PDC164" s="491"/>
      <c r="PDD164" s="491"/>
      <c r="PDE164" s="491"/>
      <c r="PDF164" s="491"/>
      <c r="PDG164" s="491"/>
      <c r="PDH164" s="491"/>
      <c r="PDI164" s="491"/>
      <c r="PDJ164" s="491"/>
      <c r="PDK164" s="491"/>
      <c r="PDL164" s="491"/>
      <c r="PDM164" s="491"/>
      <c r="PDN164" s="491"/>
      <c r="PDO164" s="491"/>
      <c r="PDP164" s="491"/>
      <c r="PDQ164" s="491"/>
      <c r="PDR164" s="491"/>
      <c r="PDS164" s="491"/>
      <c r="PDT164" s="491"/>
      <c r="PDU164" s="491"/>
      <c r="PDV164" s="491"/>
      <c r="PDW164" s="491"/>
      <c r="PDX164" s="491"/>
      <c r="PDY164" s="491"/>
      <c r="PDZ164" s="491"/>
      <c r="PEA164" s="491"/>
      <c r="PEB164" s="491"/>
      <c r="PEC164" s="491"/>
      <c r="PED164" s="491"/>
      <c r="PEE164" s="491"/>
      <c r="PEF164" s="491"/>
      <c r="PEG164" s="491"/>
      <c r="PEH164" s="491"/>
      <c r="PEI164" s="491"/>
      <c r="PEJ164" s="491"/>
      <c r="PEK164" s="491"/>
      <c r="PEL164" s="491"/>
      <c r="PEM164" s="491"/>
      <c r="PEN164" s="491"/>
      <c r="PEO164" s="491"/>
      <c r="PEP164" s="491"/>
      <c r="PEQ164" s="491"/>
      <c r="PER164" s="491"/>
      <c r="PES164" s="491"/>
      <c r="PET164" s="491"/>
      <c r="PEU164" s="491"/>
      <c r="PEV164" s="491"/>
      <c r="PEW164" s="491"/>
      <c r="PEX164" s="491"/>
      <c r="PEY164" s="491"/>
      <c r="PEZ164" s="491"/>
      <c r="PFA164" s="491"/>
      <c r="PFB164" s="491"/>
      <c r="PFC164" s="491"/>
      <c r="PFD164" s="491"/>
      <c r="PFE164" s="491"/>
      <c r="PFF164" s="491"/>
      <c r="PFG164" s="491"/>
      <c r="PFH164" s="491"/>
      <c r="PFI164" s="491"/>
      <c r="PFJ164" s="491"/>
      <c r="PFK164" s="491"/>
      <c r="PFL164" s="491"/>
      <c r="PFM164" s="491"/>
      <c r="PFN164" s="491"/>
      <c r="PFO164" s="491"/>
      <c r="PFP164" s="491"/>
      <c r="PFQ164" s="491"/>
      <c r="PFR164" s="491"/>
      <c r="PFS164" s="491"/>
      <c r="PFT164" s="491"/>
      <c r="PFU164" s="491"/>
      <c r="PFV164" s="491"/>
      <c r="PFW164" s="491"/>
      <c r="PFX164" s="491"/>
      <c r="PFY164" s="491"/>
      <c r="PFZ164" s="491"/>
      <c r="PGA164" s="491"/>
      <c r="PGB164" s="491"/>
      <c r="PGC164" s="491"/>
      <c r="PGD164" s="491"/>
      <c r="PGE164" s="491"/>
      <c r="PGF164" s="491"/>
      <c r="PGG164" s="491"/>
      <c r="PGH164" s="491"/>
      <c r="PGI164" s="491"/>
      <c r="PGJ164" s="491"/>
      <c r="PGK164" s="491"/>
      <c r="PGL164" s="491"/>
      <c r="PGM164" s="491"/>
      <c r="PGN164" s="491"/>
      <c r="PGO164" s="491"/>
      <c r="PGP164" s="491"/>
      <c r="PGQ164" s="491"/>
      <c r="PGR164" s="491"/>
      <c r="PGS164" s="491"/>
      <c r="PGT164" s="491"/>
      <c r="PGU164" s="491"/>
      <c r="PGV164" s="491"/>
      <c r="PGW164" s="491"/>
      <c r="PGX164" s="491"/>
      <c r="PGY164" s="491"/>
      <c r="PGZ164" s="491"/>
      <c r="PHA164" s="491"/>
      <c r="PHB164" s="491"/>
      <c r="PHC164" s="491"/>
      <c r="PHD164" s="491"/>
      <c r="PHE164" s="491"/>
      <c r="PHF164" s="491"/>
      <c r="PHG164" s="491"/>
      <c r="PHH164" s="491"/>
      <c r="PHI164" s="491"/>
      <c r="PHJ164" s="491"/>
      <c r="PHK164" s="491"/>
      <c r="PHL164" s="491"/>
      <c r="PHM164" s="491"/>
      <c r="PHN164" s="491"/>
      <c r="PHO164" s="491"/>
      <c r="PHP164" s="491"/>
      <c r="PHQ164" s="491"/>
      <c r="PHR164" s="491"/>
      <c r="PHS164" s="491"/>
      <c r="PHT164" s="491"/>
      <c r="PHU164" s="491"/>
      <c r="PHV164" s="491"/>
      <c r="PHW164" s="491"/>
      <c r="PHX164" s="491"/>
      <c r="PHY164" s="491"/>
      <c r="PHZ164" s="491"/>
      <c r="PIA164" s="491"/>
      <c r="PIB164" s="491"/>
      <c r="PIC164" s="491"/>
      <c r="PID164" s="491"/>
      <c r="PIE164" s="491"/>
      <c r="PIF164" s="491"/>
      <c r="PIG164" s="491"/>
      <c r="PIH164" s="491"/>
      <c r="PII164" s="491"/>
      <c r="PIJ164" s="491"/>
      <c r="PIK164" s="491"/>
      <c r="PIL164" s="491"/>
      <c r="PIM164" s="491"/>
      <c r="PIN164" s="491"/>
      <c r="PIO164" s="491"/>
      <c r="PIP164" s="491"/>
      <c r="PIQ164" s="491"/>
      <c r="PIR164" s="491"/>
      <c r="PIS164" s="491"/>
      <c r="PIT164" s="491"/>
      <c r="PIU164" s="491"/>
      <c r="PIV164" s="491"/>
      <c r="PIW164" s="491"/>
      <c r="PIX164" s="491"/>
      <c r="PIY164" s="491"/>
      <c r="PIZ164" s="491"/>
      <c r="PJA164" s="491"/>
      <c r="PJB164" s="491"/>
      <c r="PJC164" s="491"/>
      <c r="PJD164" s="491"/>
      <c r="PJE164" s="491"/>
      <c r="PJF164" s="491"/>
      <c r="PJG164" s="491"/>
      <c r="PJH164" s="491"/>
      <c r="PJI164" s="491"/>
      <c r="PJJ164" s="491"/>
      <c r="PJK164" s="491"/>
      <c r="PJL164" s="491"/>
      <c r="PJM164" s="491"/>
      <c r="PJN164" s="491"/>
      <c r="PJO164" s="491"/>
      <c r="PJP164" s="491"/>
      <c r="PJQ164" s="491"/>
      <c r="PJR164" s="491"/>
      <c r="PJS164" s="491"/>
      <c r="PJT164" s="491"/>
      <c r="PJU164" s="491"/>
      <c r="PJV164" s="491"/>
      <c r="PJW164" s="491"/>
      <c r="PJX164" s="491"/>
      <c r="PJY164" s="491"/>
      <c r="PJZ164" s="491"/>
      <c r="PKA164" s="491"/>
      <c r="PKB164" s="491"/>
      <c r="PKC164" s="491"/>
      <c r="PKD164" s="491"/>
      <c r="PKE164" s="491"/>
      <c r="PKF164" s="491"/>
      <c r="PKG164" s="491"/>
      <c r="PKH164" s="491"/>
      <c r="PKI164" s="491"/>
      <c r="PKJ164" s="491"/>
      <c r="PKK164" s="491"/>
      <c r="PKL164" s="491"/>
      <c r="PKM164" s="491"/>
      <c r="PKN164" s="491"/>
      <c r="PKO164" s="491"/>
      <c r="PKP164" s="491"/>
      <c r="PKQ164" s="491"/>
      <c r="PKR164" s="491"/>
      <c r="PKS164" s="491"/>
      <c r="PKT164" s="491"/>
      <c r="PKU164" s="491"/>
      <c r="PKV164" s="491"/>
      <c r="PKW164" s="491"/>
      <c r="PKX164" s="491"/>
      <c r="PKY164" s="491"/>
      <c r="PKZ164" s="491"/>
      <c r="PLA164" s="491"/>
      <c r="PLB164" s="491"/>
      <c r="PLC164" s="491"/>
      <c r="PLD164" s="491"/>
      <c r="PLE164" s="491"/>
      <c r="PLF164" s="491"/>
      <c r="PLG164" s="491"/>
      <c r="PLH164" s="491"/>
      <c r="PLI164" s="491"/>
      <c r="PLJ164" s="491"/>
      <c r="PLK164" s="491"/>
      <c r="PLL164" s="491"/>
      <c r="PLM164" s="491"/>
      <c r="PLN164" s="491"/>
      <c r="PLO164" s="491"/>
      <c r="PLP164" s="491"/>
      <c r="PLQ164" s="491"/>
      <c r="PLR164" s="491"/>
      <c r="PLS164" s="491"/>
      <c r="PLT164" s="491"/>
      <c r="PLU164" s="491"/>
      <c r="PLV164" s="491"/>
      <c r="PLW164" s="491"/>
      <c r="PLX164" s="491"/>
      <c r="PLY164" s="491"/>
      <c r="PLZ164" s="491"/>
      <c r="PMA164" s="491"/>
      <c r="PMB164" s="491"/>
      <c r="PMC164" s="491"/>
      <c r="PMD164" s="491"/>
      <c r="PME164" s="491"/>
      <c r="PMF164" s="491"/>
      <c r="PMG164" s="491"/>
      <c r="PMH164" s="491"/>
      <c r="PMI164" s="491"/>
      <c r="PMJ164" s="491"/>
      <c r="PMK164" s="491"/>
      <c r="PML164" s="491"/>
      <c r="PMM164" s="491"/>
      <c r="PMN164" s="491"/>
      <c r="PMO164" s="491"/>
      <c r="PMP164" s="491"/>
      <c r="PMQ164" s="491"/>
      <c r="PMR164" s="491"/>
      <c r="PMS164" s="491"/>
      <c r="PMT164" s="491"/>
      <c r="PMU164" s="491"/>
      <c r="PMV164" s="491"/>
      <c r="PMW164" s="491"/>
      <c r="PMX164" s="491"/>
      <c r="PMY164" s="491"/>
      <c r="PMZ164" s="491"/>
      <c r="PNA164" s="491"/>
      <c r="PNB164" s="491"/>
      <c r="PNC164" s="491"/>
      <c r="PND164" s="491"/>
      <c r="PNE164" s="491"/>
      <c r="PNF164" s="491"/>
      <c r="PNG164" s="491"/>
      <c r="PNH164" s="491"/>
      <c r="PNI164" s="491"/>
      <c r="PNJ164" s="491"/>
      <c r="PNK164" s="491"/>
      <c r="PNL164" s="491"/>
      <c r="PNM164" s="491"/>
      <c r="PNN164" s="491"/>
      <c r="PNO164" s="491"/>
      <c r="PNP164" s="491"/>
      <c r="PNQ164" s="491"/>
      <c r="PNR164" s="491"/>
      <c r="PNS164" s="491"/>
      <c r="PNT164" s="491"/>
      <c r="PNU164" s="491"/>
      <c r="PNV164" s="491"/>
      <c r="PNW164" s="491"/>
      <c r="PNX164" s="491"/>
      <c r="PNY164" s="491"/>
      <c r="PNZ164" s="491"/>
      <c r="POA164" s="491"/>
      <c r="POB164" s="491"/>
      <c r="POC164" s="491"/>
      <c r="POD164" s="491"/>
      <c r="POE164" s="491"/>
      <c r="POF164" s="491"/>
      <c r="POG164" s="491"/>
      <c r="POH164" s="491"/>
      <c r="POI164" s="491"/>
      <c r="POJ164" s="491"/>
      <c r="POK164" s="491"/>
      <c r="POL164" s="491"/>
      <c r="POM164" s="491"/>
      <c r="PON164" s="491"/>
      <c r="POO164" s="491"/>
      <c r="POP164" s="491"/>
      <c r="POQ164" s="491"/>
      <c r="POR164" s="491"/>
      <c r="POS164" s="491"/>
      <c r="POT164" s="491"/>
      <c r="POU164" s="491"/>
      <c r="POV164" s="491"/>
      <c r="POW164" s="491"/>
      <c r="POX164" s="491"/>
      <c r="POY164" s="491"/>
      <c r="POZ164" s="491"/>
      <c r="PPA164" s="491"/>
      <c r="PPB164" s="491"/>
      <c r="PPC164" s="491"/>
      <c r="PPD164" s="491"/>
      <c r="PPE164" s="491"/>
      <c r="PPF164" s="491"/>
      <c r="PPG164" s="491"/>
      <c r="PPH164" s="491"/>
      <c r="PPI164" s="491"/>
      <c r="PPJ164" s="491"/>
      <c r="PPK164" s="491"/>
      <c r="PPL164" s="491"/>
      <c r="PPM164" s="491"/>
      <c r="PPN164" s="491"/>
      <c r="PPO164" s="491"/>
      <c r="PPP164" s="491"/>
      <c r="PPQ164" s="491"/>
      <c r="PPR164" s="491"/>
      <c r="PPS164" s="491"/>
      <c r="PPT164" s="491"/>
      <c r="PPU164" s="491"/>
      <c r="PPV164" s="491"/>
      <c r="PPW164" s="491"/>
      <c r="PPX164" s="491"/>
      <c r="PPY164" s="491"/>
      <c r="PPZ164" s="491"/>
      <c r="PQA164" s="491"/>
      <c r="PQB164" s="491"/>
      <c r="PQC164" s="491"/>
      <c r="PQD164" s="491"/>
      <c r="PQE164" s="491"/>
      <c r="PQF164" s="491"/>
      <c r="PQG164" s="491"/>
      <c r="PQH164" s="491"/>
      <c r="PQI164" s="491"/>
      <c r="PQJ164" s="491"/>
      <c r="PQK164" s="491"/>
      <c r="PQL164" s="491"/>
      <c r="PQM164" s="491"/>
      <c r="PQN164" s="491"/>
      <c r="PQO164" s="491"/>
      <c r="PQP164" s="491"/>
      <c r="PQQ164" s="491"/>
      <c r="PQR164" s="491"/>
      <c r="PQS164" s="491"/>
      <c r="PQT164" s="491"/>
      <c r="PQU164" s="491"/>
      <c r="PQV164" s="491"/>
      <c r="PQW164" s="491"/>
      <c r="PQX164" s="491"/>
      <c r="PQY164" s="491"/>
      <c r="PQZ164" s="491"/>
      <c r="PRA164" s="491"/>
      <c r="PRB164" s="491"/>
      <c r="PRC164" s="491"/>
      <c r="PRD164" s="491"/>
      <c r="PRE164" s="491"/>
      <c r="PRF164" s="491"/>
      <c r="PRG164" s="491"/>
      <c r="PRH164" s="491"/>
      <c r="PRI164" s="491"/>
      <c r="PRJ164" s="491"/>
      <c r="PRK164" s="491"/>
      <c r="PRL164" s="491"/>
      <c r="PRM164" s="491"/>
      <c r="PRN164" s="491"/>
      <c r="PRO164" s="491"/>
      <c r="PRP164" s="491"/>
      <c r="PRQ164" s="491"/>
      <c r="PRR164" s="491"/>
      <c r="PRS164" s="491"/>
      <c r="PRT164" s="491"/>
      <c r="PRU164" s="491"/>
      <c r="PRV164" s="491"/>
      <c r="PRW164" s="491"/>
      <c r="PRX164" s="491"/>
      <c r="PRY164" s="491"/>
      <c r="PRZ164" s="491"/>
      <c r="PSA164" s="491"/>
      <c r="PSB164" s="491"/>
      <c r="PSC164" s="491"/>
      <c r="PSD164" s="491"/>
      <c r="PSE164" s="491"/>
      <c r="PSF164" s="491"/>
      <c r="PSG164" s="491"/>
      <c r="PSH164" s="491"/>
      <c r="PSI164" s="491"/>
      <c r="PSJ164" s="491"/>
      <c r="PSK164" s="491"/>
      <c r="PSL164" s="491"/>
      <c r="PSM164" s="491"/>
      <c r="PSN164" s="491"/>
      <c r="PSO164" s="491"/>
      <c r="PSP164" s="491"/>
      <c r="PSQ164" s="491"/>
      <c r="PSR164" s="491"/>
      <c r="PSS164" s="491"/>
      <c r="PST164" s="491"/>
      <c r="PSU164" s="491"/>
      <c r="PSV164" s="491"/>
      <c r="PSW164" s="491"/>
      <c r="PSX164" s="491"/>
      <c r="PSY164" s="491"/>
      <c r="PSZ164" s="491"/>
      <c r="PTA164" s="491"/>
      <c r="PTB164" s="491"/>
      <c r="PTC164" s="491"/>
      <c r="PTD164" s="491"/>
      <c r="PTE164" s="491"/>
      <c r="PTF164" s="491"/>
      <c r="PTG164" s="491"/>
      <c r="PTH164" s="491"/>
      <c r="PTI164" s="491"/>
      <c r="PTJ164" s="491"/>
      <c r="PTK164" s="491"/>
      <c r="PTL164" s="491"/>
      <c r="PTM164" s="491"/>
      <c r="PTN164" s="491"/>
      <c r="PTO164" s="491"/>
      <c r="PTP164" s="491"/>
      <c r="PTQ164" s="491"/>
      <c r="PTR164" s="491"/>
      <c r="PTS164" s="491"/>
      <c r="PTT164" s="491"/>
      <c r="PTU164" s="491"/>
      <c r="PTV164" s="491"/>
      <c r="PTW164" s="491"/>
      <c r="PTX164" s="491"/>
      <c r="PTY164" s="491"/>
      <c r="PTZ164" s="491"/>
      <c r="PUA164" s="491"/>
      <c r="PUB164" s="491"/>
      <c r="PUC164" s="491"/>
      <c r="PUD164" s="491"/>
      <c r="PUE164" s="491"/>
      <c r="PUF164" s="491"/>
      <c r="PUG164" s="491"/>
      <c r="PUH164" s="491"/>
      <c r="PUI164" s="491"/>
      <c r="PUJ164" s="491"/>
      <c r="PUK164" s="491"/>
      <c r="PUL164" s="491"/>
      <c r="PUM164" s="491"/>
      <c r="PUN164" s="491"/>
      <c r="PUO164" s="491"/>
      <c r="PUP164" s="491"/>
      <c r="PUQ164" s="491"/>
      <c r="PUR164" s="491"/>
      <c r="PUS164" s="491"/>
      <c r="PUT164" s="491"/>
      <c r="PUU164" s="491"/>
      <c r="PUV164" s="491"/>
      <c r="PUW164" s="491"/>
      <c r="PUX164" s="491"/>
      <c r="PUY164" s="491"/>
      <c r="PUZ164" s="491"/>
      <c r="PVA164" s="491"/>
      <c r="PVB164" s="491"/>
      <c r="PVC164" s="491"/>
      <c r="PVD164" s="491"/>
      <c r="PVE164" s="491"/>
      <c r="PVF164" s="491"/>
      <c r="PVG164" s="491"/>
      <c r="PVH164" s="491"/>
      <c r="PVI164" s="491"/>
      <c r="PVJ164" s="491"/>
      <c r="PVK164" s="491"/>
      <c r="PVL164" s="491"/>
      <c r="PVM164" s="491"/>
      <c r="PVN164" s="491"/>
      <c r="PVO164" s="491"/>
      <c r="PVP164" s="491"/>
      <c r="PVQ164" s="491"/>
      <c r="PVR164" s="491"/>
      <c r="PVS164" s="491"/>
      <c r="PVT164" s="491"/>
      <c r="PVU164" s="491"/>
      <c r="PVV164" s="491"/>
      <c r="PVW164" s="491"/>
      <c r="PVX164" s="491"/>
      <c r="PVY164" s="491"/>
      <c r="PVZ164" s="491"/>
      <c r="PWA164" s="491"/>
      <c r="PWB164" s="491"/>
      <c r="PWC164" s="491"/>
      <c r="PWD164" s="491"/>
      <c r="PWE164" s="491"/>
      <c r="PWF164" s="491"/>
      <c r="PWG164" s="491"/>
      <c r="PWH164" s="491"/>
      <c r="PWI164" s="491"/>
      <c r="PWJ164" s="491"/>
      <c r="PWK164" s="491"/>
      <c r="PWL164" s="491"/>
      <c r="PWM164" s="491"/>
      <c r="PWN164" s="491"/>
      <c r="PWO164" s="491"/>
      <c r="PWP164" s="491"/>
      <c r="PWQ164" s="491"/>
      <c r="PWR164" s="491"/>
      <c r="PWS164" s="491"/>
      <c r="PWT164" s="491"/>
      <c r="PWU164" s="491"/>
      <c r="PWV164" s="491"/>
      <c r="PWW164" s="491"/>
      <c r="PWX164" s="491"/>
      <c r="PWY164" s="491"/>
      <c r="PWZ164" s="491"/>
      <c r="PXA164" s="491"/>
      <c r="PXB164" s="491"/>
      <c r="PXC164" s="491"/>
      <c r="PXD164" s="491"/>
      <c r="PXE164" s="491"/>
      <c r="PXF164" s="491"/>
      <c r="PXG164" s="491"/>
      <c r="PXH164" s="491"/>
      <c r="PXI164" s="491"/>
      <c r="PXJ164" s="491"/>
      <c r="PXK164" s="491"/>
      <c r="PXL164" s="491"/>
      <c r="PXM164" s="491"/>
      <c r="PXN164" s="491"/>
      <c r="PXO164" s="491"/>
      <c r="PXP164" s="491"/>
      <c r="PXQ164" s="491"/>
      <c r="PXR164" s="491"/>
      <c r="PXS164" s="491"/>
      <c r="PXT164" s="491"/>
      <c r="PXU164" s="491"/>
      <c r="PXV164" s="491"/>
      <c r="PXW164" s="491"/>
      <c r="PXX164" s="491"/>
      <c r="PXY164" s="491"/>
      <c r="PXZ164" s="491"/>
      <c r="PYA164" s="491"/>
      <c r="PYB164" s="491"/>
      <c r="PYC164" s="491"/>
      <c r="PYD164" s="491"/>
      <c r="PYE164" s="491"/>
      <c r="PYF164" s="491"/>
      <c r="PYG164" s="491"/>
      <c r="PYH164" s="491"/>
      <c r="PYI164" s="491"/>
      <c r="PYJ164" s="491"/>
      <c r="PYK164" s="491"/>
      <c r="PYL164" s="491"/>
      <c r="PYM164" s="491"/>
      <c r="PYN164" s="491"/>
      <c r="PYO164" s="491"/>
      <c r="PYP164" s="491"/>
      <c r="PYQ164" s="491"/>
      <c r="PYR164" s="491"/>
      <c r="PYS164" s="491"/>
      <c r="PYT164" s="491"/>
      <c r="PYU164" s="491"/>
      <c r="PYV164" s="491"/>
      <c r="PYW164" s="491"/>
      <c r="PYX164" s="491"/>
      <c r="PYY164" s="491"/>
      <c r="PYZ164" s="491"/>
      <c r="PZA164" s="491"/>
      <c r="PZB164" s="491"/>
      <c r="PZC164" s="491"/>
      <c r="PZD164" s="491"/>
      <c r="PZE164" s="491"/>
      <c r="PZF164" s="491"/>
      <c r="PZG164" s="491"/>
      <c r="PZH164" s="491"/>
      <c r="PZI164" s="491"/>
      <c r="PZJ164" s="491"/>
      <c r="PZK164" s="491"/>
      <c r="PZL164" s="491"/>
      <c r="PZM164" s="491"/>
      <c r="PZN164" s="491"/>
      <c r="PZO164" s="491"/>
      <c r="PZP164" s="491"/>
      <c r="PZQ164" s="491"/>
      <c r="PZR164" s="491"/>
      <c r="PZS164" s="491"/>
      <c r="PZT164" s="491"/>
      <c r="PZU164" s="491"/>
      <c r="PZV164" s="491"/>
      <c r="PZW164" s="491"/>
      <c r="PZX164" s="491"/>
      <c r="PZY164" s="491"/>
      <c r="PZZ164" s="491"/>
      <c r="QAA164" s="491"/>
      <c r="QAB164" s="491"/>
      <c r="QAC164" s="491"/>
      <c r="QAD164" s="491"/>
      <c r="QAE164" s="491"/>
      <c r="QAF164" s="491"/>
      <c r="QAG164" s="491"/>
      <c r="QAH164" s="491"/>
      <c r="QAI164" s="491"/>
      <c r="QAJ164" s="491"/>
      <c r="QAK164" s="491"/>
      <c r="QAL164" s="491"/>
      <c r="QAM164" s="491"/>
      <c r="QAN164" s="491"/>
      <c r="QAO164" s="491"/>
      <c r="QAP164" s="491"/>
      <c r="QAQ164" s="491"/>
      <c r="QAR164" s="491"/>
      <c r="QAS164" s="491"/>
      <c r="QAT164" s="491"/>
      <c r="QAU164" s="491"/>
      <c r="QAV164" s="491"/>
      <c r="QAW164" s="491"/>
      <c r="QAX164" s="491"/>
      <c r="QAY164" s="491"/>
      <c r="QAZ164" s="491"/>
      <c r="QBA164" s="491"/>
      <c r="QBB164" s="491"/>
      <c r="QBC164" s="491"/>
      <c r="QBD164" s="491"/>
      <c r="QBE164" s="491"/>
      <c r="QBF164" s="491"/>
      <c r="QBG164" s="491"/>
      <c r="QBH164" s="491"/>
      <c r="QBI164" s="491"/>
      <c r="QBJ164" s="491"/>
      <c r="QBK164" s="491"/>
      <c r="QBL164" s="491"/>
      <c r="QBM164" s="491"/>
      <c r="QBN164" s="491"/>
      <c r="QBO164" s="491"/>
      <c r="QBP164" s="491"/>
      <c r="QBQ164" s="491"/>
      <c r="QBR164" s="491"/>
      <c r="QBS164" s="491"/>
      <c r="QBT164" s="491"/>
      <c r="QBU164" s="491"/>
      <c r="QBV164" s="491"/>
      <c r="QBW164" s="491"/>
      <c r="QBX164" s="491"/>
      <c r="QBY164" s="491"/>
      <c r="QBZ164" s="491"/>
      <c r="QCA164" s="491"/>
      <c r="QCB164" s="491"/>
      <c r="QCC164" s="491"/>
      <c r="QCD164" s="491"/>
      <c r="QCE164" s="491"/>
      <c r="QCF164" s="491"/>
      <c r="QCG164" s="491"/>
      <c r="QCH164" s="491"/>
      <c r="QCI164" s="491"/>
      <c r="QCJ164" s="491"/>
      <c r="QCK164" s="491"/>
      <c r="QCL164" s="491"/>
      <c r="QCM164" s="491"/>
      <c r="QCN164" s="491"/>
      <c r="QCO164" s="491"/>
      <c r="QCP164" s="491"/>
      <c r="QCQ164" s="491"/>
      <c r="QCR164" s="491"/>
      <c r="QCS164" s="491"/>
      <c r="QCT164" s="491"/>
      <c r="QCU164" s="491"/>
      <c r="QCV164" s="491"/>
      <c r="QCW164" s="491"/>
      <c r="QCX164" s="491"/>
      <c r="QCY164" s="491"/>
      <c r="QCZ164" s="491"/>
      <c r="QDA164" s="491"/>
      <c r="QDB164" s="491"/>
      <c r="QDC164" s="491"/>
      <c r="QDD164" s="491"/>
      <c r="QDE164" s="491"/>
      <c r="QDF164" s="491"/>
      <c r="QDG164" s="491"/>
      <c r="QDH164" s="491"/>
      <c r="QDI164" s="491"/>
      <c r="QDJ164" s="491"/>
      <c r="QDK164" s="491"/>
      <c r="QDL164" s="491"/>
      <c r="QDM164" s="491"/>
      <c r="QDN164" s="491"/>
      <c r="QDO164" s="491"/>
      <c r="QDP164" s="491"/>
      <c r="QDQ164" s="491"/>
      <c r="QDR164" s="491"/>
      <c r="QDS164" s="491"/>
      <c r="QDT164" s="491"/>
      <c r="QDU164" s="491"/>
      <c r="QDV164" s="491"/>
      <c r="QDW164" s="491"/>
      <c r="QDX164" s="491"/>
      <c r="QDY164" s="491"/>
      <c r="QDZ164" s="491"/>
      <c r="QEA164" s="491"/>
      <c r="QEB164" s="491"/>
      <c r="QEC164" s="491"/>
      <c r="QED164" s="491"/>
      <c r="QEE164" s="491"/>
      <c r="QEF164" s="491"/>
      <c r="QEG164" s="491"/>
      <c r="QEH164" s="491"/>
      <c r="QEI164" s="491"/>
      <c r="QEJ164" s="491"/>
      <c r="QEK164" s="491"/>
      <c r="QEL164" s="491"/>
      <c r="QEM164" s="491"/>
      <c r="QEN164" s="491"/>
      <c r="QEO164" s="491"/>
      <c r="QEP164" s="491"/>
      <c r="QEQ164" s="491"/>
      <c r="QER164" s="491"/>
      <c r="QES164" s="491"/>
      <c r="QET164" s="491"/>
      <c r="QEU164" s="491"/>
      <c r="QEV164" s="491"/>
      <c r="QEW164" s="491"/>
      <c r="QEX164" s="491"/>
      <c r="QEY164" s="491"/>
      <c r="QEZ164" s="491"/>
      <c r="QFA164" s="491"/>
      <c r="QFB164" s="491"/>
      <c r="QFC164" s="491"/>
      <c r="QFD164" s="491"/>
      <c r="QFE164" s="491"/>
      <c r="QFF164" s="491"/>
      <c r="QFG164" s="491"/>
      <c r="QFH164" s="491"/>
      <c r="QFI164" s="491"/>
      <c r="QFJ164" s="491"/>
      <c r="QFK164" s="491"/>
      <c r="QFL164" s="491"/>
      <c r="QFM164" s="491"/>
      <c r="QFN164" s="491"/>
      <c r="QFO164" s="491"/>
      <c r="QFP164" s="491"/>
      <c r="QFQ164" s="491"/>
      <c r="QFR164" s="491"/>
      <c r="QFS164" s="491"/>
      <c r="QFT164" s="491"/>
      <c r="QFU164" s="491"/>
      <c r="QFV164" s="491"/>
      <c r="QFW164" s="491"/>
      <c r="QFX164" s="491"/>
      <c r="QFY164" s="491"/>
      <c r="QFZ164" s="491"/>
      <c r="QGA164" s="491"/>
      <c r="QGB164" s="491"/>
      <c r="QGC164" s="491"/>
      <c r="QGD164" s="491"/>
      <c r="QGE164" s="491"/>
      <c r="QGF164" s="491"/>
      <c r="QGG164" s="491"/>
      <c r="QGH164" s="491"/>
      <c r="QGI164" s="491"/>
      <c r="QGJ164" s="491"/>
      <c r="QGK164" s="491"/>
      <c r="QGL164" s="491"/>
      <c r="QGM164" s="491"/>
      <c r="QGN164" s="491"/>
      <c r="QGO164" s="491"/>
      <c r="QGP164" s="491"/>
      <c r="QGQ164" s="491"/>
      <c r="QGR164" s="491"/>
      <c r="QGS164" s="491"/>
      <c r="QGT164" s="491"/>
      <c r="QGU164" s="491"/>
      <c r="QGV164" s="491"/>
      <c r="QGW164" s="491"/>
      <c r="QGX164" s="491"/>
      <c r="QGY164" s="491"/>
      <c r="QGZ164" s="491"/>
      <c r="QHA164" s="491"/>
      <c r="QHB164" s="491"/>
      <c r="QHC164" s="491"/>
      <c r="QHD164" s="491"/>
      <c r="QHE164" s="491"/>
      <c r="QHF164" s="491"/>
      <c r="QHG164" s="491"/>
      <c r="QHH164" s="491"/>
      <c r="QHI164" s="491"/>
      <c r="QHJ164" s="491"/>
      <c r="QHK164" s="491"/>
      <c r="QHL164" s="491"/>
      <c r="QHM164" s="491"/>
      <c r="QHN164" s="491"/>
      <c r="QHO164" s="491"/>
      <c r="QHP164" s="491"/>
      <c r="QHQ164" s="491"/>
      <c r="QHR164" s="491"/>
      <c r="QHS164" s="491"/>
      <c r="QHT164" s="491"/>
      <c r="QHU164" s="491"/>
      <c r="QHV164" s="491"/>
      <c r="QHW164" s="491"/>
      <c r="QHX164" s="491"/>
      <c r="QHY164" s="491"/>
      <c r="QHZ164" s="491"/>
      <c r="QIA164" s="491"/>
      <c r="QIB164" s="491"/>
      <c r="QIC164" s="491"/>
      <c r="QID164" s="491"/>
      <c r="QIE164" s="491"/>
      <c r="QIF164" s="491"/>
      <c r="QIG164" s="491"/>
      <c r="QIH164" s="491"/>
      <c r="QII164" s="491"/>
      <c r="QIJ164" s="491"/>
      <c r="QIK164" s="491"/>
      <c r="QIL164" s="491"/>
      <c r="QIM164" s="491"/>
      <c r="QIN164" s="491"/>
      <c r="QIO164" s="491"/>
      <c r="QIP164" s="491"/>
      <c r="QIQ164" s="491"/>
      <c r="QIR164" s="491"/>
      <c r="QIS164" s="491"/>
      <c r="QIT164" s="491"/>
      <c r="QIU164" s="491"/>
      <c r="QIV164" s="491"/>
      <c r="QIW164" s="491"/>
      <c r="QIX164" s="491"/>
      <c r="QIY164" s="491"/>
      <c r="QIZ164" s="491"/>
      <c r="QJA164" s="491"/>
      <c r="QJB164" s="491"/>
      <c r="QJC164" s="491"/>
      <c r="QJD164" s="491"/>
      <c r="QJE164" s="491"/>
      <c r="QJF164" s="491"/>
      <c r="QJG164" s="491"/>
      <c r="QJH164" s="491"/>
      <c r="QJI164" s="491"/>
      <c r="QJJ164" s="491"/>
      <c r="QJK164" s="491"/>
      <c r="QJL164" s="491"/>
      <c r="QJM164" s="491"/>
      <c r="QJN164" s="491"/>
      <c r="QJO164" s="491"/>
      <c r="QJP164" s="491"/>
      <c r="QJQ164" s="491"/>
      <c r="QJR164" s="491"/>
      <c r="QJS164" s="491"/>
      <c r="QJT164" s="491"/>
      <c r="QJU164" s="491"/>
      <c r="QJV164" s="491"/>
      <c r="QJW164" s="491"/>
      <c r="QJX164" s="491"/>
      <c r="QJY164" s="491"/>
      <c r="QJZ164" s="491"/>
      <c r="QKA164" s="491"/>
      <c r="QKB164" s="491"/>
      <c r="QKC164" s="491"/>
      <c r="QKD164" s="491"/>
      <c r="QKE164" s="491"/>
      <c r="QKF164" s="491"/>
      <c r="QKG164" s="491"/>
      <c r="QKH164" s="491"/>
      <c r="QKI164" s="491"/>
      <c r="QKJ164" s="491"/>
      <c r="QKK164" s="491"/>
      <c r="QKL164" s="491"/>
      <c r="QKM164" s="491"/>
      <c r="QKN164" s="491"/>
      <c r="QKO164" s="491"/>
      <c r="QKP164" s="491"/>
      <c r="QKQ164" s="491"/>
      <c r="QKR164" s="491"/>
      <c r="QKS164" s="491"/>
      <c r="QKT164" s="491"/>
      <c r="QKU164" s="491"/>
      <c r="QKV164" s="491"/>
      <c r="QKW164" s="491"/>
      <c r="QKX164" s="491"/>
      <c r="QKY164" s="491"/>
      <c r="QKZ164" s="491"/>
      <c r="QLA164" s="491"/>
      <c r="QLB164" s="491"/>
      <c r="QLC164" s="491"/>
      <c r="QLD164" s="491"/>
      <c r="QLE164" s="491"/>
      <c r="QLF164" s="491"/>
      <c r="QLG164" s="491"/>
      <c r="QLH164" s="491"/>
      <c r="QLI164" s="491"/>
      <c r="QLJ164" s="491"/>
      <c r="QLK164" s="491"/>
      <c r="QLL164" s="491"/>
      <c r="QLM164" s="491"/>
      <c r="QLN164" s="491"/>
      <c r="QLO164" s="491"/>
      <c r="QLP164" s="491"/>
      <c r="QLQ164" s="491"/>
      <c r="QLR164" s="491"/>
      <c r="QLS164" s="491"/>
      <c r="QLT164" s="491"/>
      <c r="QLU164" s="491"/>
      <c r="QLV164" s="491"/>
      <c r="QLW164" s="491"/>
      <c r="QLX164" s="491"/>
      <c r="QLY164" s="491"/>
      <c r="QLZ164" s="491"/>
      <c r="QMA164" s="491"/>
      <c r="QMB164" s="491"/>
      <c r="QMC164" s="491"/>
      <c r="QMD164" s="491"/>
      <c r="QME164" s="491"/>
      <c r="QMF164" s="491"/>
      <c r="QMG164" s="491"/>
      <c r="QMH164" s="491"/>
      <c r="QMI164" s="491"/>
      <c r="QMJ164" s="491"/>
      <c r="QMK164" s="491"/>
      <c r="QML164" s="491"/>
      <c r="QMM164" s="491"/>
      <c r="QMN164" s="491"/>
      <c r="QMO164" s="491"/>
      <c r="QMP164" s="491"/>
      <c r="QMQ164" s="491"/>
      <c r="QMR164" s="491"/>
      <c r="QMS164" s="491"/>
      <c r="QMT164" s="491"/>
      <c r="QMU164" s="491"/>
      <c r="QMV164" s="491"/>
      <c r="QMW164" s="491"/>
      <c r="QMX164" s="491"/>
      <c r="QMY164" s="491"/>
      <c r="QMZ164" s="491"/>
      <c r="QNA164" s="491"/>
      <c r="QNB164" s="491"/>
      <c r="QNC164" s="491"/>
      <c r="QND164" s="491"/>
      <c r="QNE164" s="491"/>
      <c r="QNF164" s="491"/>
      <c r="QNG164" s="491"/>
      <c r="QNH164" s="491"/>
      <c r="QNI164" s="491"/>
      <c r="QNJ164" s="491"/>
      <c r="QNK164" s="491"/>
      <c r="QNL164" s="491"/>
      <c r="QNM164" s="491"/>
      <c r="QNN164" s="491"/>
      <c r="QNO164" s="491"/>
      <c r="QNP164" s="491"/>
      <c r="QNQ164" s="491"/>
      <c r="QNR164" s="491"/>
      <c r="QNS164" s="491"/>
      <c r="QNT164" s="491"/>
      <c r="QNU164" s="491"/>
      <c r="QNV164" s="491"/>
      <c r="QNW164" s="491"/>
      <c r="QNX164" s="491"/>
      <c r="QNY164" s="491"/>
      <c r="QNZ164" s="491"/>
      <c r="QOA164" s="491"/>
      <c r="QOB164" s="491"/>
      <c r="QOC164" s="491"/>
      <c r="QOD164" s="491"/>
      <c r="QOE164" s="491"/>
      <c r="QOF164" s="491"/>
      <c r="QOG164" s="491"/>
      <c r="QOH164" s="491"/>
      <c r="QOI164" s="491"/>
      <c r="QOJ164" s="491"/>
      <c r="QOK164" s="491"/>
      <c r="QOL164" s="491"/>
      <c r="QOM164" s="491"/>
      <c r="QON164" s="491"/>
      <c r="QOO164" s="491"/>
      <c r="QOP164" s="491"/>
      <c r="QOQ164" s="491"/>
      <c r="QOR164" s="491"/>
      <c r="QOS164" s="491"/>
      <c r="QOT164" s="491"/>
      <c r="QOU164" s="491"/>
      <c r="QOV164" s="491"/>
      <c r="QOW164" s="491"/>
      <c r="QOX164" s="491"/>
      <c r="QOY164" s="491"/>
      <c r="QOZ164" s="491"/>
      <c r="QPA164" s="491"/>
      <c r="QPB164" s="491"/>
      <c r="QPC164" s="491"/>
      <c r="QPD164" s="491"/>
      <c r="QPE164" s="491"/>
      <c r="QPF164" s="491"/>
      <c r="QPG164" s="491"/>
      <c r="QPH164" s="491"/>
      <c r="QPI164" s="491"/>
      <c r="QPJ164" s="491"/>
      <c r="QPK164" s="491"/>
      <c r="QPL164" s="491"/>
      <c r="QPM164" s="491"/>
      <c r="QPN164" s="491"/>
      <c r="QPO164" s="491"/>
      <c r="QPP164" s="491"/>
      <c r="QPQ164" s="491"/>
      <c r="QPR164" s="491"/>
      <c r="QPS164" s="491"/>
      <c r="QPT164" s="491"/>
      <c r="QPU164" s="491"/>
      <c r="QPV164" s="491"/>
      <c r="QPW164" s="491"/>
      <c r="QPX164" s="491"/>
      <c r="QPY164" s="491"/>
      <c r="QPZ164" s="491"/>
      <c r="QQA164" s="491"/>
      <c r="QQB164" s="491"/>
      <c r="QQC164" s="491"/>
      <c r="QQD164" s="491"/>
      <c r="QQE164" s="491"/>
      <c r="QQF164" s="491"/>
      <c r="QQG164" s="491"/>
      <c r="QQH164" s="491"/>
      <c r="QQI164" s="491"/>
      <c r="QQJ164" s="491"/>
      <c r="QQK164" s="491"/>
      <c r="QQL164" s="491"/>
      <c r="QQM164" s="491"/>
      <c r="QQN164" s="491"/>
      <c r="QQO164" s="491"/>
      <c r="QQP164" s="491"/>
      <c r="QQQ164" s="491"/>
      <c r="QQR164" s="491"/>
      <c r="QQS164" s="491"/>
      <c r="QQT164" s="491"/>
      <c r="QQU164" s="491"/>
      <c r="QQV164" s="491"/>
      <c r="QQW164" s="491"/>
      <c r="QQX164" s="491"/>
      <c r="QQY164" s="491"/>
      <c r="QQZ164" s="491"/>
      <c r="QRA164" s="491"/>
      <c r="QRB164" s="491"/>
      <c r="QRC164" s="491"/>
      <c r="QRD164" s="491"/>
      <c r="QRE164" s="491"/>
      <c r="QRF164" s="491"/>
      <c r="QRG164" s="491"/>
      <c r="QRH164" s="491"/>
      <c r="QRI164" s="491"/>
      <c r="QRJ164" s="491"/>
      <c r="QRK164" s="491"/>
      <c r="QRL164" s="491"/>
      <c r="QRM164" s="491"/>
      <c r="QRN164" s="491"/>
      <c r="QRO164" s="491"/>
      <c r="QRP164" s="491"/>
      <c r="QRQ164" s="491"/>
      <c r="QRR164" s="491"/>
      <c r="QRS164" s="491"/>
      <c r="QRT164" s="491"/>
      <c r="QRU164" s="491"/>
      <c r="QRV164" s="491"/>
      <c r="QRW164" s="491"/>
      <c r="QRX164" s="491"/>
      <c r="QRY164" s="491"/>
      <c r="QRZ164" s="491"/>
      <c r="QSA164" s="491"/>
      <c r="QSB164" s="491"/>
      <c r="QSC164" s="491"/>
      <c r="QSD164" s="491"/>
      <c r="QSE164" s="491"/>
      <c r="QSF164" s="491"/>
      <c r="QSG164" s="491"/>
      <c r="QSH164" s="491"/>
      <c r="QSI164" s="491"/>
      <c r="QSJ164" s="491"/>
      <c r="QSK164" s="491"/>
      <c r="QSL164" s="491"/>
      <c r="QSM164" s="491"/>
      <c r="QSN164" s="491"/>
      <c r="QSO164" s="491"/>
      <c r="QSP164" s="491"/>
      <c r="QSQ164" s="491"/>
      <c r="QSR164" s="491"/>
      <c r="QSS164" s="491"/>
      <c r="QST164" s="491"/>
      <c r="QSU164" s="491"/>
      <c r="QSV164" s="491"/>
      <c r="QSW164" s="491"/>
      <c r="QSX164" s="491"/>
      <c r="QSY164" s="491"/>
      <c r="QSZ164" s="491"/>
      <c r="QTA164" s="491"/>
      <c r="QTB164" s="491"/>
      <c r="QTC164" s="491"/>
      <c r="QTD164" s="491"/>
      <c r="QTE164" s="491"/>
      <c r="QTF164" s="491"/>
      <c r="QTG164" s="491"/>
      <c r="QTH164" s="491"/>
      <c r="QTI164" s="491"/>
      <c r="QTJ164" s="491"/>
      <c r="QTK164" s="491"/>
      <c r="QTL164" s="491"/>
      <c r="QTM164" s="491"/>
      <c r="QTN164" s="491"/>
      <c r="QTO164" s="491"/>
      <c r="QTP164" s="491"/>
      <c r="QTQ164" s="491"/>
      <c r="QTR164" s="491"/>
      <c r="QTS164" s="491"/>
      <c r="QTT164" s="491"/>
      <c r="QTU164" s="491"/>
      <c r="QTV164" s="491"/>
      <c r="QTW164" s="491"/>
      <c r="QTX164" s="491"/>
      <c r="QTY164" s="491"/>
      <c r="QTZ164" s="491"/>
      <c r="QUA164" s="491"/>
      <c r="QUB164" s="491"/>
      <c r="QUC164" s="491"/>
      <c r="QUD164" s="491"/>
      <c r="QUE164" s="491"/>
      <c r="QUF164" s="491"/>
      <c r="QUG164" s="491"/>
      <c r="QUH164" s="491"/>
      <c r="QUI164" s="491"/>
      <c r="QUJ164" s="491"/>
      <c r="QUK164" s="491"/>
      <c r="QUL164" s="491"/>
      <c r="QUM164" s="491"/>
      <c r="QUN164" s="491"/>
      <c r="QUO164" s="491"/>
      <c r="QUP164" s="491"/>
      <c r="QUQ164" s="491"/>
      <c r="QUR164" s="491"/>
      <c r="QUS164" s="491"/>
      <c r="QUT164" s="491"/>
      <c r="QUU164" s="491"/>
      <c r="QUV164" s="491"/>
      <c r="QUW164" s="491"/>
      <c r="QUX164" s="491"/>
      <c r="QUY164" s="491"/>
      <c r="QUZ164" s="491"/>
      <c r="QVA164" s="491"/>
      <c r="QVB164" s="491"/>
      <c r="QVC164" s="491"/>
      <c r="QVD164" s="491"/>
      <c r="QVE164" s="491"/>
      <c r="QVF164" s="491"/>
      <c r="QVG164" s="491"/>
      <c r="QVH164" s="491"/>
      <c r="QVI164" s="491"/>
      <c r="QVJ164" s="491"/>
      <c r="QVK164" s="491"/>
      <c r="QVL164" s="491"/>
      <c r="QVM164" s="491"/>
      <c r="QVN164" s="491"/>
      <c r="QVO164" s="491"/>
      <c r="QVP164" s="491"/>
      <c r="QVQ164" s="491"/>
      <c r="QVR164" s="491"/>
      <c r="QVS164" s="491"/>
      <c r="QVT164" s="491"/>
      <c r="QVU164" s="491"/>
      <c r="QVV164" s="491"/>
      <c r="QVW164" s="491"/>
      <c r="QVX164" s="491"/>
      <c r="QVY164" s="491"/>
      <c r="QVZ164" s="491"/>
      <c r="QWA164" s="491"/>
      <c r="QWB164" s="491"/>
      <c r="QWC164" s="491"/>
      <c r="QWD164" s="491"/>
      <c r="QWE164" s="491"/>
      <c r="QWF164" s="491"/>
      <c r="QWG164" s="491"/>
      <c r="QWH164" s="491"/>
      <c r="QWI164" s="491"/>
      <c r="QWJ164" s="491"/>
      <c r="QWK164" s="491"/>
      <c r="QWL164" s="491"/>
      <c r="QWM164" s="491"/>
      <c r="QWN164" s="491"/>
      <c r="QWO164" s="491"/>
      <c r="QWP164" s="491"/>
      <c r="QWQ164" s="491"/>
      <c r="QWR164" s="491"/>
      <c r="QWS164" s="491"/>
      <c r="QWT164" s="491"/>
      <c r="QWU164" s="491"/>
      <c r="QWV164" s="491"/>
      <c r="QWW164" s="491"/>
      <c r="QWX164" s="491"/>
      <c r="QWY164" s="491"/>
      <c r="QWZ164" s="491"/>
      <c r="QXA164" s="491"/>
      <c r="QXB164" s="491"/>
      <c r="QXC164" s="491"/>
      <c r="QXD164" s="491"/>
      <c r="QXE164" s="491"/>
      <c r="QXF164" s="491"/>
      <c r="QXG164" s="491"/>
      <c r="QXH164" s="491"/>
      <c r="QXI164" s="491"/>
      <c r="QXJ164" s="491"/>
      <c r="QXK164" s="491"/>
      <c r="QXL164" s="491"/>
      <c r="QXM164" s="491"/>
      <c r="QXN164" s="491"/>
      <c r="QXO164" s="491"/>
      <c r="QXP164" s="491"/>
      <c r="QXQ164" s="491"/>
      <c r="QXR164" s="491"/>
      <c r="QXS164" s="491"/>
      <c r="QXT164" s="491"/>
      <c r="QXU164" s="491"/>
      <c r="QXV164" s="491"/>
      <c r="QXW164" s="491"/>
      <c r="QXX164" s="491"/>
      <c r="QXY164" s="491"/>
      <c r="QXZ164" s="491"/>
      <c r="QYA164" s="491"/>
      <c r="QYB164" s="491"/>
      <c r="QYC164" s="491"/>
      <c r="QYD164" s="491"/>
      <c r="QYE164" s="491"/>
      <c r="QYF164" s="491"/>
      <c r="QYG164" s="491"/>
      <c r="QYH164" s="491"/>
      <c r="QYI164" s="491"/>
      <c r="QYJ164" s="491"/>
      <c r="QYK164" s="491"/>
      <c r="QYL164" s="491"/>
      <c r="QYM164" s="491"/>
      <c r="QYN164" s="491"/>
      <c r="QYO164" s="491"/>
      <c r="QYP164" s="491"/>
      <c r="QYQ164" s="491"/>
      <c r="QYR164" s="491"/>
      <c r="QYS164" s="491"/>
      <c r="QYT164" s="491"/>
      <c r="QYU164" s="491"/>
      <c r="QYV164" s="491"/>
      <c r="QYW164" s="491"/>
      <c r="QYX164" s="491"/>
      <c r="QYY164" s="491"/>
      <c r="QYZ164" s="491"/>
      <c r="QZA164" s="491"/>
      <c r="QZB164" s="491"/>
      <c r="QZC164" s="491"/>
      <c r="QZD164" s="491"/>
      <c r="QZE164" s="491"/>
      <c r="QZF164" s="491"/>
      <c r="QZG164" s="491"/>
      <c r="QZH164" s="491"/>
      <c r="QZI164" s="491"/>
      <c r="QZJ164" s="491"/>
      <c r="QZK164" s="491"/>
      <c r="QZL164" s="491"/>
      <c r="QZM164" s="491"/>
      <c r="QZN164" s="491"/>
      <c r="QZO164" s="491"/>
      <c r="QZP164" s="491"/>
      <c r="QZQ164" s="491"/>
      <c r="QZR164" s="491"/>
      <c r="QZS164" s="491"/>
      <c r="QZT164" s="491"/>
      <c r="QZU164" s="491"/>
      <c r="QZV164" s="491"/>
      <c r="QZW164" s="491"/>
      <c r="QZX164" s="491"/>
      <c r="QZY164" s="491"/>
      <c r="QZZ164" s="491"/>
      <c r="RAA164" s="491"/>
      <c r="RAB164" s="491"/>
      <c r="RAC164" s="491"/>
      <c r="RAD164" s="491"/>
      <c r="RAE164" s="491"/>
      <c r="RAF164" s="491"/>
      <c r="RAG164" s="491"/>
      <c r="RAH164" s="491"/>
      <c r="RAI164" s="491"/>
      <c r="RAJ164" s="491"/>
      <c r="RAK164" s="491"/>
      <c r="RAL164" s="491"/>
      <c r="RAM164" s="491"/>
      <c r="RAN164" s="491"/>
      <c r="RAO164" s="491"/>
      <c r="RAP164" s="491"/>
      <c r="RAQ164" s="491"/>
      <c r="RAR164" s="491"/>
      <c r="RAS164" s="491"/>
      <c r="RAT164" s="491"/>
      <c r="RAU164" s="491"/>
      <c r="RAV164" s="491"/>
      <c r="RAW164" s="491"/>
      <c r="RAX164" s="491"/>
      <c r="RAY164" s="491"/>
      <c r="RAZ164" s="491"/>
      <c r="RBA164" s="491"/>
      <c r="RBB164" s="491"/>
      <c r="RBC164" s="491"/>
      <c r="RBD164" s="491"/>
      <c r="RBE164" s="491"/>
      <c r="RBF164" s="491"/>
      <c r="RBG164" s="491"/>
      <c r="RBH164" s="491"/>
      <c r="RBI164" s="491"/>
      <c r="RBJ164" s="491"/>
      <c r="RBK164" s="491"/>
      <c r="RBL164" s="491"/>
      <c r="RBM164" s="491"/>
      <c r="RBN164" s="491"/>
      <c r="RBO164" s="491"/>
      <c r="RBP164" s="491"/>
      <c r="RBQ164" s="491"/>
      <c r="RBR164" s="491"/>
      <c r="RBS164" s="491"/>
      <c r="RBT164" s="491"/>
      <c r="RBU164" s="491"/>
      <c r="RBV164" s="491"/>
      <c r="RBW164" s="491"/>
      <c r="RBX164" s="491"/>
      <c r="RBY164" s="491"/>
      <c r="RBZ164" s="491"/>
      <c r="RCA164" s="491"/>
      <c r="RCB164" s="491"/>
      <c r="RCC164" s="491"/>
      <c r="RCD164" s="491"/>
      <c r="RCE164" s="491"/>
      <c r="RCF164" s="491"/>
      <c r="RCG164" s="491"/>
      <c r="RCH164" s="491"/>
      <c r="RCI164" s="491"/>
      <c r="RCJ164" s="491"/>
      <c r="RCK164" s="491"/>
      <c r="RCL164" s="491"/>
      <c r="RCM164" s="491"/>
      <c r="RCN164" s="491"/>
      <c r="RCO164" s="491"/>
      <c r="RCP164" s="491"/>
      <c r="RCQ164" s="491"/>
      <c r="RCR164" s="491"/>
      <c r="RCS164" s="491"/>
      <c r="RCT164" s="491"/>
      <c r="RCU164" s="491"/>
      <c r="RCV164" s="491"/>
      <c r="RCW164" s="491"/>
      <c r="RCX164" s="491"/>
      <c r="RCY164" s="491"/>
      <c r="RCZ164" s="491"/>
      <c r="RDA164" s="491"/>
      <c r="RDB164" s="491"/>
      <c r="RDC164" s="491"/>
      <c r="RDD164" s="491"/>
      <c r="RDE164" s="491"/>
      <c r="RDF164" s="491"/>
      <c r="RDG164" s="491"/>
      <c r="RDH164" s="491"/>
      <c r="RDI164" s="491"/>
      <c r="RDJ164" s="491"/>
      <c r="RDK164" s="491"/>
      <c r="RDL164" s="491"/>
      <c r="RDM164" s="491"/>
      <c r="RDN164" s="491"/>
      <c r="RDO164" s="491"/>
      <c r="RDP164" s="491"/>
      <c r="RDQ164" s="491"/>
      <c r="RDR164" s="491"/>
      <c r="RDS164" s="491"/>
      <c r="RDT164" s="491"/>
      <c r="RDU164" s="491"/>
      <c r="RDV164" s="491"/>
      <c r="RDW164" s="491"/>
      <c r="RDX164" s="491"/>
      <c r="RDY164" s="491"/>
      <c r="RDZ164" s="491"/>
      <c r="REA164" s="491"/>
      <c r="REB164" s="491"/>
      <c r="REC164" s="491"/>
      <c r="RED164" s="491"/>
      <c r="REE164" s="491"/>
      <c r="REF164" s="491"/>
      <c r="REG164" s="491"/>
      <c r="REH164" s="491"/>
      <c r="REI164" s="491"/>
      <c r="REJ164" s="491"/>
      <c r="REK164" s="491"/>
      <c r="REL164" s="491"/>
      <c r="REM164" s="491"/>
      <c r="REN164" s="491"/>
      <c r="REO164" s="491"/>
      <c r="REP164" s="491"/>
      <c r="REQ164" s="491"/>
      <c r="RER164" s="491"/>
      <c r="RES164" s="491"/>
      <c r="RET164" s="491"/>
      <c r="REU164" s="491"/>
      <c r="REV164" s="491"/>
      <c r="REW164" s="491"/>
      <c r="REX164" s="491"/>
      <c r="REY164" s="491"/>
      <c r="REZ164" s="491"/>
      <c r="RFA164" s="491"/>
      <c r="RFB164" s="491"/>
      <c r="RFC164" s="491"/>
      <c r="RFD164" s="491"/>
      <c r="RFE164" s="491"/>
      <c r="RFF164" s="491"/>
      <c r="RFG164" s="491"/>
      <c r="RFH164" s="491"/>
      <c r="RFI164" s="491"/>
      <c r="RFJ164" s="491"/>
      <c r="RFK164" s="491"/>
      <c r="RFL164" s="491"/>
      <c r="RFM164" s="491"/>
      <c r="RFN164" s="491"/>
      <c r="RFO164" s="491"/>
      <c r="RFP164" s="491"/>
      <c r="RFQ164" s="491"/>
      <c r="RFR164" s="491"/>
      <c r="RFS164" s="491"/>
      <c r="RFT164" s="491"/>
      <c r="RFU164" s="491"/>
      <c r="RFV164" s="491"/>
      <c r="RFW164" s="491"/>
      <c r="RFX164" s="491"/>
      <c r="RFY164" s="491"/>
      <c r="RFZ164" s="491"/>
      <c r="RGA164" s="491"/>
      <c r="RGB164" s="491"/>
      <c r="RGC164" s="491"/>
      <c r="RGD164" s="491"/>
      <c r="RGE164" s="491"/>
      <c r="RGF164" s="491"/>
      <c r="RGG164" s="491"/>
      <c r="RGH164" s="491"/>
      <c r="RGI164" s="491"/>
      <c r="RGJ164" s="491"/>
      <c r="RGK164" s="491"/>
      <c r="RGL164" s="491"/>
      <c r="RGM164" s="491"/>
      <c r="RGN164" s="491"/>
      <c r="RGO164" s="491"/>
      <c r="RGP164" s="491"/>
      <c r="RGQ164" s="491"/>
      <c r="RGR164" s="491"/>
      <c r="RGS164" s="491"/>
      <c r="RGT164" s="491"/>
      <c r="RGU164" s="491"/>
      <c r="RGV164" s="491"/>
      <c r="RGW164" s="491"/>
      <c r="RGX164" s="491"/>
      <c r="RGY164" s="491"/>
      <c r="RGZ164" s="491"/>
      <c r="RHA164" s="491"/>
      <c r="RHB164" s="491"/>
      <c r="RHC164" s="491"/>
      <c r="RHD164" s="491"/>
      <c r="RHE164" s="491"/>
      <c r="RHF164" s="491"/>
      <c r="RHG164" s="491"/>
      <c r="RHH164" s="491"/>
      <c r="RHI164" s="491"/>
      <c r="RHJ164" s="491"/>
      <c r="RHK164" s="491"/>
      <c r="RHL164" s="491"/>
      <c r="RHM164" s="491"/>
      <c r="RHN164" s="491"/>
      <c r="RHO164" s="491"/>
      <c r="RHP164" s="491"/>
      <c r="RHQ164" s="491"/>
      <c r="RHR164" s="491"/>
      <c r="RHS164" s="491"/>
      <c r="RHT164" s="491"/>
      <c r="RHU164" s="491"/>
      <c r="RHV164" s="491"/>
      <c r="RHW164" s="491"/>
      <c r="RHX164" s="491"/>
      <c r="RHY164" s="491"/>
      <c r="RHZ164" s="491"/>
      <c r="RIA164" s="491"/>
      <c r="RIB164" s="491"/>
      <c r="RIC164" s="491"/>
      <c r="RID164" s="491"/>
      <c r="RIE164" s="491"/>
      <c r="RIF164" s="491"/>
      <c r="RIG164" s="491"/>
      <c r="RIH164" s="491"/>
      <c r="RII164" s="491"/>
      <c r="RIJ164" s="491"/>
      <c r="RIK164" s="491"/>
      <c r="RIL164" s="491"/>
      <c r="RIM164" s="491"/>
      <c r="RIN164" s="491"/>
      <c r="RIO164" s="491"/>
      <c r="RIP164" s="491"/>
      <c r="RIQ164" s="491"/>
      <c r="RIR164" s="491"/>
      <c r="RIS164" s="491"/>
      <c r="RIT164" s="491"/>
      <c r="RIU164" s="491"/>
      <c r="RIV164" s="491"/>
      <c r="RIW164" s="491"/>
      <c r="RIX164" s="491"/>
      <c r="RIY164" s="491"/>
      <c r="RIZ164" s="491"/>
      <c r="RJA164" s="491"/>
      <c r="RJB164" s="491"/>
      <c r="RJC164" s="491"/>
      <c r="RJD164" s="491"/>
      <c r="RJE164" s="491"/>
      <c r="RJF164" s="491"/>
      <c r="RJG164" s="491"/>
      <c r="RJH164" s="491"/>
      <c r="RJI164" s="491"/>
      <c r="RJJ164" s="491"/>
      <c r="RJK164" s="491"/>
      <c r="RJL164" s="491"/>
      <c r="RJM164" s="491"/>
      <c r="RJN164" s="491"/>
      <c r="RJO164" s="491"/>
      <c r="RJP164" s="491"/>
      <c r="RJQ164" s="491"/>
      <c r="RJR164" s="491"/>
      <c r="RJS164" s="491"/>
      <c r="RJT164" s="491"/>
      <c r="RJU164" s="491"/>
      <c r="RJV164" s="491"/>
      <c r="RJW164" s="491"/>
      <c r="RJX164" s="491"/>
      <c r="RJY164" s="491"/>
      <c r="RJZ164" s="491"/>
      <c r="RKA164" s="491"/>
      <c r="RKB164" s="491"/>
      <c r="RKC164" s="491"/>
      <c r="RKD164" s="491"/>
      <c r="RKE164" s="491"/>
      <c r="RKF164" s="491"/>
      <c r="RKG164" s="491"/>
      <c r="RKH164" s="491"/>
      <c r="RKI164" s="491"/>
      <c r="RKJ164" s="491"/>
      <c r="RKK164" s="491"/>
      <c r="RKL164" s="491"/>
      <c r="RKM164" s="491"/>
      <c r="RKN164" s="491"/>
      <c r="RKO164" s="491"/>
      <c r="RKP164" s="491"/>
      <c r="RKQ164" s="491"/>
      <c r="RKR164" s="491"/>
      <c r="RKS164" s="491"/>
      <c r="RKT164" s="491"/>
      <c r="RKU164" s="491"/>
      <c r="RKV164" s="491"/>
      <c r="RKW164" s="491"/>
      <c r="RKX164" s="491"/>
      <c r="RKY164" s="491"/>
      <c r="RKZ164" s="491"/>
      <c r="RLA164" s="491"/>
      <c r="RLB164" s="491"/>
      <c r="RLC164" s="491"/>
      <c r="RLD164" s="491"/>
      <c r="RLE164" s="491"/>
      <c r="RLF164" s="491"/>
      <c r="RLG164" s="491"/>
      <c r="RLH164" s="491"/>
      <c r="RLI164" s="491"/>
      <c r="RLJ164" s="491"/>
      <c r="RLK164" s="491"/>
      <c r="RLL164" s="491"/>
      <c r="RLM164" s="491"/>
      <c r="RLN164" s="491"/>
      <c r="RLO164" s="491"/>
      <c r="RLP164" s="491"/>
      <c r="RLQ164" s="491"/>
      <c r="RLR164" s="491"/>
      <c r="RLS164" s="491"/>
      <c r="RLT164" s="491"/>
      <c r="RLU164" s="491"/>
      <c r="RLV164" s="491"/>
      <c r="RLW164" s="491"/>
      <c r="RLX164" s="491"/>
      <c r="RLY164" s="491"/>
      <c r="RLZ164" s="491"/>
      <c r="RMA164" s="491"/>
      <c r="RMB164" s="491"/>
      <c r="RMC164" s="491"/>
      <c r="RMD164" s="491"/>
      <c r="RME164" s="491"/>
      <c r="RMF164" s="491"/>
      <c r="RMG164" s="491"/>
      <c r="RMH164" s="491"/>
      <c r="RMI164" s="491"/>
      <c r="RMJ164" s="491"/>
      <c r="RMK164" s="491"/>
      <c r="RML164" s="491"/>
      <c r="RMM164" s="491"/>
      <c r="RMN164" s="491"/>
      <c r="RMO164" s="491"/>
      <c r="RMP164" s="491"/>
      <c r="RMQ164" s="491"/>
      <c r="RMR164" s="491"/>
      <c r="RMS164" s="491"/>
      <c r="RMT164" s="491"/>
      <c r="RMU164" s="491"/>
      <c r="RMV164" s="491"/>
      <c r="RMW164" s="491"/>
      <c r="RMX164" s="491"/>
      <c r="RMY164" s="491"/>
      <c r="RMZ164" s="491"/>
      <c r="RNA164" s="491"/>
      <c r="RNB164" s="491"/>
      <c r="RNC164" s="491"/>
      <c r="RND164" s="491"/>
      <c r="RNE164" s="491"/>
      <c r="RNF164" s="491"/>
      <c r="RNG164" s="491"/>
      <c r="RNH164" s="491"/>
      <c r="RNI164" s="491"/>
      <c r="RNJ164" s="491"/>
      <c r="RNK164" s="491"/>
      <c r="RNL164" s="491"/>
      <c r="RNM164" s="491"/>
      <c r="RNN164" s="491"/>
      <c r="RNO164" s="491"/>
      <c r="RNP164" s="491"/>
      <c r="RNQ164" s="491"/>
      <c r="RNR164" s="491"/>
      <c r="RNS164" s="491"/>
      <c r="RNT164" s="491"/>
      <c r="RNU164" s="491"/>
      <c r="RNV164" s="491"/>
      <c r="RNW164" s="491"/>
      <c r="RNX164" s="491"/>
      <c r="RNY164" s="491"/>
      <c r="RNZ164" s="491"/>
      <c r="ROA164" s="491"/>
      <c r="ROB164" s="491"/>
      <c r="ROC164" s="491"/>
      <c r="ROD164" s="491"/>
      <c r="ROE164" s="491"/>
      <c r="ROF164" s="491"/>
      <c r="ROG164" s="491"/>
      <c r="ROH164" s="491"/>
      <c r="ROI164" s="491"/>
      <c r="ROJ164" s="491"/>
      <c r="ROK164" s="491"/>
      <c r="ROL164" s="491"/>
      <c r="ROM164" s="491"/>
      <c r="RON164" s="491"/>
      <c r="ROO164" s="491"/>
      <c r="ROP164" s="491"/>
      <c r="ROQ164" s="491"/>
      <c r="ROR164" s="491"/>
      <c r="ROS164" s="491"/>
      <c r="ROT164" s="491"/>
      <c r="ROU164" s="491"/>
      <c r="ROV164" s="491"/>
      <c r="ROW164" s="491"/>
      <c r="ROX164" s="491"/>
      <c r="ROY164" s="491"/>
      <c r="ROZ164" s="491"/>
      <c r="RPA164" s="491"/>
      <c r="RPB164" s="491"/>
      <c r="RPC164" s="491"/>
      <c r="RPD164" s="491"/>
      <c r="RPE164" s="491"/>
      <c r="RPF164" s="491"/>
      <c r="RPG164" s="491"/>
      <c r="RPH164" s="491"/>
      <c r="RPI164" s="491"/>
      <c r="RPJ164" s="491"/>
      <c r="RPK164" s="491"/>
      <c r="RPL164" s="491"/>
      <c r="RPM164" s="491"/>
      <c r="RPN164" s="491"/>
      <c r="RPO164" s="491"/>
      <c r="RPP164" s="491"/>
      <c r="RPQ164" s="491"/>
      <c r="RPR164" s="491"/>
      <c r="RPS164" s="491"/>
      <c r="RPT164" s="491"/>
      <c r="RPU164" s="491"/>
      <c r="RPV164" s="491"/>
      <c r="RPW164" s="491"/>
      <c r="RPX164" s="491"/>
      <c r="RPY164" s="491"/>
      <c r="RPZ164" s="491"/>
      <c r="RQA164" s="491"/>
      <c r="RQB164" s="491"/>
      <c r="RQC164" s="491"/>
      <c r="RQD164" s="491"/>
      <c r="RQE164" s="491"/>
      <c r="RQF164" s="491"/>
      <c r="RQG164" s="491"/>
      <c r="RQH164" s="491"/>
      <c r="RQI164" s="491"/>
      <c r="RQJ164" s="491"/>
      <c r="RQK164" s="491"/>
      <c r="RQL164" s="491"/>
      <c r="RQM164" s="491"/>
      <c r="RQN164" s="491"/>
      <c r="RQO164" s="491"/>
      <c r="RQP164" s="491"/>
      <c r="RQQ164" s="491"/>
      <c r="RQR164" s="491"/>
      <c r="RQS164" s="491"/>
      <c r="RQT164" s="491"/>
      <c r="RQU164" s="491"/>
      <c r="RQV164" s="491"/>
      <c r="RQW164" s="491"/>
      <c r="RQX164" s="491"/>
      <c r="RQY164" s="491"/>
      <c r="RQZ164" s="491"/>
      <c r="RRA164" s="491"/>
      <c r="RRB164" s="491"/>
      <c r="RRC164" s="491"/>
      <c r="RRD164" s="491"/>
      <c r="RRE164" s="491"/>
      <c r="RRF164" s="491"/>
      <c r="RRG164" s="491"/>
      <c r="RRH164" s="491"/>
      <c r="RRI164" s="491"/>
      <c r="RRJ164" s="491"/>
      <c r="RRK164" s="491"/>
      <c r="RRL164" s="491"/>
      <c r="RRM164" s="491"/>
      <c r="RRN164" s="491"/>
      <c r="RRO164" s="491"/>
      <c r="RRP164" s="491"/>
      <c r="RRQ164" s="491"/>
      <c r="RRR164" s="491"/>
      <c r="RRS164" s="491"/>
      <c r="RRT164" s="491"/>
      <c r="RRU164" s="491"/>
      <c r="RRV164" s="491"/>
      <c r="RRW164" s="491"/>
      <c r="RRX164" s="491"/>
      <c r="RRY164" s="491"/>
      <c r="RRZ164" s="491"/>
      <c r="RSA164" s="491"/>
      <c r="RSB164" s="491"/>
      <c r="RSC164" s="491"/>
      <c r="RSD164" s="491"/>
      <c r="RSE164" s="491"/>
      <c r="RSF164" s="491"/>
      <c r="RSG164" s="491"/>
      <c r="RSH164" s="491"/>
      <c r="RSI164" s="491"/>
      <c r="RSJ164" s="491"/>
      <c r="RSK164" s="491"/>
      <c r="RSL164" s="491"/>
      <c r="RSM164" s="491"/>
      <c r="RSN164" s="491"/>
      <c r="RSO164" s="491"/>
      <c r="RSP164" s="491"/>
      <c r="RSQ164" s="491"/>
      <c r="RSR164" s="491"/>
      <c r="RSS164" s="491"/>
      <c r="RST164" s="491"/>
      <c r="RSU164" s="491"/>
      <c r="RSV164" s="491"/>
      <c r="RSW164" s="491"/>
      <c r="RSX164" s="491"/>
      <c r="RSY164" s="491"/>
      <c r="RSZ164" s="491"/>
      <c r="RTA164" s="491"/>
      <c r="RTB164" s="491"/>
      <c r="RTC164" s="491"/>
      <c r="RTD164" s="491"/>
      <c r="RTE164" s="491"/>
      <c r="RTF164" s="491"/>
      <c r="RTG164" s="491"/>
      <c r="RTH164" s="491"/>
      <c r="RTI164" s="491"/>
      <c r="RTJ164" s="491"/>
      <c r="RTK164" s="491"/>
      <c r="RTL164" s="491"/>
      <c r="RTM164" s="491"/>
      <c r="RTN164" s="491"/>
      <c r="RTO164" s="491"/>
      <c r="RTP164" s="491"/>
      <c r="RTQ164" s="491"/>
      <c r="RTR164" s="491"/>
      <c r="RTS164" s="491"/>
      <c r="RTT164" s="491"/>
      <c r="RTU164" s="491"/>
      <c r="RTV164" s="491"/>
      <c r="RTW164" s="491"/>
      <c r="RTX164" s="491"/>
      <c r="RTY164" s="491"/>
      <c r="RTZ164" s="491"/>
      <c r="RUA164" s="491"/>
      <c r="RUB164" s="491"/>
      <c r="RUC164" s="491"/>
      <c r="RUD164" s="491"/>
      <c r="RUE164" s="491"/>
      <c r="RUF164" s="491"/>
      <c r="RUG164" s="491"/>
      <c r="RUH164" s="491"/>
      <c r="RUI164" s="491"/>
      <c r="RUJ164" s="491"/>
      <c r="RUK164" s="491"/>
      <c r="RUL164" s="491"/>
      <c r="RUM164" s="491"/>
      <c r="RUN164" s="491"/>
      <c r="RUO164" s="491"/>
      <c r="RUP164" s="491"/>
      <c r="RUQ164" s="491"/>
      <c r="RUR164" s="491"/>
      <c r="RUS164" s="491"/>
      <c r="RUT164" s="491"/>
      <c r="RUU164" s="491"/>
      <c r="RUV164" s="491"/>
      <c r="RUW164" s="491"/>
      <c r="RUX164" s="491"/>
      <c r="RUY164" s="491"/>
      <c r="RUZ164" s="491"/>
      <c r="RVA164" s="491"/>
      <c r="RVB164" s="491"/>
      <c r="RVC164" s="491"/>
      <c r="RVD164" s="491"/>
      <c r="RVE164" s="491"/>
      <c r="RVF164" s="491"/>
      <c r="RVG164" s="491"/>
      <c r="RVH164" s="491"/>
      <c r="RVI164" s="491"/>
      <c r="RVJ164" s="491"/>
      <c r="RVK164" s="491"/>
      <c r="RVL164" s="491"/>
      <c r="RVM164" s="491"/>
      <c r="RVN164" s="491"/>
      <c r="RVO164" s="491"/>
      <c r="RVP164" s="491"/>
      <c r="RVQ164" s="491"/>
      <c r="RVR164" s="491"/>
      <c r="RVS164" s="491"/>
      <c r="RVT164" s="491"/>
      <c r="RVU164" s="491"/>
      <c r="RVV164" s="491"/>
      <c r="RVW164" s="491"/>
      <c r="RVX164" s="491"/>
      <c r="RVY164" s="491"/>
      <c r="RVZ164" s="491"/>
      <c r="RWA164" s="491"/>
      <c r="RWB164" s="491"/>
      <c r="RWC164" s="491"/>
      <c r="RWD164" s="491"/>
      <c r="RWE164" s="491"/>
      <c r="RWF164" s="491"/>
      <c r="RWG164" s="491"/>
      <c r="RWH164" s="491"/>
      <c r="RWI164" s="491"/>
      <c r="RWJ164" s="491"/>
      <c r="RWK164" s="491"/>
      <c r="RWL164" s="491"/>
      <c r="RWM164" s="491"/>
      <c r="RWN164" s="491"/>
      <c r="RWO164" s="491"/>
      <c r="RWP164" s="491"/>
      <c r="RWQ164" s="491"/>
      <c r="RWR164" s="491"/>
      <c r="RWS164" s="491"/>
      <c r="RWT164" s="491"/>
      <c r="RWU164" s="491"/>
      <c r="RWV164" s="491"/>
      <c r="RWW164" s="491"/>
      <c r="RWX164" s="491"/>
      <c r="RWY164" s="491"/>
      <c r="RWZ164" s="491"/>
      <c r="RXA164" s="491"/>
      <c r="RXB164" s="491"/>
      <c r="RXC164" s="491"/>
      <c r="RXD164" s="491"/>
      <c r="RXE164" s="491"/>
      <c r="RXF164" s="491"/>
      <c r="RXG164" s="491"/>
      <c r="RXH164" s="491"/>
      <c r="RXI164" s="491"/>
      <c r="RXJ164" s="491"/>
      <c r="RXK164" s="491"/>
      <c r="RXL164" s="491"/>
      <c r="RXM164" s="491"/>
      <c r="RXN164" s="491"/>
      <c r="RXO164" s="491"/>
      <c r="RXP164" s="491"/>
      <c r="RXQ164" s="491"/>
      <c r="RXR164" s="491"/>
      <c r="RXS164" s="491"/>
      <c r="RXT164" s="491"/>
      <c r="RXU164" s="491"/>
      <c r="RXV164" s="491"/>
      <c r="RXW164" s="491"/>
      <c r="RXX164" s="491"/>
      <c r="RXY164" s="491"/>
      <c r="RXZ164" s="491"/>
      <c r="RYA164" s="491"/>
      <c r="RYB164" s="491"/>
      <c r="RYC164" s="491"/>
      <c r="RYD164" s="491"/>
      <c r="RYE164" s="491"/>
      <c r="RYF164" s="491"/>
      <c r="RYG164" s="491"/>
      <c r="RYH164" s="491"/>
      <c r="RYI164" s="491"/>
      <c r="RYJ164" s="491"/>
      <c r="RYK164" s="491"/>
      <c r="RYL164" s="491"/>
      <c r="RYM164" s="491"/>
      <c r="RYN164" s="491"/>
      <c r="RYO164" s="491"/>
      <c r="RYP164" s="491"/>
      <c r="RYQ164" s="491"/>
      <c r="RYR164" s="491"/>
      <c r="RYS164" s="491"/>
      <c r="RYT164" s="491"/>
      <c r="RYU164" s="491"/>
      <c r="RYV164" s="491"/>
      <c r="RYW164" s="491"/>
      <c r="RYX164" s="491"/>
      <c r="RYY164" s="491"/>
      <c r="RYZ164" s="491"/>
      <c r="RZA164" s="491"/>
      <c r="RZB164" s="491"/>
      <c r="RZC164" s="491"/>
      <c r="RZD164" s="491"/>
      <c r="RZE164" s="491"/>
      <c r="RZF164" s="491"/>
      <c r="RZG164" s="491"/>
      <c r="RZH164" s="491"/>
      <c r="RZI164" s="491"/>
      <c r="RZJ164" s="491"/>
      <c r="RZK164" s="491"/>
      <c r="RZL164" s="491"/>
      <c r="RZM164" s="491"/>
      <c r="RZN164" s="491"/>
      <c r="RZO164" s="491"/>
      <c r="RZP164" s="491"/>
      <c r="RZQ164" s="491"/>
      <c r="RZR164" s="491"/>
      <c r="RZS164" s="491"/>
      <c r="RZT164" s="491"/>
      <c r="RZU164" s="491"/>
      <c r="RZV164" s="491"/>
      <c r="RZW164" s="491"/>
      <c r="RZX164" s="491"/>
      <c r="RZY164" s="491"/>
      <c r="RZZ164" s="491"/>
      <c r="SAA164" s="491"/>
      <c r="SAB164" s="491"/>
      <c r="SAC164" s="491"/>
      <c r="SAD164" s="491"/>
      <c r="SAE164" s="491"/>
      <c r="SAF164" s="491"/>
      <c r="SAG164" s="491"/>
      <c r="SAH164" s="491"/>
      <c r="SAI164" s="491"/>
      <c r="SAJ164" s="491"/>
      <c r="SAK164" s="491"/>
      <c r="SAL164" s="491"/>
      <c r="SAM164" s="491"/>
      <c r="SAN164" s="491"/>
      <c r="SAO164" s="491"/>
      <c r="SAP164" s="491"/>
      <c r="SAQ164" s="491"/>
      <c r="SAR164" s="491"/>
      <c r="SAS164" s="491"/>
      <c r="SAT164" s="491"/>
      <c r="SAU164" s="491"/>
      <c r="SAV164" s="491"/>
      <c r="SAW164" s="491"/>
      <c r="SAX164" s="491"/>
      <c r="SAY164" s="491"/>
      <c r="SAZ164" s="491"/>
      <c r="SBA164" s="491"/>
      <c r="SBB164" s="491"/>
      <c r="SBC164" s="491"/>
      <c r="SBD164" s="491"/>
      <c r="SBE164" s="491"/>
      <c r="SBF164" s="491"/>
      <c r="SBG164" s="491"/>
      <c r="SBH164" s="491"/>
      <c r="SBI164" s="491"/>
      <c r="SBJ164" s="491"/>
      <c r="SBK164" s="491"/>
      <c r="SBL164" s="491"/>
      <c r="SBM164" s="491"/>
      <c r="SBN164" s="491"/>
      <c r="SBO164" s="491"/>
      <c r="SBP164" s="491"/>
      <c r="SBQ164" s="491"/>
      <c r="SBR164" s="491"/>
      <c r="SBS164" s="491"/>
      <c r="SBT164" s="491"/>
      <c r="SBU164" s="491"/>
      <c r="SBV164" s="491"/>
      <c r="SBW164" s="491"/>
      <c r="SBX164" s="491"/>
      <c r="SBY164" s="491"/>
      <c r="SBZ164" s="491"/>
      <c r="SCA164" s="491"/>
      <c r="SCB164" s="491"/>
      <c r="SCC164" s="491"/>
      <c r="SCD164" s="491"/>
      <c r="SCE164" s="491"/>
      <c r="SCF164" s="491"/>
      <c r="SCG164" s="491"/>
      <c r="SCH164" s="491"/>
      <c r="SCI164" s="491"/>
      <c r="SCJ164" s="491"/>
      <c r="SCK164" s="491"/>
      <c r="SCL164" s="491"/>
      <c r="SCM164" s="491"/>
      <c r="SCN164" s="491"/>
      <c r="SCO164" s="491"/>
      <c r="SCP164" s="491"/>
      <c r="SCQ164" s="491"/>
      <c r="SCR164" s="491"/>
      <c r="SCS164" s="491"/>
      <c r="SCT164" s="491"/>
      <c r="SCU164" s="491"/>
      <c r="SCV164" s="491"/>
      <c r="SCW164" s="491"/>
      <c r="SCX164" s="491"/>
      <c r="SCY164" s="491"/>
      <c r="SCZ164" s="491"/>
      <c r="SDA164" s="491"/>
      <c r="SDB164" s="491"/>
      <c r="SDC164" s="491"/>
      <c r="SDD164" s="491"/>
      <c r="SDE164" s="491"/>
      <c r="SDF164" s="491"/>
      <c r="SDG164" s="491"/>
      <c r="SDH164" s="491"/>
      <c r="SDI164" s="491"/>
      <c r="SDJ164" s="491"/>
      <c r="SDK164" s="491"/>
      <c r="SDL164" s="491"/>
      <c r="SDM164" s="491"/>
      <c r="SDN164" s="491"/>
      <c r="SDO164" s="491"/>
      <c r="SDP164" s="491"/>
      <c r="SDQ164" s="491"/>
      <c r="SDR164" s="491"/>
      <c r="SDS164" s="491"/>
      <c r="SDT164" s="491"/>
      <c r="SDU164" s="491"/>
      <c r="SDV164" s="491"/>
      <c r="SDW164" s="491"/>
      <c r="SDX164" s="491"/>
      <c r="SDY164" s="491"/>
      <c r="SDZ164" s="491"/>
      <c r="SEA164" s="491"/>
      <c r="SEB164" s="491"/>
      <c r="SEC164" s="491"/>
      <c r="SED164" s="491"/>
      <c r="SEE164" s="491"/>
      <c r="SEF164" s="491"/>
      <c r="SEG164" s="491"/>
      <c r="SEH164" s="491"/>
      <c r="SEI164" s="491"/>
      <c r="SEJ164" s="491"/>
      <c r="SEK164" s="491"/>
      <c r="SEL164" s="491"/>
      <c r="SEM164" s="491"/>
      <c r="SEN164" s="491"/>
      <c r="SEO164" s="491"/>
      <c r="SEP164" s="491"/>
      <c r="SEQ164" s="491"/>
      <c r="SER164" s="491"/>
      <c r="SES164" s="491"/>
      <c r="SET164" s="491"/>
      <c r="SEU164" s="491"/>
      <c r="SEV164" s="491"/>
      <c r="SEW164" s="491"/>
      <c r="SEX164" s="491"/>
      <c r="SEY164" s="491"/>
      <c r="SEZ164" s="491"/>
      <c r="SFA164" s="491"/>
      <c r="SFB164" s="491"/>
      <c r="SFC164" s="491"/>
      <c r="SFD164" s="491"/>
      <c r="SFE164" s="491"/>
      <c r="SFF164" s="491"/>
      <c r="SFG164" s="491"/>
      <c r="SFH164" s="491"/>
      <c r="SFI164" s="491"/>
      <c r="SFJ164" s="491"/>
      <c r="SFK164" s="491"/>
      <c r="SFL164" s="491"/>
      <c r="SFM164" s="491"/>
      <c r="SFN164" s="491"/>
      <c r="SFO164" s="491"/>
      <c r="SFP164" s="491"/>
      <c r="SFQ164" s="491"/>
      <c r="SFR164" s="491"/>
      <c r="SFS164" s="491"/>
      <c r="SFT164" s="491"/>
      <c r="SFU164" s="491"/>
      <c r="SFV164" s="491"/>
      <c r="SFW164" s="491"/>
      <c r="SFX164" s="491"/>
      <c r="SFY164" s="491"/>
      <c r="SFZ164" s="491"/>
      <c r="SGA164" s="491"/>
      <c r="SGB164" s="491"/>
      <c r="SGC164" s="491"/>
      <c r="SGD164" s="491"/>
      <c r="SGE164" s="491"/>
      <c r="SGF164" s="491"/>
      <c r="SGG164" s="491"/>
      <c r="SGH164" s="491"/>
      <c r="SGI164" s="491"/>
      <c r="SGJ164" s="491"/>
      <c r="SGK164" s="491"/>
      <c r="SGL164" s="491"/>
      <c r="SGM164" s="491"/>
      <c r="SGN164" s="491"/>
      <c r="SGO164" s="491"/>
      <c r="SGP164" s="491"/>
      <c r="SGQ164" s="491"/>
      <c r="SGR164" s="491"/>
      <c r="SGS164" s="491"/>
      <c r="SGT164" s="491"/>
      <c r="SGU164" s="491"/>
      <c r="SGV164" s="491"/>
      <c r="SGW164" s="491"/>
      <c r="SGX164" s="491"/>
      <c r="SGY164" s="491"/>
      <c r="SGZ164" s="491"/>
      <c r="SHA164" s="491"/>
      <c r="SHB164" s="491"/>
      <c r="SHC164" s="491"/>
      <c r="SHD164" s="491"/>
      <c r="SHE164" s="491"/>
      <c r="SHF164" s="491"/>
      <c r="SHG164" s="491"/>
      <c r="SHH164" s="491"/>
      <c r="SHI164" s="491"/>
      <c r="SHJ164" s="491"/>
      <c r="SHK164" s="491"/>
      <c r="SHL164" s="491"/>
      <c r="SHM164" s="491"/>
      <c r="SHN164" s="491"/>
      <c r="SHO164" s="491"/>
      <c r="SHP164" s="491"/>
      <c r="SHQ164" s="491"/>
      <c r="SHR164" s="491"/>
      <c r="SHS164" s="491"/>
      <c r="SHT164" s="491"/>
      <c r="SHU164" s="491"/>
      <c r="SHV164" s="491"/>
      <c r="SHW164" s="491"/>
      <c r="SHX164" s="491"/>
      <c r="SHY164" s="491"/>
      <c r="SHZ164" s="491"/>
      <c r="SIA164" s="491"/>
      <c r="SIB164" s="491"/>
      <c r="SIC164" s="491"/>
      <c r="SID164" s="491"/>
      <c r="SIE164" s="491"/>
      <c r="SIF164" s="491"/>
      <c r="SIG164" s="491"/>
      <c r="SIH164" s="491"/>
      <c r="SII164" s="491"/>
      <c r="SIJ164" s="491"/>
      <c r="SIK164" s="491"/>
      <c r="SIL164" s="491"/>
      <c r="SIM164" s="491"/>
      <c r="SIN164" s="491"/>
      <c r="SIO164" s="491"/>
      <c r="SIP164" s="491"/>
      <c r="SIQ164" s="491"/>
      <c r="SIR164" s="491"/>
      <c r="SIS164" s="491"/>
      <c r="SIT164" s="491"/>
      <c r="SIU164" s="491"/>
      <c r="SIV164" s="491"/>
      <c r="SIW164" s="491"/>
      <c r="SIX164" s="491"/>
      <c r="SIY164" s="491"/>
      <c r="SIZ164" s="491"/>
      <c r="SJA164" s="491"/>
      <c r="SJB164" s="491"/>
      <c r="SJC164" s="491"/>
      <c r="SJD164" s="491"/>
      <c r="SJE164" s="491"/>
      <c r="SJF164" s="491"/>
      <c r="SJG164" s="491"/>
      <c r="SJH164" s="491"/>
      <c r="SJI164" s="491"/>
      <c r="SJJ164" s="491"/>
      <c r="SJK164" s="491"/>
      <c r="SJL164" s="491"/>
      <c r="SJM164" s="491"/>
      <c r="SJN164" s="491"/>
      <c r="SJO164" s="491"/>
      <c r="SJP164" s="491"/>
      <c r="SJQ164" s="491"/>
      <c r="SJR164" s="491"/>
      <c r="SJS164" s="491"/>
      <c r="SJT164" s="491"/>
      <c r="SJU164" s="491"/>
      <c r="SJV164" s="491"/>
      <c r="SJW164" s="491"/>
      <c r="SJX164" s="491"/>
      <c r="SJY164" s="491"/>
      <c r="SJZ164" s="491"/>
      <c r="SKA164" s="491"/>
      <c r="SKB164" s="491"/>
      <c r="SKC164" s="491"/>
      <c r="SKD164" s="491"/>
      <c r="SKE164" s="491"/>
      <c r="SKF164" s="491"/>
      <c r="SKG164" s="491"/>
      <c r="SKH164" s="491"/>
      <c r="SKI164" s="491"/>
      <c r="SKJ164" s="491"/>
      <c r="SKK164" s="491"/>
      <c r="SKL164" s="491"/>
      <c r="SKM164" s="491"/>
      <c r="SKN164" s="491"/>
      <c r="SKO164" s="491"/>
      <c r="SKP164" s="491"/>
      <c r="SKQ164" s="491"/>
      <c r="SKR164" s="491"/>
      <c r="SKS164" s="491"/>
      <c r="SKT164" s="491"/>
      <c r="SKU164" s="491"/>
      <c r="SKV164" s="491"/>
      <c r="SKW164" s="491"/>
      <c r="SKX164" s="491"/>
      <c r="SKY164" s="491"/>
      <c r="SKZ164" s="491"/>
      <c r="SLA164" s="491"/>
      <c r="SLB164" s="491"/>
      <c r="SLC164" s="491"/>
      <c r="SLD164" s="491"/>
      <c r="SLE164" s="491"/>
      <c r="SLF164" s="491"/>
      <c r="SLG164" s="491"/>
      <c r="SLH164" s="491"/>
      <c r="SLI164" s="491"/>
      <c r="SLJ164" s="491"/>
      <c r="SLK164" s="491"/>
      <c r="SLL164" s="491"/>
      <c r="SLM164" s="491"/>
      <c r="SLN164" s="491"/>
      <c r="SLO164" s="491"/>
      <c r="SLP164" s="491"/>
      <c r="SLQ164" s="491"/>
      <c r="SLR164" s="491"/>
      <c r="SLS164" s="491"/>
      <c r="SLT164" s="491"/>
      <c r="SLU164" s="491"/>
      <c r="SLV164" s="491"/>
      <c r="SLW164" s="491"/>
      <c r="SLX164" s="491"/>
      <c r="SLY164" s="491"/>
      <c r="SLZ164" s="491"/>
      <c r="SMA164" s="491"/>
      <c r="SMB164" s="491"/>
      <c r="SMC164" s="491"/>
      <c r="SMD164" s="491"/>
      <c r="SME164" s="491"/>
      <c r="SMF164" s="491"/>
      <c r="SMG164" s="491"/>
      <c r="SMH164" s="491"/>
      <c r="SMI164" s="491"/>
      <c r="SMJ164" s="491"/>
      <c r="SMK164" s="491"/>
      <c r="SML164" s="491"/>
      <c r="SMM164" s="491"/>
      <c r="SMN164" s="491"/>
      <c r="SMO164" s="491"/>
      <c r="SMP164" s="491"/>
      <c r="SMQ164" s="491"/>
      <c r="SMR164" s="491"/>
      <c r="SMS164" s="491"/>
      <c r="SMT164" s="491"/>
      <c r="SMU164" s="491"/>
      <c r="SMV164" s="491"/>
      <c r="SMW164" s="491"/>
      <c r="SMX164" s="491"/>
      <c r="SMY164" s="491"/>
      <c r="SMZ164" s="491"/>
      <c r="SNA164" s="491"/>
      <c r="SNB164" s="491"/>
      <c r="SNC164" s="491"/>
      <c r="SND164" s="491"/>
      <c r="SNE164" s="491"/>
      <c r="SNF164" s="491"/>
      <c r="SNG164" s="491"/>
      <c r="SNH164" s="491"/>
      <c r="SNI164" s="491"/>
      <c r="SNJ164" s="491"/>
      <c r="SNK164" s="491"/>
      <c r="SNL164" s="491"/>
      <c r="SNM164" s="491"/>
      <c r="SNN164" s="491"/>
      <c r="SNO164" s="491"/>
      <c r="SNP164" s="491"/>
      <c r="SNQ164" s="491"/>
      <c r="SNR164" s="491"/>
      <c r="SNS164" s="491"/>
      <c r="SNT164" s="491"/>
      <c r="SNU164" s="491"/>
      <c r="SNV164" s="491"/>
      <c r="SNW164" s="491"/>
      <c r="SNX164" s="491"/>
      <c r="SNY164" s="491"/>
      <c r="SNZ164" s="491"/>
      <c r="SOA164" s="491"/>
      <c r="SOB164" s="491"/>
      <c r="SOC164" s="491"/>
      <c r="SOD164" s="491"/>
      <c r="SOE164" s="491"/>
      <c r="SOF164" s="491"/>
      <c r="SOG164" s="491"/>
      <c r="SOH164" s="491"/>
      <c r="SOI164" s="491"/>
      <c r="SOJ164" s="491"/>
      <c r="SOK164" s="491"/>
      <c r="SOL164" s="491"/>
      <c r="SOM164" s="491"/>
      <c r="SON164" s="491"/>
      <c r="SOO164" s="491"/>
      <c r="SOP164" s="491"/>
      <c r="SOQ164" s="491"/>
      <c r="SOR164" s="491"/>
      <c r="SOS164" s="491"/>
      <c r="SOT164" s="491"/>
      <c r="SOU164" s="491"/>
      <c r="SOV164" s="491"/>
      <c r="SOW164" s="491"/>
      <c r="SOX164" s="491"/>
      <c r="SOY164" s="491"/>
      <c r="SOZ164" s="491"/>
      <c r="SPA164" s="491"/>
      <c r="SPB164" s="491"/>
      <c r="SPC164" s="491"/>
      <c r="SPD164" s="491"/>
      <c r="SPE164" s="491"/>
      <c r="SPF164" s="491"/>
      <c r="SPG164" s="491"/>
      <c r="SPH164" s="491"/>
      <c r="SPI164" s="491"/>
      <c r="SPJ164" s="491"/>
      <c r="SPK164" s="491"/>
      <c r="SPL164" s="491"/>
      <c r="SPM164" s="491"/>
      <c r="SPN164" s="491"/>
      <c r="SPO164" s="491"/>
      <c r="SPP164" s="491"/>
      <c r="SPQ164" s="491"/>
      <c r="SPR164" s="491"/>
      <c r="SPS164" s="491"/>
      <c r="SPT164" s="491"/>
      <c r="SPU164" s="491"/>
      <c r="SPV164" s="491"/>
      <c r="SPW164" s="491"/>
      <c r="SPX164" s="491"/>
      <c r="SPY164" s="491"/>
      <c r="SPZ164" s="491"/>
      <c r="SQA164" s="491"/>
      <c r="SQB164" s="491"/>
      <c r="SQC164" s="491"/>
      <c r="SQD164" s="491"/>
      <c r="SQE164" s="491"/>
      <c r="SQF164" s="491"/>
      <c r="SQG164" s="491"/>
      <c r="SQH164" s="491"/>
      <c r="SQI164" s="491"/>
      <c r="SQJ164" s="491"/>
      <c r="SQK164" s="491"/>
      <c r="SQL164" s="491"/>
      <c r="SQM164" s="491"/>
      <c r="SQN164" s="491"/>
      <c r="SQO164" s="491"/>
      <c r="SQP164" s="491"/>
      <c r="SQQ164" s="491"/>
      <c r="SQR164" s="491"/>
      <c r="SQS164" s="491"/>
      <c r="SQT164" s="491"/>
      <c r="SQU164" s="491"/>
      <c r="SQV164" s="491"/>
      <c r="SQW164" s="491"/>
      <c r="SQX164" s="491"/>
      <c r="SQY164" s="491"/>
      <c r="SQZ164" s="491"/>
      <c r="SRA164" s="491"/>
      <c r="SRB164" s="491"/>
      <c r="SRC164" s="491"/>
      <c r="SRD164" s="491"/>
      <c r="SRE164" s="491"/>
      <c r="SRF164" s="491"/>
      <c r="SRG164" s="491"/>
      <c r="SRH164" s="491"/>
      <c r="SRI164" s="491"/>
      <c r="SRJ164" s="491"/>
      <c r="SRK164" s="491"/>
      <c r="SRL164" s="491"/>
      <c r="SRM164" s="491"/>
      <c r="SRN164" s="491"/>
      <c r="SRO164" s="491"/>
      <c r="SRP164" s="491"/>
      <c r="SRQ164" s="491"/>
      <c r="SRR164" s="491"/>
      <c r="SRS164" s="491"/>
      <c r="SRT164" s="491"/>
      <c r="SRU164" s="491"/>
      <c r="SRV164" s="491"/>
      <c r="SRW164" s="491"/>
      <c r="SRX164" s="491"/>
      <c r="SRY164" s="491"/>
      <c r="SRZ164" s="491"/>
      <c r="SSA164" s="491"/>
      <c r="SSB164" s="491"/>
      <c r="SSC164" s="491"/>
      <c r="SSD164" s="491"/>
      <c r="SSE164" s="491"/>
      <c r="SSF164" s="491"/>
      <c r="SSG164" s="491"/>
      <c r="SSH164" s="491"/>
      <c r="SSI164" s="491"/>
      <c r="SSJ164" s="491"/>
      <c r="SSK164" s="491"/>
      <c r="SSL164" s="491"/>
      <c r="SSM164" s="491"/>
      <c r="SSN164" s="491"/>
      <c r="SSO164" s="491"/>
      <c r="SSP164" s="491"/>
      <c r="SSQ164" s="491"/>
      <c r="SSR164" s="491"/>
      <c r="SSS164" s="491"/>
      <c r="SST164" s="491"/>
      <c r="SSU164" s="491"/>
      <c r="SSV164" s="491"/>
      <c r="SSW164" s="491"/>
      <c r="SSX164" s="491"/>
      <c r="SSY164" s="491"/>
      <c r="SSZ164" s="491"/>
      <c r="STA164" s="491"/>
      <c r="STB164" s="491"/>
      <c r="STC164" s="491"/>
      <c r="STD164" s="491"/>
      <c r="STE164" s="491"/>
      <c r="STF164" s="491"/>
      <c r="STG164" s="491"/>
      <c r="STH164" s="491"/>
      <c r="STI164" s="491"/>
      <c r="STJ164" s="491"/>
      <c r="STK164" s="491"/>
      <c r="STL164" s="491"/>
      <c r="STM164" s="491"/>
      <c r="STN164" s="491"/>
      <c r="STO164" s="491"/>
      <c r="STP164" s="491"/>
      <c r="STQ164" s="491"/>
      <c r="STR164" s="491"/>
      <c r="STS164" s="491"/>
      <c r="STT164" s="491"/>
      <c r="STU164" s="491"/>
      <c r="STV164" s="491"/>
      <c r="STW164" s="491"/>
      <c r="STX164" s="491"/>
      <c r="STY164" s="491"/>
      <c r="STZ164" s="491"/>
      <c r="SUA164" s="491"/>
      <c r="SUB164" s="491"/>
      <c r="SUC164" s="491"/>
      <c r="SUD164" s="491"/>
      <c r="SUE164" s="491"/>
      <c r="SUF164" s="491"/>
      <c r="SUG164" s="491"/>
      <c r="SUH164" s="491"/>
      <c r="SUI164" s="491"/>
      <c r="SUJ164" s="491"/>
      <c r="SUK164" s="491"/>
      <c r="SUL164" s="491"/>
      <c r="SUM164" s="491"/>
      <c r="SUN164" s="491"/>
      <c r="SUO164" s="491"/>
      <c r="SUP164" s="491"/>
      <c r="SUQ164" s="491"/>
      <c r="SUR164" s="491"/>
      <c r="SUS164" s="491"/>
      <c r="SUT164" s="491"/>
      <c r="SUU164" s="491"/>
      <c r="SUV164" s="491"/>
      <c r="SUW164" s="491"/>
      <c r="SUX164" s="491"/>
      <c r="SUY164" s="491"/>
      <c r="SUZ164" s="491"/>
      <c r="SVA164" s="491"/>
      <c r="SVB164" s="491"/>
      <c r="SVC164" s="491"/>
      <c r="SVD164" s="491"/>
      <c r="SVE164" s="491"/>
      <c r="SVF164" s="491"/>
      <c r="SVG164" s="491"/>
      <c r="SVH164" s="491"/>
      <c r="SVI164" s="491"/>
      <c r="SVJ164" s="491"/>
      <c r="SVK164" s="491"/>
      <c r="SVL164" s="491"/>
      <c r="SVM164" s="491"/>
      <c r="SVN164" s="491"/>
      <c r="SVO164" s="491"/>
      <c r="SVP164" s="491"/>
      <c r="SVQ164" s="491"/>
      <c r="SVR164" s="491"/>
      <c r="SVS164" s="491"/>
      <c r="SVT164" s="491"/>
      <c r="SVU164" s="491"/>
      <c r="SVV164" s="491"/>
      <c r="SVW164" s="491"/>
      <c r="SVX164" s="491"/>
      <c r="SVY164" s="491"/>
      <c r="SVZ164" s="491"/>
      <c r="SWA164" s="491"/>
      <c r="SWB164" s="491"/>
      <c r="SWC164" s="491"/>
      <c r="SWD164" s="491"/>
      <c r="SWE164" s="491"/>
      <c r="SWF164" s="491"/>
      <c r="SWG164" s="491"/>
      <c r="SWH164" s="491"/>
      <c r="SWI164" s="491"/>
      <c r="SWJ164" s="491"/>
      <c r="SWK164" s="491"/>
      <c r="SWL164" s="491"/>
      <c r="SWM164" s="491"/>
      <c r="SWN164" s="491"/>
      <c r="SWO164" s="491"/>
      <c r="SWP164" s="491"/>
      <c r="SWQ164" s="491"/>
      <c r="SWR164" s="491"/>
      <c r="SWS164" s="491"/>
      <c r="SWT164" s="491"/>
      <c r="SWU164" s="491"/>
      <c r="SWV164" s="491"/>
      <c r="SWW164" s="491"/>
      <c r="SWX164" s="491"/>
      <c r="SWY164" s="491"/>
      <c r="SWZ164" s="491"/>
      <c r="SXA164" s="491"/>
      <c r="SXB164" s="491"/>
      <c r="SXC164" s="491"/>
      <c r="SXD164" s="491"/>
      <c r="SXE164" s="491"/>
      <c r="SXF164" s="491"/>
      <c r="SXG164" s="491"/>
      <c r="SXH164" s="491"/>
      <c r="SXI164" s="491"/>
      <c r="SXJ164" s="491"/>
      <c r="SXK164" s="491"/>
      <c r="SXL164" s="491"/>
      <c r="SXM164" s="491"/>
      <c r="SXN164" s="491"/>
      <c r="SXO164" s="491"/>
      <c r="SXP164" s="491"/>
      <c r="SXQ164" s="491"/>
      <c r="SXR164" s="491"/>
      <c r="SXS164" s="491"/>
      <c r="SXT164" s="491"/>
      <c r="SXU164" s="491"/>
      <c r="SXV164" s="491"/>
      <c r="SXW164" s="491"/>
      <c r="SXX164" s="491"/>
      <c r="SXY164" s="491"/>
      <c r="SXZ164" s="491"/>
      <c r="SYA164" s="491"/>
      <c r="SYB164" s="491"/>
      <c r="SYC164" s="491"/>
      <c r="SYD164" s="491"/>
      <c r="SYE164" s="491"/>
      <c r="SYF164" s="491"/>
      <c r="SYG164" s="491"/>
      <c r="SYH164" s="491"/>
      <c r="SYI164" s="491"/>
      <c r="SYJ164" s="491"/>
      <c r="SYK164" s="491"/>
      <c r="SYL164" s="491"/>
      <c r="SYM164" s="491"/>
      <c r="SYN164" s="491"/>
      <c r="SYO164" s="491"/>
      <c r="SYP164" s="491"/>
      <c r="SYQ164" s="491"/>
      <c r="SYR164" s="491"/>
      <c r="SYS164" s="491"/>
      <c r="SYT164" s="491"/>
      <c r="SYU164" s="491"/>
      <c r="SYV164" s="491"/>
      <c r="SYW164" s="491"/>
      <c r="SYX164" s="491"/>
      <c r="SYY164" s="491"/>
      <c r="SYZ164" s="491"/>
      <c r="SZA164" s="491"/>
      <c r="SZB164" s="491"/>
      <c r="SZC164" s="491"/>
      <c r="SZD164" s="491"/>
      <c r="SZE164" s="491"/>
      <c r="SZF164" s="491"/>
      <c r="SZG164" s="491"/>
      <c r="SZH164" s="491"/>
      <c r="SZI164" s="491"/>
      <c r="SZJ164" s="491"/>
      <c r="SZK164" s="491"/>
      <c r="SZL164" s="491"/>
      <c r="SZM164" s="491"/>
      <c r="SZN164" s="491"/>
      <c r="SZO164" s="491"/>
      <c r="SZP164" s="491"/>
      <c r="SZQ164" s="491"/>
      <c r="SZR164" s="491"/>
      <c r="SZS164" s="491"/>
      <c r="SZT164" s="491"/>
      <c r="SZU164" s="491"/>
      <c r="SZV164" s="491"/>
      <c r="SZW164" s="491"/>
      <c r="SZX164" s="491"/>
      <c r="SZY164" s="491"/>
      <c r="SZZ164" s="491"/>
      <c r="TAA164" s="491"/>
      <c r="TAB164" s="491"/>
      <c r="TAC164" s="491"/>
      <c r="TAD164" s="491"/>
      <c r="TAE164" s="491"/>
      <c r="TAF164" s="491"/>
      <c r="TAG164" s="491"/>
      <c r="TAH164" s="491"/>
      <c r="TAI164" s="491"/>
      <c r="TAJ164" s="491"/>
      <c r="TAK164" s="491"/>
      <c r="TAL164" s="491"/>
      <c r="TAM164" s="491"/>
      <c r="TAN164" s="491"/>
      <c r="TAO164" s="491"/>
      <c r="TAP164" s="491"/>
      <c r="TAQ164" s="491"/>
      <c r="TAR164" s="491"/>
      <c r="TAS164" s="491"/>
      <c r="TAT164" s="491"/>
      <c r="TAU164" s="491"/>
      <c r="TAV164" s="491"/>
      <c r="TAW164" s="491"/>
      <c r="TAX164" s="491"/>
      <c r="TAY164" s="491"/>
      <c r="TAZ164" s="491"/>
      <c r="TBA164" s="491"/>
      <c r="TBB164" s="491"/>
      <c r="TBC164" s="491"/>
      <c r="TBD164" s="491"/>
      <c r="TBE164" s="491"/>
      <c r="TBF164" s="491"/>
      <c r="TBG164" s="491"/>
      <c r="TBH164" s="491"/>
      <c r="TBI164" s="491"/>
      <c r="TBJ164" s="491"/>
      <c r="TBK164" s="491"/>
      <c r="TBL164" s="491"/>
      <c r="TBM164" s="491"/>
      <c r="TBN164" s="491"/>
      <c r="TBO164" s="491"/>
      <c r="TBP164" s="491"/>
      <c r="TBQ164" s="491"/>
      <c r="TBR164" s="491"/>
      <c r="TBS164" s="491"/>
      <c r="TBT164" s="491"/>
      <c r="TBU164" s="491"/>
      <c r="TBV164" s="491"/>
      <c r="TBW164" s="491"/>
      <c r="TBX164" s="491"/>
      <c r="TBY164" s="491"/>
      <c r="TBZ164" s="491"/>
      <c r="TCA164" s="491"/>
      <c r="TCB164" s="491"/>
      <c r="TCC164" s="491"/>
      <c r="TCD164" s="491"/>
      <c r="TCE164" s="491"/>
      <c r="TCF164" s="491"/>
      <c r="TCG164" s="491"/>
      <c r="TCH164" s="491"/>
      <c r="TCI164" s="491"/>
      <c r="TCJ164" s="491"/>
      <c r="TCK164" s="491"/>
      <c r="TCL164" s="491"/>
      <c r="TCM164" s="491"/>
      <c r="TCN164" s="491"/>
      <c r="TCO164" s="491"/>
      <c r="TCP164" s="491"/>
      <c r="TCQ164" s="491"/>
      <c r="TCR164" s="491"/>
      <c r="TCS164" s="491"/>
      <c r="TCT164" s="491"/>
      <c r="TCU164" s="491"/>
      <c r="TCV164" s="491"/>
      <c r="TCW164" s="491"/>
      <c r="TCX164" s="491"/>
      <c r="TCY164" s="491"/>
      <c r="TCZ164" s="491"/>
      <c r="TDA164" s="491"/>
      <c r="TDB164" s="491"/>
      <c r="TDC164" s="491"/>
      <c r="TDD164" s="491"/>
      <c r="TDE164" s="491"/>
      <c r="TDF164" s="491"/>
      <c r="TDG164" s="491"/>
      <c r="TDH164" s="491"/>
      <c r="TDI164" s="491"/>
      <c r="TDJ164" s="491"/>
      <c r="TDK164" s="491"/>
      <c r="TDL164" s="491"/>
      <c r="TDM164" s="491"/>
      <c r="TDN164" s="491"/>
      <c r="TDO164" s="491"/>
      <c r="TDP164" s="491"/>
      <c r="TDQ164" s="491"/>
      <c r="TDR164" s="491"/>
      <c r="TDS164" s="491"/>
      <c r="TDT164" s="491"/>
      <c r="TDU164" s="491"/>
      <c r="TDV164" s="491"/>
      <c r="TDW164" s="491"/>
      <c r="TDX164" s="491"/>
      <c r="TDY164" s="491"/>
      <c r="TDZ164" s="491"/>
      <c r="TEA164" s="491"/>
      <c r="TEB164" s="491"/>
      <c r="TEC164" s="491"/>
      <c r="TED164" s="491"/>
      <c r="TEE164" s="491"/>
      <c r="TEF164" s="491"/>
      <c r="TEG164" s="491"/>
      <c r="TEH164" s="491"/>
      <c r="TEI164" s="491"/>
      <c r="TEJ164" s="491"/>
      <c r="TEK164" s="491"/>
      <c r="TEL164" s="491"/>
      <c r="TEM164" s="491"/>
      <c r="TEN164" s="491"/>
      <c r="TEO164" s="491"/>
      <c r="TEP164" s="491"/>
      <c r="TEQ164" s="491"/>
      <c r="TER164" s="491"/>
      <c r="TES164" s="491"/>
      <c r="TET164" s="491"/>
      <c r="TEU164" s="491"/>
      <c r="TEV164" s="491"/>
      <c r="TEW164" s="491"/>
      <c r="TEX164" s="491"/>
      <c r="TEY164" s="491"/>
      <c r="TEZ164" s="491"/>
      <c r="TFA164" s="491"/>
      <c r="TFB164" s="491"/>
      <c r="TFC164" s="491"/>
      <c r="TFD164" s="491"/>
      <c r="TFE164" s="491"/>
      <c r="TFF164" s="491"/>
      <c r="TFG164" s="491"/>
      <c r="TFH164" s="491"/>
      <c r="TFI164" s="491"/>
      <c r="TFJ164" s="491"/>
      <c r="TFK164" s="491"/>
      <c r="TFL164" s="491"/>
      <c r="TFM164" s="491"/>
      <c r="TFN164" s="491"/>
      <c r="TFO164" s="491"/>
      <c r="TFP164" s="491"/>
      <c r="TFQ164" s="491"/>
      <c r="TFR164" s="491"/>
      <c r="TFS164" s="491"/>
      <c r="TFT164" s="491"/>
      <c r="TFU164" s="491"/>
      <c r="TFV164" s="491"/>
      <c r="TFW164" s="491"/>
      <c r="TFX164" s="491"/>
      <c r="TFY164" s="491"/>
      <c r="TFZ164" s="491"/>
      <c r="TGA164" s="491"/>
      <c r="TGB164" s="491"/>
      <c r="TGC164" s="491"/>
      <c r="TGD164" s="491"/>
      <c r="TGE164" s="491"/>
      <c r="TGF164" s="491"/>
      <c r="TGG164" s="491"/>
      <c r="TGH164" s="491"/>
      <c r="TGI164" s="491"/>
      <c r="TGJ164" s="491"/>
      <c r="TGK164" s="491"/>
      <c r="TGL164" s="491"/>
      <c r="TGM164" s="491"/>
      <c r="TGN164" s="491"/>
      <c r="TGO164" s="491"/>
      <c r="TGP164" s="491"/>
      <c r="TGQ164" s="491"/>
      <c r="TGR164" s="491"/>
      <c r="TGS164" s="491"/>
      <c r="TGT164" s="491"/>
      <c r="TGU164" s="491"/>
      <c r="TGV164" s="491"/>
      <c r="TGW164" s="491"/>
      <c r="TGX164" s="491"/>
      <c r="TGY164" s="491"/>
      <c r="TGZ164" s="491"/>
      <c r="THA164" s="491"/>
      <c r="THB164" s="491"/>
      <c r="THC164" s="491"/>
      <c r="THD164" s="491"/>
      <c r="THE164" s="491"/>
      <c r="THF164" s="491"/>
      <c r="THG164" s="491"/>
      <c r="THH164" s="491"/>
      <c r="THI164" s="491"/>
      <c r="THJ164" s="491"/>
      <c r="THK164" s="491"/>
      <c r="THL164" s="491"/>
      <c r="THM164" s="491"/>
      <c r="THN164" s="491"/>
      <c r="THO164" s="491"/>
      <c r="THP164" s="491"/>
      <c r="THQ164" s="491"/>
      <c r="THR164" s="491"/>
      <c r="THS164" s="491"/>
      <c r="THT164" s="491"/>
      <c r="THU164" s="491"/>
      <c r="THV164" s="491"/>
      <c r="THW164" s="491"/>
      <c r="THX164" s="491"/>
      <c r="THY164" s="491"/>
      <c r="THZ164" s="491"/>
      <c r="TIA164" s="491"/>
      <c r="TIB164" s="491"/>
      <c r="TIC164" s="491"/>
      <c r="TID164" s="491"/>
      <c r="TIE164" s="491"/>
      <c r="TIF164" s="491"/>
      <c r="TIG164" s="491"/>
      <c r="TIH164" s="491"/>
      <c r="TII164" s="491"/>
      <c r="TIJ164" s="491"/>
      <c r="TIK164" s="491"/>
      <c r="TIL164" s="491"/>
      <c r="TIM164" s="491"/>
      <c r="TIN164" s="491"/>
      <c r="TIO164" s="491"/>
      <c r="TIP164" s="491"/>
      <c r="TIQ164" s="491"/>
      <c r="TIR164" s="491"/>
      <c r="TIS164" s="491"/>
      <c r="TIT164" s="491"/>
      <c r="TIU164" s="491"/>
      <c r="TIV164" s="491"/>
      <c r="TIW164" s="491"/>
      <c r="TIX164" s="491"/>
      <c r="TIY164" s="491"/>
      <c r="TIZ164" s="491"/>
      <c r="TJA164" s="491"/>
      <c r="TJB164" s="491"/>
      <c r="TJC164" s="491"/>
      <c r="TJD164" s="491"/>
      <c r="TJE164" s="491"/>
      <c r="TJF164" s="491"/>
      <c r="TJG164" s="491"/>
      <c r="TJH164" s="491"/>
      <c r="TJI164" s="491"/>
      <c r="TJJ164" s="491"/>
      <c r="TJK164" s="491"/>
      <c r="TJL164" s="491"/>
      <c r="TJM164" s="491"/>
      <c r="TJN164" s="491"/>
      <c r="TJO164" s="491"/>
      <c r="TJP164" s="491"/>
      <c r="TJQ164" s="491"/>
      <c r="TJR164" s="491"/>
      <c r="TJS164" s="491"/>
      <c r="TJT164" s="491"/>
      <c r="TJU164" s="491"/>
      <c r="TJV164" s="491"/>
      <c r="TJW164" s="491"/>
      <c r="TJX164" s="491"/>
      <c r="TJY164" s="491"/>
      <c r="TJZ164" s="491"/>
      <c r="TKA164" s="491"/>
      <c r="TKB164" s="491"/>
      <c r="TKC164" s="491"/>
      <c r="TKD164" s="491"/>
      <c r="TKE164" s="491"/>
      <c r="TKF164" s="491"/>
      <c r="TKG164" s="491"/>
      <c r="TKH164" s="491"/>
      <c r="TKI164" s="491"/>
      <c r="TKJ164" s="491"/>
      <c r="TKK164" s="491"/>
      <c r="TKL164" s="491"/>
      <c r="TKM164" s="491"/>
      <c r="TKN164" s="491"/>
      <c r="TKO164" s="491"/>
      <c r="TKP164" s="491"/>
      <c r="TKQ164" s="491"/>
      <c r="TKR164" s="491"/>
      <c r="TKS164" s="491"/>
      <c r="TKT164" s="491"/>
      <c r="TKU164" s="491"/>
      <c r="TKV164" s="491"/>
      <c r="TKW164" s="491"/>
      <c r="TKX164" s="491"/>
      <c r="TKY164" s="491"/>
      <c r="TKZ164" s="491"/>
      <c r="TLA164" s="491"/>
      <c r="TLB164" s="491"/>
      <c r="TLC164" s="491"/>
      <c r="TLD164" s="491"/>
      <c r="TLE164" s="491"/>
      <c r="TLF164" s="491"/>
      <c r="TLG164" s="491"/>
      <c r="TLH164" s="491"/>
      <c r="TLI164" s="491"/>
      <c r="TLJ164" s="491"/>
      <c r="TLK164" s="491"/>
      <c r="TLL164" s="491"/>
      <c r="TLM164" s="491"/>
      <c r="TLN164" s="491"/>
      <c r="TLO164" s="491"/>
      <c r="TLP164" s="491"/>
      <c r="TLQ164" s="491"/>
      <c r="TLR164" s="491"/>
      <c r="TLS164" s="491"/>
      <c r="TLT164" s="491"/>
      <c r="TLU164" s="491"/>
      <c r="TLV164" s="491"/>
      <c r="TLW164" s="491"/>
      <c r="TLX164" s="491"/>
      <c r="TLY164" s="491"/>
      <c r="TLZ164" s="491"/>
      <c r="TMA164" s="491"/>
      <c r="TMB164" s="491"/>
      <c r="TMC164" s="491"/>
      <c r="TMD164" s="491"/>
      <c r="TME164" s="491"/>
      <c r="TMF164" s="491"/>
      <c r="TMG164" s="491"/>
      <c r="TMH164" s="491"/>
      <c r="TMI164" s="491"/>
      <c r="TMJ164" s="491"/>
      <c r="TMK164" s="491"/>
      <c r="TML164" s="491"/>
      <c r="TMM164" s="491"/>
      <c r="TMN164" s="491"/>
      <c r="TMO164" s="491"/>
      <c r="TMP164" s="491"/>
      <c r="TMQ164" s="491"/>
      <c r="TMR164" s="491"/>
      <c r="TMS164" s="491"/>
      <c r="TMT164" s="491"/>
      <c r="TMU164" s="491"/>
      <c r="TMV164" s="491"/>
      <c r="TMW164" s="491"/>
      <c r="TMX164" s="491"/>
      <c r="TMY164" s="491"/>
      <c r="TMZ164" s="491"/>
      <c r="TNA164" s="491"/>
      <c r="TNB164" s="491"/>
      <c r="TNC164" s="491"/>
      <c r="TND164" s="491"/>
      <c r="TNE164" s="491"/>
      <c r="TNF164" s="491"/>
      <c r="TNG164" s="491"/>
      <c r="TNH164" s="491"/>
      <c r="TNI164" s="491"/>
      <c r="TNJ164" s="491"/>
      <c r="TNK164" s="491"/>
      <c r="TNL164" s="491"/>
      <c r="TNM164" s="491"/>
      <c r="TNN164" s="491"/>
      <c r="TNO164" s="491"/>
      <c r="TNP164" s="491"/>
      <c r="TNQ164" s="491"/>
      <c r="TNR164" s="491"/>
      <c r="TNS164" s="491"/>
      <c r="TNT164" s="491"/>
      <c r="TNU164" s="491"/>
      <c r="TNV164" s="491"/>
      <c r="TNW164" s="491"/>
      <c r="TNX164" s="491"/>
      <c r="TNY164" s="491"/>
      <c r="TNZ164" s="491"/>
      <c r="TOA164" s="491"/>
      <c r="TOB164" s="491"/>
      <c r="TOC164" s="491"/>
      <c r="TOD164" s="491"/>
      <c r="TOE164" s="491"/>
      <c r="TOF164" s="491"/>
      <c r="TOG164" s="491"/>
      <c r="TOH164" s="491"/>
      <c r="TOI164" s="491"/>
      <c r="TOJ164" s="491"/>
      <c r="TOK164" s="491"/>
      <c r="TOL164" s="491"/>
      <c r="TOM164" s="491"/>
      <c r="TON164" s="491"/>
      <c r="TOO164" s="491"/>
      <c r="TOP164" s="491"/>
      <c r="TOQ164" s="491"/>
      <c r="TOR164" s="491"/>
      <c r="TOS164" s="491"/>
      <c r="TOT164" s="491"/>
      <c r="TOU164" s="491"/>
      <c r="TOV164" s="491"/>
      <c r="TOW164" s="491"/>
      <c r="TOX164" s="491"/>
      <c r="TOY164" s="491"/>
      <c r="TOZ164" s="491"/>
      <c r="TPA164" s="491"/>
      <c r="TPB164" s="491"/>
      <c r="TPC164" s="491"/>
      <c r="TPD164" s="491"/>
      <c r="TPE164" s="491"/>
      <c r="TPF164" s="491"/>
      <c r="TPG164" s="491"/>
      <c r="TPH164" s="491"/>
      <c r="TPI164" s="491"/>
      <c r="TPJ164" s="491"/>
      <c r="TPK164" s="491"/>
      <c r="TPL164" s="491"/>
      <c r="TPM164" s="491"/>
      <c r="TPN164" s="491"/>
      <c r="TPO164" s="491"/>
      <c r="TPP164" s="491"/>
      <c r="TPQ164" s="491"/>
      <c r="TPR164" s="491"/>
      <c r="TPS164" s="491"/>
      <c r="TPT164" s="491"/>
      <c r="TPU164" s="491"/>
      <c r="TPV164" s="491"/>
      <c r="TPW164" s="491"/>
      <c r="TPX164" s="491"/>
      <c r="TPY164" s="491"/>
      <c r="TPZ164" s="491"/>
      <c r="TQA164" s="491"/>
      <c r="TQB164" s="491"/>
      <c r="TQC164" s="491"/>
      <c r="TQD164" s="491"/>
      <c r="TQE164" s="491"/>
      <c r="TQF164" s="491"/>
      <c r="TQG164" s="491"/>
      <c r="TQH164" s="491"/>
      <c r="TQI164" s="491"/>
      <c r="TQJ164" s="491"/>
      <c r="TQK164" s="491"/>
      <c r="TQL164" s="491"/>
      <c r="TQM164" s="491"/>
      <c r="TQN164" s="491"/>
      <c r="TQO164" s="491"/>
      <c r="TQP164" s="491"/>
      <c r="TQQ164" s="491"/>
      <c r="TQR164" s="491"/>
      <c r="TQS164" s="491"/>
      <c r="TQT164" s="491"/>
      <c r="TQU164" s="491"/>
      <c r="TQV164" s="491"/>
      <c r="TQW164" s="491"/>
      <c r="TQX164" s="491"/>
      <c r="TQY164" s="491"/>
      <c r="TQZ164" s="491"/>
      <c r="TRA164" s="491"/>
      <c r="TRB164" s="491"/>
      <c r="TRC164" s="491"/>
      <c r="TRD164" s="491"/>
      <c r="TRE164" s="491"/>
      <c r="TRF164" s="491"/>
      <c r="TRG164" s="491"/>
      <c r="TRH164" s="491"/>
      <c r="TRI164" s="491"/>
      <c r="TRJ164" s="491"/>
      <c r="TRK164" s="491"/>
      <c r="TRL164" s="491"/>
      <c r="TRM164" s="491"/>
      <c r="TRN164" s="491"/>
      <c r="TRO164" s="491"/>
      <c r="TRP164" s="491"/>
      <c r="TRQ164" s="491"/>
      <c r="TRR164" s="491"/>
      <c r="TRS164" s="491"/>
      <c r="TRT164" s="491"/>
      <c r="TRU164" s="491"/>
      <c r="TRV164" s="491"/>
      <c r="TRW164" s="491"/>
      <c r="TRX164" s="491"/>
      <c r="TRY164" s="491"/>
      <c r="TRZ164" s="491"/>
      <c r="TSA164" s="491"/>
      <c r="TSB164" s="491"/>
      <c r="TSC164" s="491"/>
      <c r="TSD164" s="491"/>
      <c r="TSE164" s="491"/>
      <c r="TSF164" s="491"/>
      <c r="TSG164" s="491"/>
      <c r="TSH164" s="491"/>
      <c r="TSI164" s="491"/>
      <c r="TSJ164" s="491"/>
      <c r="TSK164" s="491"/>
      <c r="TSL164" s="491"/>
      <c r="TSM164" s="491"/>
      <c r="TSN164" s="491"/>
      <c r="TSO164" s="491"/>
      <c r="TSP164" s="491"/>
      <c r="TSQ164" s="491"/>
      <c r="TSR164" s="491"/>
      <c r="TSS164" s="491"/>
      <c r="TST164" s="491"/>
      <c r="TSU164" s="491"/>
      <c r="TSV164" s="491"/>
      <c r="TSW164" s="491"/>
      <c r="TSX164" s="491"/>
      <c r="TSY164" s="491"/>
      <c r="TSZ164" s="491"/>
      <c r="TTA164" s="491"/>
      <c r="TTB164" s="491"/>
      <c r="TTC164" s="491"/>
      <c r="TTD164" s="491"/>
      <c r="TTE164" s="491"/>
      <c r="TTF164" s="491"/>
      <c r="TTG164" s="491"/>
      <c r="TTH164" s="491"/>
      <c r="TTI164" s="491"/>
      <c r="TTJ164" s="491"/>
      <c r="TTK164" s="491"/>
      <c r="TTL164" s="491"/>
      <c r="TTM164" s="491"/>
      <c r="TTN164" s="491"/>
      <c r="TTO164" s="491"/>
      <c r="TTP164" s="491"/>
      <c r="TTQ164" s="491"/>
      <c r="TTR164" s="491"/>
      <c r="TTS164" s="491"/>
      <c r="TTT164" s="491"/>
      <c r="TTU164" s="491"/>
      <c r="TTV164" s="491"/>
      <c r="TTW164" s="491"/>
      <c r="TTX164" s="491"/>
      <c r="TTY164" s="491"/>
      <c r="TTZ164" s="491"/>
      <c r="TUA164" s="491"/>
      <c r="TUB164" s="491"/>
      <c r="TUC164" s="491"/>
      <c r="TUD164" s="491"/>
      <c r="TUE164" s="491"/>
      <c r="TUF164" s="491"/>
      <c r="TUG164" s="491"/>
      <c r="TUH164" s="491"/>
      <c r="TUI164" s="491"/>
      <c r="TUJ164" s="491"/>
      <c r="TUK164" s="491"/>
      <c r="TUL164" s="491"/>
      <c r="TUM164" s="491"/>
      <c r="TUN164" s="491"/>
      <c r="TUO164" s="491"/>
      <c r="TUP164" s="491"/>
      <c r="TUQ164" s="491"/>
      <c r="TUR164" s="491"/>
      <c r="TUS164" s="491"/>
      <c r="TUT164" s="491"/>
      <c r="TUU164" s="491"/>
      <c r="TUV164" s="491"/>
      <c r="TUW164" s="491"/>
      <c r="TUX164" s="491"/>
      <c r="TUY164" s="491"/>
      <c r="TUZ164" s="491"/>
      <c r="TVA164" s="491"/>
      <c r="TVB164" s="491"/>
      <c r="TVC164" s="491"/>
      <c r="TVD164" s="491"/>
      <c r="TVE164" s="491"/>
      <c r="TVF164" s="491"/>
      <c r="TVG164" s="491"/>
      <c r="TVH164" s="491"/>
      <c r="TVI164" s="491"/>
      <c r="TVJ164" s="491"/>
      <c r="TVK164" s="491"/>
      <c r="TVL164" s="491"/>
      <c r="TVM164" s="491"/>
      <c r="TVN164" s="491"/>
      <c r="TVO164" s="491"/>
      <c r="TVP164" s="491"/>
      <c r="TVQ164" s="491"/>
      <c r="TVR164" s="491"/>
      <c r="TVS164" s="491"/>
      <c r="TVT164" s="491"/>
      <c r="TVU164" s="491"/>
      <c r="TVV164" s="491"/>
      <c r="TVW164" s="491"/>
      <c r="TVX164" s="491"/>
      <c r="TVY164" s="491"/>
      <c r="TVZ164" s="491"/>
      <c r="TWA164" s="491"/>
      <c r="TWB164" s="491"/>
      <c r="TWC164" s="491"/>
      <c r="TWD164" s="491"/>
      <c r="TWE164" s="491"/>
      <c r="TWF164" s="491"/>
      <c r="TWG164" s="491"/>
      <c r="TWH164" s="491"/>
      <c r="TWI164" s="491"/>
      <c r="TWJ164" s="491"/>
      <c r="TWK164" s="491"/>
      <c r="TWL164" s="491"/>
      <c r="TWM164" s="491"/>
      <c r="TWN164" s="491"/>
      <c r="TWO164" s="491"/>
      <c r="TWP164" s="491"/>
      <c r="TWQ164" s="491"/>
      <c r="TWR164" s="491"/>
      <c r="TWS164" s="491"/>
      <c r="TWT164" s="491"/>
      <c r="TWU164" s="491"/>
      <c r="TWV164" s="491"/>
      <c r="TWW164" s="491"/>
      <c r="TWX164" s="491"/>
      <c r="TWY164" s="491"/>
      <c r="TWZ164" s="491"/>
      <c r="TXA164" s="491"/>
      <c r="TXB164" s="491"/>
      <c r="TXC164" s="491"/>
      <c r="TXD164" s="491"/>
      <c r="TXE164" s="491"/>
      <c r="TXF164" s="491"/>
      <c r="TXG164" s="491"/>
      <c r="TXH164" s="491"/>
      <c r="TXI164" s="491"/>
      <c r="TXJ164" s="491"/>
      <c r="TXK164" s="491"/>
      <c r="TXL164" s="491"/>
      <c r="TXM164" s="491"/>
      <c r="TXN164" s="491"/>
      <c r="TXO164" s="491"/>
      <c r="TXP164" s="491"/>
      <c r="TXQ164" s="491"/>
      <c r="TXR164" s="491"/>
      <c r="TXS164" s="491"/>
      <c r="TXT164" s="491"/>
      <c r="TXU164" s="491"/>
      <c r="TXV164" s="491"/>
      <c r="TXW164" s="491"/>
      <c r="TXX164" s="491"/>
      <c r="TXY164" s="491"/>
      <c r="TXZ164" s="491"/>
      <c r="TYA164" s="491"/>
      <c r="TYB164" s="491"/>
      <c r="TYC164" s="491"/>
      <c r="TYD164" s="491"/>
      <c r="TYE164" s="491"/>
      <c r="TYF164" s="491"/>
      <c r="TYG164" s="491"/>
      <c r="TYH164" s="491"/>
      <c r="TYI164" s="491"/>
      <c r="TYJ164" s="491"/>
      <c r="TYK164" s="491"/>
      <c r="TYL164" s="491"/>
      <c r="TYM164" s="491"/>
      <c r="TYN164" s="491"/>
      <c r="TYO164" s="491"/>
      <c r="TYP164" s="491"/>
      <c r="TYQ164" s="491"/>
      <c r="TYR164" s="491"/>
      <c r="TYS164" s="491"/>
      <c r="TYT164" s="491"/>
      <c r="TYU164" s="491"/>
      <c r="TYV164" s="491"/>
      <c r="TYW164" s="491"/>
      <c r="TYX164" s="491"/>
      <c r="TYY164" s="491"/>
      <c r="TYZ164" s="491"/>
      <c r="TZA164" s="491"/>
      <c r="TZB164" s="491"/>
      <c r="TZC164" s="491"/>
      <c r="TZD164" s="491"/>
      <c r="TZE164" s="491"/>
      <c r="TZF164" s="491"/>
      <c r="TZG164" s="491"/>
      <c r="TZH164" s="491"/>
      <c r="TZI164" s="491"/>
      <c r="TZJ164" s="491"/>
      <c r="TZK164" s="491"/>
      <c r="TZL164" s="491"/>
      <c r="TZM164" s="491"/>
      <c r="TZN164" s="491"/>
      <c r="TZO164" s="491"/>
      <c r="TZP164" s="491"/>
      <c r="TZQ164" s="491"/>
      <c r="TZR164" s="491"/>
      <c r="TZS164" s="491"/>
      <c r="TZT164" s="491"/>
      <c r="TZU164" s="491"/>
      <c r="TZV164" s="491"/>
      <c r="TZW164" s="491"/>
      <c r="TZX164" s="491"/>
      <c r="TZY164" s="491"/>
      <c r="TZZ164" s="491"/>
      <c r="UAA164" s="491"/>
      <c r="UAB164" s="491"/>
      <c r="UAC164" s="491"/>
      <c r="UAD164" s="491"/>
      <c r="UAE164" s="491"/>
      <c r="UAF164" s="491"/>
      <c r="UAG164" s="491"/>
      <c r="UAH164" s="491"/>
      <c r="UAI164" s="491"/>
      <c r="UAJ164" s="491"/>
      <c r="UAK164" s="491"/>
      <c r="UAL164" s="491"/>
      <c r="UAM164" s="491"/>
      <c r="UAN164" s="491"/>
      <c r="UAO164" s="491"/>
      <c r="UAP164" s="491"/>
      <c r="UAQ164" s="491"/>
      <c r="UAR164" s="491"/>
      <c r="UAS164" s="491"/>
      <c r="UAT164" s="491"/>
      <c r="UAU164" s="491"/>
      <c r="UAV164" s="491"/>
      <c r="UAW164" s="491"/>
      <c r="UAX164" s="491"/>
      <c r="UAY164" s="491"/>
      <c r="UAZ164" s="491"/>
      <c r="UBA164" s="491"/>
      <c r="UBB164" s="491"/>
      <c r="UBC164" s="491"/>
      <c r="UBD164" s="491"/>
      <c r="UBE164" s="491"/>
      <c r="UBF164" s="491"/>
      <c r="UBG164" s="491"/>
      <c r="UBH164" s="491"/>
      <c r="UBI164" s="491"/>
      <c r="UBJ164" s="491"/>
      <c r="UBK164" s="491"/>
      <c r="UBL164" s="491"/>
      <c r="UBM164" s="491"/>
      <c r="UBN164" s="491"/>
      <c r="UBO164" s="491"/>
      <c r="UBP164" s="491"/>
      <c r="UBQ164" s="491"/>
      <c r="UBR164" s="491"/>
      <c r="UBS164" s="491"/>
      <c r="UBT164" s="491"/>
      <c r="UBU164" s="491"/>
      <c r="UBV164" s="491"/>
      <c r="UBW164" s="491"/>
      <c r="UBX164" s="491"/>
      <c r="UBY164" s="491"/>
      <c r="UBZ164" s="491"/>
      <c r="UCA164" s="491"/>
      <c r="UCB164" s="491"/>
      <c r="UCC164" s="491"/>
      <c r="UCD164" s="491"/>
      <c r="UCE164" s="491"/>
      <c r="UCF164" s="491"/>
      <c r="UCG164" s="491"/>
      <c r="UCH164" s="491"/>
      <c r="UCI164" s="491"/>
      <c r="UCJ164" s="491"/>
      <c r="UCK164" s="491"/>
      <c r="UCL164" s="491"/>
      <c r="UCM164" s="491"/>
      <c r="UCN164" s="491"/>
      <c r="UCO164" s="491"/>
      <c r="UCP164" s="491"/>
      <c r="UCQ164" s="491"/>
      <c r="UCR164" s="491"/>
      <c r="UCS164" s="491"/>
      <c r="UCT164" s="491"/>
      <c r="UCU164" s="491"/>
      <c r="UCV164" s="491"/>
      <c r="UCW164" s="491"/>
      <c r="UCX164" s="491"/>
      <c r="UCY164" s="491"/>
      <c r="UCZ164" s="491"/>
      <c r="UDA164" s="491"/>
      <c r="UDB164" s="491"/>
      <c r="UDC164" s="491"/>
      <c r="UDD164" s="491"/>
      <c r="UDE164" s="491"/>
      <c r="UDF164" s="491"/>
      <c r="UDG164" s="491"/>
      <c r="UDH164" s="491"/>
      <c r="UDI164" s="491"/>
      <c r="UDJ164" s="491"/>
      <c r="UDK164" s="491"/>
      <c r="UDL164" s="491"/>
      <c r="UDM164" s="491"/>
      <c r="UDN164" s="491"/>
      <c r="UDO164" s="491"/>
      <c r="UDP164" s="491"/>
      <c r="UDQ164" s="491"/>
      <c r="UDR164" s="491"/>
      <c r="UDS164" s="491"/>
      <c r="UDT164" s="491"/>
      <c r="UDU164" s="491"/>
      <c r="UDV164" s="491"/>
      <c r="UDW164" s="491"/>
      <c r="UDX164" s="491"/>
      <c r="UDY164" s="491"/>
      <c r="UDZ164" s="491"/>
      <c r="UEA164" s="491"/>
      <c r="UEB164" s="491"/>
      <c r="UEC164" s="491"/>
      <c r="UED164" s="491"/>
      <c r="UEE164" s="491"/>
      <c r="UEF164" s="491"/>
      <c r="UEG164" s="491"/>
      <c r="UEH164" s="491"/>
      <c r="UEI164" s="491"/>
      <c r="UEJ164" s="491"/>
      <c r="UEK164" s="491"/>
      <c r="UEL164" s="491"/>
      <c r="UEM164" s="491"/>
      <c r="UEN164" s="491"/>
      <c r="UEO164" s="491"/>
      <c r="UEP164" s="491"/>
      <c r="UEQ164" s="491"/>
      <c r="UER164" s="491"/>
      <c r="UES164" s="491"/>
      <c r="UET164" s="491"/>
      <c r="UEU164" s="491"/>
      <c r="UEV164" s="491"/>
      <c r="UEW164" s="491"/>
      <c r="UEX164" s="491"/>
      <c r="UEY164" s="491"/>
      <c r="UEZ164" s="491"/>
      <c r="UFA164" s="491"/>
      <c r="UFB164" s="491"/>
      <c r="UFC164" s="491"/>
      <c r="UFD164" s="491"/>
      <c r="UFE164" s="491"/>
      <c r="UFF164" s="491"/>
      <c r="UFG164" s="491"/>
      <c r="UFH164" s="491"/>
      <c r="UFI164" s="491"/>
      <c r="UFJ164" s="491"/>
      <c r="UFK164" s="491"/>
      <c r="UFL164" s="491"/>
      <c r="UFM164" s="491"/>
      <c r="UFN164" s="491"/>
      <c r="UFO164" s="491"/>
      <c r="UFP164" s="491"/>
      <c r="UFQ164" s="491"/>
      <c r="UFR164" s="491"/>
      <c r="UFS164" s="491"/>
      <c r="UFT164" s="491"/>
      <c r="UFU164" s="491"/>
      <c r="UFV164" s="491"/>
      <c r="UFW164" s="491"/>
      <c r="UFX164" s="491"/>
      <c r="UFY164" s="491"/>
      <c r="UFZ164" s="491"/>
      <c r="UGA164" s="491"/>
      <c r="UGB164" s="491"/>
      <c r="UGC164" s="491"/>
      <c r="UGD164" s="491"/>
      <c r="UGE164" s="491"/>
      <c r="UGF164" s="491"/>
      <c r="UGG164" s="491"/>
      <c r="UGH164" s="491"/>
      <c r="UGI164" s="491"/>
      <c r="UGJ164" s="491"/>
      <c r="UGK164" s="491"/>
      <c r="UGL164" s="491"/>
      <c r="UGM164" s="491"/>
      <c r="UGN164" s="491"/>
      <c r="UGO164" s="491"/>
      <c r="UGP164" s="491"/>
      <c r="UGQ164" s="491"/>
      <c r="UGR164" s="491"/>
      <c r="UGS164" s="491"/>
      <c r="UGT164" s="491"/>
      <c r="UGU164" s="491"/>
      <c r="UGV164" s="491"/>
      <c r="UGW164" s="491"/>
      <c r="UGX164" s="491"/>
      <c r="UGY164" s="491"/>
      <c r="UGZ164" s="491"/>
      <c r="UHA164" s="491"/>
      <c r="UHB164" s="491"/>
      <c r="UHC164" s="491"/>
      <c r="UHD164" s="491"/>
      <c r="UHE164" s="491"/>
      <c r="UHF164" s="491"/>
      <c r="UHG164" s="491"/>
      <c r="UHH164" s="491"/>
      <c r="UHI164" s="491"/>
      <c r="UHJ164" s="491"/>
      <c r="UHK164" s="491"/>
      <c r="UHL164" s="491"/>
      <c r="UHM164" s="491"/>
      <c r="UHN164" s="491"/>
      <c r="UHO164" s="491"/>
      <c r="UHP164" s="491"/>
      <c r="UHQ164" s="491"/>
      <c r="UHR164" s="491"/>
      <c r="UHS164" s="491"/>
      <c r="UHT164" s="491"/>
      <c r="UHU164" s="491"/>
      <c r="UHV164" s="491"/>
      <c r="UHW164" s="491"/>
      <c r="UHX164" s="491"/>
      <c r="UHY164" s="491"/>
      <c r="UHZ164" s="491"/>
      <c r="UIA164" s="491"/>
      <c r="UIB164" s="491"/>
      <c r="UIC164" s="491"/>
      <c r="UID164" s="491"/>
      <c r="UIE164" s="491"/>
      <c r="UIF164" s="491"/>
      <c r="UIG164" s="491"/>
      <c r="UIH164" s="491"/>
      <c r="UII164" s="491"/>
      <c r="UIJ164" s="491"/>
      <c r="UIK164" s="491"/>
      <c r="UIL164" s="491"/>
      <c r="UIM164" s="491"/>
      <c r="UIN164" s="491"/>
      <c r="UIO164" s="491"/>
      <c r="UIP164" s="491"/>
      <c r="UIQ164" s="491"/>
      <c r="UIR164" s="491"/>
      <c r="UIS164" s="491"/>
      <c r="UIT164" s="491"/>
      <c r="UIU164" s="491"/>
      <c r="UIV164" s="491"/>
      <c r="UIW164" s="491"/>
      <c r="UIX164" s="491"/>
      <c r="UIY164" s="491"/>
      <c r="UIZ164" s="491"/>
      <c r="UJA164" s="491"/>
      <c r="UJB164" s="491"/>
      <c r="UJC164" s="491"/>
      <c r="UJD164" s="491"/>
      <c r="UJE164" s="491"/>
      <c r="UJF164" s="491"/>
      <c r="UJG164" s="491"/>
      <c r="UJH164" s="491"/>
      <c r="UJI164" s="491"/>
      <c r="UJJ164" s="491"/>
      <c r="UJK164" s="491"/>
      <c r="UJL164" s="491"/>
      <c r="UJM164" s="491"/>
      <c r="UJN164" s="491"/>
      <c r="UJO164" s="491"/>
      <c r="UJP164" s="491"/>
      <c r="UJQ164" s="491"/>
      <c r="UJR164" s="491"/>
      <c r="UJS164" s="491"/>
      <c r="UJT164" s="491"/>
      <c r="UJU164" s="491"/>
      <c r="UJV164" s="491"/>
      <c r="UJW164" s="491"/>
      <c r="UJX164" s="491"/>
      <c r="UJY164" s="491"/>
      <c r="UJZ164" s="491"/>
      <c r="UKA164" s="491"/>
      <c r="UKB164" s="491"/>
      <c r="UKC164" s="491"/>
      <c r="UKD164" s="491"/>
      <c r="UKE164" s="491"/>
      <c r="UKF164" s="491"/>
      <c r="UKG164" s="491"/>
      <c r="UKH164" s="491"/>
      <c r="UKI164" s="491"/>
      <c r="UKJ164" s="491"/>
      <c r="UKK164" s="491"/>
      <c r="UKL164" s="491"/>
      <c r="UKM164" s="491"/>
      <c r="UKN164" s="491"/>
      <c r="UKO164" s="491"/>
      <c r="UKP164" s="491"/>
      <c r="UKQ164" s="491"/>
      <c r="UKR164" s="491"/>
      <c r="UKS164" s="491"/>
      <c r="UKT164" s="491"/>
      <c r="UKU164" s="491"/>
      <c r="UKV164" s="491"/>
      <c r="UKW164" s="491"/>
      <c r="UKX164" s="491"/>
      <c r="UKY164" s="491"/>
      <c r="UKZ164" s="491"/>
      <c r="ULA164" s="491"/>
      <c r="ULB164" s="491"/>
      <c r="ULC164" s="491"/>
      <c r="ULD164" s="491"/>
      <c r="ULE164" s="491"/>
      <c r="ULF164" s="491"/>
      <c r="ULG164" s="491"/>
      <c r="ULH164" s="491"/>
      <c r="ULI164" s="491"/>
      <c r="ULJ164" s="491"/>
      <c r="ULK164" s="491"/>
      <c r="ULL164" s="491"/>
      <c r="ULM164" s="491"/>
      <c r="ULN164" s="491"/>
      <c r="ULO164" s="491"/>
      <c r="ULP164" s="491"/>
      <c r="ULQ164" s="491"/>
      <c r="ULR164" s="491"/>
      <c r="ULS164" s="491"/>
      <c r="ULT164" s="491"/>
      <c r="ULU164" s="491"/>
      <c r="ULV164" s="491"/>
      <c r="ULW164" s="491"/>
      <c r="ULX164" s="491"/>
      <c r="ULY164" s="491"/>
      <c r="ULZ164" s="491"/>
      <c r="UMA164" s="491"/>
      <c r="UMB164" s="491"/>
      <c r="UMC164" s="491"/>
      <c r="UMD164" s="491"/>
      <c r="UME164" s="491"/>
      <c r="UMF164" s="491"/>
      <c r="UMG164" s="491"/>
      <c r="UMH164" s="491"/>
      <c r="UMI164" s="491"/>
      <c r="UMJ164" s="491"/>
      <c r="UMK164" s="491"/>
      <c r="UML164" s="491"/>
      <c r="UMM164" s="491"/>
      <c r="UMN164" s="491"/>
      <c r="UMO164" s="491"/>
      <c r="UMP164" s="491"/>
      <c r="UMQ164" s="491"/>
      <c r="UMR164" s="491"/>
      <c r="UMS164" s="491"/>
      <c r="UMT164" s="491"/>
      <c r="UMU164" s="491"/>
      <c r="UMV164" s="491"/>
      <c r="UMW164" s="491"/>
      <c r="UMX164" s="491"/>
      <c r="UMY164" s="491"/>
      <c r="UMZ164" s="491"/>
      <c r="UNA164" s="491"/>
      <c r="UNB164" s="491"/>
      <c r="UNC164" s="491"/>
      <c r="UND164" s="491"/>
      <c r="UNE164" s="491"/>
      <c r="UNF164" s="491"/>
      <c r="UNG164" s="491"/>
      <c r="UNH164" s="491"/>
      <c r="UNI164" s="491"/>
      <c r="UNJ164" s="491"/>
      <c r="UNK164" s="491"/>
      <c r="UNL164" s="491"/>
      <c r="UNM164" s="491"/>
      <c r="UNN164" s="491"/>
      <c r="UNO164" s="491"/>
      <c r="UNP164" s="491"/>
      <c r="UNQ164" s="491"/>
      <c r="UNR164" s="491"/>
      <c r="UNS164" s="491"/>
      <c r="UNT164" s="491"/>
      <c r="UNU164" s="491"/>
      <c r="UNV164" s="491"/>
      <c r="UNW164" s="491"/>
      <c r="UNX164" s="491"/>
      <c r="UNY164" s="491"/>
      <c r="UNZ164" s="491"/>
      <c r="UOA164" s="491"/>
      <c r="UOB164" s="491"/>
      <c r="UOC164" s="491"/>
      <c r="UOD164" s="491"/>
      <c r="UOE164" s="491"/>
      <c r="UOF164" s="491"/>
      <c r="UOG164" s="491"/>
      <c r="UOH164" s="491"/>
      <c r="UOI164" s="491"/>
      <c r="UOJ164" s="491"/>
      <c r="UOK164" s="491"/>
      <c r="UOL164" s="491"/>
      <c r="UOM164" s="491"/>
      <c r="UON164" s="491"/>
      <c r="UOO164" s="491"/>
      <c r="UOP164" s="491"/>
      <c r="UOQ164" s="491"/>
      <c r="UOR164" s="491"/>
      <c r="UOS164" s="491"/>
      <c r="UOT164" s="491"/>
      <c r="UOU164" s="491"/>
      <c r="UOV164" s="491"/>
      <c r="UOW164" s="491"/>
      <c r="UOX164" s="491"/>
      <c r="UOY164" s="491"/>
      <c r="UOZ164" s="491"/>
      <c r="UPA164" s="491"/>
      <c r="UPB164" s="491"/>
      <c r="UPC164" s="491"/>
      <c r="UPD164" s="491"/>
      <c r="UPE164" s="491"/>
      <c r="UPF164" s="491"/>
      <c r="UPG164" s="491"/>
      <c r="UPH164" s="491"/>
      <c r="UPI164" s="491"/>
      <c r="UPJ164" s="491"/>
      <c r="UPK164" s="491"/>
      <c r="UPL164" s="491"/>
      <c r="UPM164" s="491"/>
      <c r="UPN164" s="491"/>
      <c r="UPO164" s="491"/>
      <c r="UPP164" s="491"/>
      <c r="UPQ164" s="491"/>
      <c r="UPR164" s="491"/>
      <c r="UPS164" s="491"/>
      <c r="UPT164" s="491"/>
      <c r="UPU164" s="491"/>
      <c r="UPV164" s="491"/>
      <c r="UPW164" s="491"/>
      <c r="UPX164" s="491"/>
      <c r="UPY164" s="491"/>
      <c r="UPZ164" s="491"/>
      <c r="UQA164" s="491"/>
      <c r="UQB164" s="491"/>
      <c r="UQC164" s="491"/>
      <c r="UQD164" s="491"/>
      <c r="UQE164" s="491"/>
      <c r="UQF164" s="491"/>
      <c r="UQG164" s="491"/>
      <c r="UQH164" s="491"/>
      <c r="UQI164" s="491"/>
      <c r="UQJ164" s="491"/>
      <c r="UQK164" s="491"/>
      <c r="UQL164" s="491"/>
      <c r="UQM164" s="491"/>
      <c r="UQN164" s="491"/>
      <c r="UQO164" s="491"/>
      <c r="UQP164" s="491"/>
      <c r="UQQ164" s="491"/>
      <c r="UQR164" s="491"/>
      <c r="UQS164" s="491"/>
      <c r="UQT164" s="491"/>
      <c r="UQU164" s="491"/>
      <c r="UQV164" s="491"/>
      <c r="UQW164" s="491"/>
      <c r="UQX164" s="491"/>
      <c r="UQY164" s="491"/>
      <c r="UQZ164" s="491"/>
      <c r="URA164" s="491"/>
      <c r="URB164" s="491"/>
      <c r="URC164" s="491"/>
      <c r="URD164" s="491"/>
      <c r="URE164" s="491"/>
      <c r="URF164" s="491"/>
      <c r="URG164" s="491"/>
      <c r="URH164" s="491"/>
      <c r="URI164" s="491"/>
      <c r="URJ164" s="491"/>
      <c r="URK164" s="491"/>
      <c r="URL164" s="491"/>
      <c r="URM164" s="491"/>
      <c r="URN164" s="491"/>
      <c r="URO164" s="491"/>
      <c r="URP164" s="491"/>
      <c r="URQ164" s="491"/>
      <c r="URR164" s="491"/>
      <c r="URS164" s="491"/>
      <c r="URT164" s="491"/>
      <c r="URU164" s="491"/>
      <c r="URV164" s="491"/>
      <c r="URW164" s="491"/>
      <c r="URX164" s="491"/>
      <c r="URY164" s="491"/>
      <c r="URZ164" s="491"/>
      <c r="USA164" s="491"/>
      <c r="USB164" s="491"/>
      <c r="USC164" s="491"/>
      <c r="USD164" s="491"/>
      <c r="USE164" s="491"/>
      <c r="USF164" s="491"/>
      <c r="USG164" s="491"/>
      <c r="USH164" s="491"/>
      <c r="USI164" s="491"/>
      <c r="USJ164" s="491"/>
      <c r="USK164" s="491"/>
      <c r="USL164" s="491"/>
      <c r="USM164" s="491"/>
      <c r="USN164" s="491"/>
      <c r="USO164" s="491"/>
      <c r="USP164" s="491"/>
      <c r="USQ164" s="491"/>
      <c r="USR164" s="491"/>
      <c r="USS164" s="491"/>
      <c r="UST164" s="491"/>
      <c r="USU164" s="491"/>
      <c r="USV164" s="491"/>
      <c r="USW164" s="491"/>
      <c r="USX164" s="491"/>
      <c r="USY164" s="491"/>
      <c r="USZ164" s="491"/>
      <c r="UTA164" s="491"/>
      <c r="UTB164" s="491"/>
      <c r="UTC164" s="491"/>
      <c r="UTD164" s="491"/>
      <c r="UTE164" s="491"/>
      <c r="UTF164" s="491"/>
      <c r="UTG164" s="491"/>
      <c r="UTH164" s="491"/>
      <c r="UTI164" s="491"/>
      <c r="UTJ164" s="491"/>
      <c r="UTK164" s="491"/>
      <c r="UTL164" s="491"/>
      <c r="UTM164" s="491"/>
      <c r="UTN164" s="491"/>
      <c r="UTO164" s="491"/>
      <c r="UTP164" s="491"/>
      <c r="UTQ164" s="491"/>
      <c r="UTR164" s="491"/>
      <c r="UTS164" s="491"/>
      <c r="UTT164" s="491"/>
      <c r="UTU164" s="491"/>
      <c r="UTV164" s="491"/>
      <c r="UTW164" s="491"/>
      <c r="UTX164" s="491"/>
      <c r="UTY164" s="491"/>
      <c r="UTZ164" s="491"/>
      <c r="UUA164" s="491"/>
      <c r="UUB164" s="491"/>
      <c r="UUC164" s="491"/>
      <c r="UUD164" s="491"/>
      <c r="UUE164" s="491"/>
      <c r="UUF164" s="491"/>
      <c r="UUG164" s="491"/>
      <c r="UUH164" s="491"/>
      <c r="UUI164" s="491"/>
      <c r="UUJ164" s="491"/>
      <c r="UUK164" s="491"/>
      <c r="UUL164" s="491"/>
      <c r="UUM164" s="491"/>
      <c r="UUN164" s="491"/>
      <c r="UUO164" s="491"/>
      <c r="UUP164" s="491"/>
      <c r="UUQ164" s="491"/>
      <c r="UUR164" s="491"/>
      <c r="UUS164" s="491"/>
      <c r="UUT164" s="491"/>
      <c r="UUU164" s="491"/>
      <c r="UUV164" s="491"/>
      <c r="UUW164" s="491"/>
      <c r="UUX164" s="491"/>
      <c r="UUY164" s="491"/>
      <c r="UUZ164" s="491"/>
      <c r="UVA164" s="491"/>
      <c r="UVB164" s="491"/>
      <c r="UVC164" s="491"/>
      <c r="UVD164" s="491"/>
      <c r="UVE164" s="491"/>
      <c r="UVF164" s="491"/>
      <c r="UVG164" s="491"/>
      <c r="UVH164" s="491"/>
      <c r="UVI164" s="491"/>
      <c r="UVJ164" s="491"/>
      <c r="UVK164" s="491"/>
      <c r="UVL164" s="491"/>
      <c r="UVM164" s="491"/>
      <c r="UVN164" s="491"/>
      <c r="UVO164" s="491"/>
      <c r="UVP164" s="491"/>
      <c r="UVQ164" s="491"/>
      <c r="UVR164" s="491"/>
      <c r="UVS164" s="491"/>
      <c r="UVT164" s="491"/>
      <c r="UVU164" s="491"/>
      <c r="UVV164" s="491"/>
      <c r="UVW164" s="491"/>
      <c r="UVX164" s="491"/>
      <c r="UVY164" s="491"/>
      <c r="UVZ164" s="491"/>
      <c r="UWA164" s="491"/>
      <c r="UWB164" s="491"/>
      <c r="UWC164" s="491"/>
      <c r="UWD164" s="491"/>
      <c r="UWE164" s="491"/>
      <c r="UWF164" s="491"/>
      <c r="UWG164" s="491"/>
      <c r="UWH164" s="491"/>
      <c r="UWI164" s="491"/>
      <c r="UWJ164" s="491"/>
      <c r="UWK164" s="491"/>
      <c r="UWL164" s="491"/>
      <c r="UWM164" s="491"/>
      <c r="UWN164" s="491"/>
      <c r="UWO164" s="491"/>
      <c r="UWP164" s="491"/>
      <c r="UWQ164" s="491"/>
      <c r="UWR164" s="491"/>
      <c r="UWS164" s="491"/>
      <c r="UWT164" s="491"/>
      <c r="UWU164" s="491"/>
      <c r="UWV164" s="491"/>
      <c r="UWW164" s="491"/>
      <c r="UWX164" s="491"/>
      <c r="UWY164" s="491"/>
      <c r="UWZ164" s="491"/>
      <c r="UXA164" s="491"/>
      <c r="UXB164" s="491"/>
      <c r="UXC164" s="491"/>
      <c r="UXD164" s="491"/>
      <c r="UXE164" s="491"/>
      <c r="UXF164" s="491"/>
      <c r="UXG164" s="491"/>
      <c r="UXH164" s="491"/>
      <c r="UXI164" s="491"/>
      <c r="UXJ164" s="491"/>
      <c r="UXK164" s="491"/>
      <c r="UXL164" s="491"/>
      <c r="UXM164" s="491"/>
      <c r="UXN164" s="491"/>
      <c r="UXO164" s="491"/>
      <c r="UXP164" s="491"/>
      <c r="UXQ164" s="491"/>
      <c r="UXR164" s="491"/>
      <c r="UXS164" s="491"/>
      <c r="UXT164" s="491"/>
      <c r="UXU164" s="491"/>
      <c r="UXV164" s="491"/>
      <c r="UXW164" s="491"/>
      <c r="UXX164" s="491"/>
      <c r="UXY164" s="491"/>
      <c r="UXZ164" s="491"/>
      <c r="UYA164" s="491"/>
      <c r="UYB164" s="491"/>
      <c r="UYC164" s="491"/>
      <c r="UYD164" s="491"/>
      <c r="UYE164" s="491"/>
      <c r="UYF164" s="491"/>
      <c r="UYG164" s="491"/>
      <c r="UYH164" s="491"/>
      <c r="UYI164" s="491"/>
      <c r="UYJ164" s="491"/>
      <c r="UYK164" s="491"/>
      <c r="UYL164" s="491"/>
      <c r="UYM164" s="491"/>
      <c r="UYN164" s="491"/>
      <c r="UYO164" s="491"/>
      <c r="UYP164" s="491"/>
      <c r="UYQ164" s="491"/>
      <c r="UYR164" s="491"/>
      <c r="UYS164" s="491"/>
      <c r="UYT164" s="491"/>
      <c r="UYU164" s="491"/>
      <c r="UYV164" s="491"/>
      <c r="UYW164" s="491"/>
      <c r="UYX164" s="491"/>
      <c r="UYY164" s="491"/>
      <c r="UYZ164" s="491"/>
      <c r="UZA164" s="491"/>
      <c r="UZB164" s="491"/>
      <c r="UZC164" s="491"/>
      <c r="UZD164" s="491"/>
      <c r="UZE164" s="491"/>
      <c r="UZF164" s="491"/>
      <c r="UZG164" s="491"/>
      <c r="UZH164" s="491"/>
      <c r="UZI164" s="491"/>
      <c r="UZJ164" s="491"/>
      <c r="UZK164" s="491"/>
      <c r="UZL164" s="491"/>
      <c r="UZM164" s="491"/>
      <c r="UZN164" s="491"/>
      <c r="UZO164" s="491"/>
      <c r="UZP164" s="491"/>
      <c r="UZQ164" s="491"/>
      <c r="UZR164" s="491"/>
      <c r="UZS164" s="491"/>
      <c r="UZT164" s="491"/>
      <c r="UZU164" s="491"/>
      <c r="UZV164" s="491"/>
      <c r="UZW164" s="491"/>
      <c r="UZX164" s="491"/>
      <c r="UZY164" s="491"/>
      <c r="UZZ164" s="491"/>
      <c r="VAA164" s="491"/>
      <c r="VAB164" s="491"/>
      <c r="VAC164" s="491"/>
      <c r="VAD164" s="491"/>
      <c r="VAE164" s="491"/>
      <c r="VAF164" s="491"/>
      <c r="VAG164" s="491"/>
      <c r="VAH164" s="491"/>
      <c r="VAI164" s="491"/>
      <c r="VAJ164" s="491"/>
      <c r="VAK164" s="491"/>
      <c r="VAL164" s="491"/>
      <c r="VAM164" s="491"/>
      <c r="VAN164" s="491"/>
      <c r="VAO164" s="491"/>
      <c r="VAP164" s="491"/>
      <c r="VAQ164" s="491"/>
      <c r="VAR164" s="491"/>
      <c r="VAS164" s="491"/>
      <c r="VAT164" s="491"/>
      <c r="VAU164" s="491"/>
      <c r="VAV164" s="491"/>
      <c r="VAW164" s="491"/>
      <c r="VAX164" s="491"/>
      <c r="VAY164" s="491"/>
      <c r="VAZ164" s="491"/>
      <c r="VBA164" s="491"/>
      <c r="VBB164" s="491"/>
      <c r="VBC164" s="491"/>
      <c r="VBD164" s="491"/>
      <c r="VBE164" s="491"/>
      <c r="VBF164" s="491"/>
      <c r="VBG164" s="491"/>
      <c r="VBH164" s="491"/>
      <c r="VBI164" s="491"/>
      <c r="VBJ164" s="491"/>
      <c r="VBK164" s="491"/>
      <c r="VBL164" s="491"/>
      <c r="VBM164" s="491"/>
      <c r="VBN164" s="491"/>
      <c r="VBO164" s="491"/>
      <c r="VBP164" s="491"/>
      <c r="VBQ164" s="491"/>
      <c r="VBR164" s="491"/>
      <c r="VBS164" s="491"/>
      <c r="VBT164" s="491"/>
      <c r="VBU164" s="491"/>
      <c r="VBV164" s="491"/>
      <c r="VBW164" s="491"/>
      <c r="VBX164" s="491"/>
      <c r="VBY164" s="491"/>
      <c r="VBZ164" s="491"/>
      <c r="VCA164" s="491"/>
      <c r="VCB164" s="491"/>
      <c r="VCC164" s="491"/>
      <c r="VCD164" s="491"/>
      <c r="VCE164" s="491"/>
      <c r="VCF164" s="491"/>
      <c r="VCG164" s="491"/>
      <c r="VCH164" s="491"/>
      <c r="VCI164" s="491"/>
      <c r="VCJ164" s="491"/>
      <c r="VCK164" s="491"/>
      <c r="VCL164" s="491"/>
      <c r="VCM164" s="491"/>
      <c r="VCN164" s="491"/>
      <c r="VCO164" s="491"/>
      <c r="VCP164" s="491"/>
      <c r="VCQ164" s="491"/>
      <c r="VCR164" s="491"/>
      <c r="VCS164" s="491"/>
      <c r="VCT164" s="491"/>
      <c r="VCU164" s="491"/>
      <c r="VCV164" s="491"/>
      <c r="VCW164" s="491"/>
      <c r="VCX164" s="491"/>
      <c r="VCY164" s="491"/>
      <c r="VCZ164" s="491"/>
      <c r="VDA164" s="491"/>
      <c r="VDB164" s="491"/>
      <c r="VDC164" s="491"/>
      <c r="VDD164" s="491"/>
      <c r="VDE164" s="491"/>
      <c r="VDF164" s="491"/>
      <c r="VDG164" s="491"/>
      <c r="VDH164" s="491"/>
      <c r="VDI164" s="491"/>
      <c r="VDJ164" s="491"/>
      <c r="VDK164" s="491"/>
      <c r="VDL164" s="491"/>
      <c r="VDM164" s="491"/>
      <c r="VDN164" s="491"/>
      <c r="VDO164" s="491"/>
      <c r="VDP164" s="491"/>
      <c r="VDQ164" s="491"/>
      <c r="VDR164" s="491"/>
      <c r="VDS164" s="491"/>
      <c r="VDT164" s="491"/>
      <c r="VDU164" s="491"/>
      <c r="VDV164" s="491"/>
      <c r="VDW164" s="491"/>
      <c r="VDX164" s="491"/>
      <c r="VDY164" s="491"/>
      <c r="VDZ164" s="491"/>
      <c r="VEA164" s="491"/>
      <c r="VEB164" s="491"/>
      <c r="VEC164" s="491"/>
      <c r="VED164" s="491"/>
      <c r="VEE164" s="491"/>
      <c r="VEF164" s="491"/>
      <c r="VEG164" s="491"/>
      <c r="VEH164" s="491"/>
      <c r="VEI164" s="491"/>
      <c r="VEJ164" s="491"/>
      <c r="VEK164" s="491"/>
      <c r="VEL164" s="491"/>
      <c r="VEM164" s="491"/>
      <c r="VEN164" s="491"/>
      <c r="VEO164" s="491"/>
      <c r="VEP164" s="491"/>
      <c r="VEQ164" s="491"/>
      <c r="VER164" s="491"/>
      <c r="VES164" s="491"/>
      <c r="VET164" s="491"/>
      <c r="VEU164" s="491"/>
      <c r="VEV164" s="491"/>
      <c r="VEW164" s="491"/>
      <c r="VEX164" s="491"/>
      <c r="VEY164" s="491"/>
      <c r="VEZ164" s="491"/>
      <c r="VFA164" s="491"/>
      <c r="VFB164" s="491"/>
      <c r="VFC164" s="491"/>
      <c r="VFD164" s="491"/>
      <c r="VFE164" s="491"/>
      <c r="VFF164" s="491"/>
      <c r="VFG164" s="491"/>
      <c r="VFH164" s="491"/>
      <c r="VFI164" s="491"/>
      <c r="VFJ164" s="491"/>
      <c r="VFK164" s="491"/>
      <c r="VFL164" s="491"/>
      <c r="VFM164" s="491"/>
      <c r="VFN164" s="491"/>
      <c r="VFO164" s="491"/>
      <c r="VFP164" s="491"/>
      <c r="VFQ164" s="491"/>
      <c r="VFR164" s="491"/>
      <c r="VFS164" s="491"/>
      <c r="VFT164" s="491"/>
      <c r="VFU164" s="491"/>
      <c r="VFV164" s="491"/>
      <c r="VFW164" s="491"/>
      <c r="VFX164" s="491"/>
      <c r="VFY164" s="491"/>
      <c r="VFZ164" s="491"/>
      <c r="VGA164" s="491"/>
      <c r="VGB164" s="491"/>
      <c r="VGC164" s="491"/>
      <c r="VGD164" s="491"/>
      <c r="VGE164" s="491"/>
      <c r="VGF164" s="491"/>
      <c r="VGG164" s="491"/>
      <c r="VGH164" s="491"/>
      <c r="VGI164" s="491"/>
      <c r="VGJ164" s="491"/>
      <c r="VGK164" s="491"/>
      <c r="VGL164" s="491"/>
      <c r="VGM164" s="491"/>
      <c r="VGN164" s="491"/>
      <c r="VGO164" s="491"/>
      <c r="VGP164" s="491"/>
      <c r="VGQ164" s="491"/>
      <c r="VGR164" s="491"/>
      <c r="VGS164" s="491"/>
      <c r="VGT164" s="491"/>
      <c r="VGU164" s="491"/>
      <c r="VGV164" s="491"/>
      <c r="VGW164" s="491"/>
      <c r="VGX164" s="491"/>
      <c r="VGY164" s="491"/>
      <c r="VGZ164" s="491"/>
      <c r="VHA164" s="491"/>
      <c r="VHB164" s="491"/>
      <c r="VHC164" s="491"/>
      <c r="VHD164" s="491"/>
      <c r="VHE164" s="491"/>
      <c r="VHF164" s="491"/>
      <c r="VHG164" s="491"/>
      <c r="VHH164" s="491"/>
      <c r="VHI164" s="491"/>
      <c r="VHJ164" s="491"/>
      <c r="VHK164" s="491"/>
      <c r="VHL164" s="491"/>
      <c r="VHM164" s="491"/>
      <c r="VHN164" s="491"/>
      <c r="VHO164" s="491"/>
      <c r="VHP164" s="491"/>
      <c r="VHQ164" s="491"/>
      <c r="VHR164" s="491"/>
      <c r="VHS164" s="491"/>
      <c r="VHT164" s="491"/>
      <c r="VHU164" s="491"/>
      <c r="VHV164" s="491"/>
      <c r="VHW164" s="491"/>
      <c r="VHX164" s="491"/>
      <c r="VHY164" s="491"/>
      <c r="VHZ164" s="491"/>
      <c r="VIA164" s="491"/>
      <c r="VIB164" s="491"/>
      <c r="VIC164" s="491"/>
      <c r="VID164" s="491"/>
      <c r="VIE164" s="491"/>
      <c r="VIF164" s="491"/>
      <c r="VIG164" s="491"/>
      <c r="VIH164" s="491"/>
      <c r="VII164" s="491"/>
      <c r="VIJ164" s="491"/>
      <c r="VIK164" s="491"/>
      <c r="VIL164" s="491"/>
      <c r="VIM164" s="491"/>
      <c r="VIN164" s="491"/>
      <c r="VIO164" s="491"/>
      <c r="VIP164" s="491"/>
      <c r="VIQ164" s="491"/>
      <c r="VIR164" s="491"/>
      <c r="VIS164" s="491"/>
      <c r="VIT164" s="491"/>
      <c r="VIU164" s="491"/>
      <c r="VIV164" s="491"/>
      <c r="VIW164" s="491"/>
      <c r="VIX164" s="491"/>
      <c r="VIY164" s="491"/>
      <c r="VIZ164" s="491"/>
      <c r="VJA164" s="491"/>
      <c r="VJB164" s="491"/>
      <c r="VJC164" s="491"/>
      <c r="VJD164" s="491"/>
      <c r="VJE164" s="491"/>
      <c r="VJF164" s="491"/>
      <c r="VJG164" s="491"/>
      <c r="VJH164" s="491"/>
      <c r="VJI164" s="491"/>
      <c r="VJJ164" s="491"/>
      <c r="VJK164" s="491"/>
      <c r="VJL164" s="491"/>
      <c r="VJM164" s="491"/>
      <c r="VJN164" s="491"/>
      <c r="VJO164" s="491"/>
      <c r="VJP164" s="491"/>
      <c r="VJQ164" s="491"/>
      <c r="VJR164" s="491"/>
      <c r="VJS164" s="491"/>
      <c r="VJT164" s="491"/>
      <c r="VJU164" s="491"/>
      <c r="VJV164" s="491"/>
      <c r="VJW164" s="491"/>
      <c r="VJX164" s="491"/>
      <c r="VJY164" s="491"/>
      <c r="VJZ164" s="491"/>
      <c r="VKA164" s="491"/>
      <c r="VKB164" s="491"/>
      <c r="VKC164" s="491"/>
      <c r="VKD164" s="491"/>
      <c r="VKE164" s="491"/>
      <c r="VKF164" s="491"/>
      <c r="VKG164" s="491"/>
      <c r="VKH164" s="491"/>
      <c r="VKI164" s="491"/>
      <c r="VKJ164" s="491"/>
      <c r="VKK164" s="491"/>
      <c r="VKL164" s="491"/>
      <c r="VKM164" s="491"/>
      <c r="VKN164" s="491"/>
      <c r="VKO164" s="491"/>
      <c r="VKP164" s="491"/>
      <c r="VKQ164" s="491"/>
      <c r="VKR164" s="491"/>
      <c r="VKS164" s="491"/>
      <c r="VKT164" s="491"/>
      <c r="VKU164" s="491"/>
      <c r="VKV164" s="491"/>
      <c r="VKW164" s="491"/>
      <c r="VKX164" s="491"/>
      <c r="VKY164" s="491"/>
      <c r="VKZ164" s="491"/>
      <c r="VLA164" s="491"/>
      <c r="VLB164" s="491"/>
      <c r="VLC164" s="491"/>
      <c r="VLD164" s="491"/>
      <c r="VLE164" s="491"/>
      <c r="VLF164" s="491"/>
      <c r="VLG164" s="491"/>
      <c r="VLH164" s="491"/>
      <c r="VLI164" s="491"/>
      <c r="VLJ164" s="491"/>
      <c r="VLK164" s="491"/>
      <c r="VLL164" s="491"/>
      <c r="VLM164" s="491"/>
      <c r="VLN164" s="491"/>
      <c r="VLO164" s="491"/>
      <c r="VLP164" s="491"/>
      <c r="VLQ164" s="491"/>
      <c r="VLR164" s="491"/>
      <c r="VLS164" s="491"/>
      <c r="VLT164" s="491"/>
      <c r="VLU164" s="491"/>
      <c r="VLV164" s="491"/>
      <c r="VLW164" s="491"/>
      <c r="VLX164" s="491"/>
      <c r="VLY164" s="491"/>
      <c r="VLZ164" s="491"/>
      <c r="VMA164" s="491"/>
      <c r="VMB164" s="491"/>
      <c r="VMC164" s="491"/>
      <c r="VMD164" s="491"/>
      <c r="VME164" s="491"/>
      <c r="VMF164" s="491"/>
      <c r="VMG164" s="491"/>
      <c r="VMH164" s="491"/>
      <c r="VMI164" s="491"/>
      <c r="VMJ164" s="491"/>
      <c r="VMK164" s="491"/>
      <c r="VML164" s="491"/>
      <c r="VMM164" s="491"/>
      <c r="VMN164" s="491"/>
      <c r="VMO164" s="491"/>
      <c r="VMP164" s="491"/>
      <c r="VMQ164" s="491"/>
      <c r="VMR164" s="491"/>
      <c r="VMS164" s="491"/>
      <c r="VMT164" s="491"/>
      <c r="VMU164" s="491"/>
      <c r="VMV164" s="491"/>
      <c r="VMW164" s="491"/>
      <c r="VMX164" s="491"/>
      <c r="VMY164" s="491"/>
      <c r="VMZ164" s="491"/>
      <c r="VNA164" s="491"/>
      <c r="VNB164" s="491"/>
      <c r="VNC164" s="491"/>
      <c r="VND164" s="491"/>
      <c r="VNE164" s="491"/>
      <c r="VNF164" s="491"/>
      <c r="VNG164" s="491"/>
      <c r="VNH164" s="491"/>
      <c r="VNI164" s="491"/>
      <c r="VNJ164" s="491"/>
      <c r="VNK164" s="491"/>
      <c r="VNL164" s="491"/>
      <c r="VNM164" s="491"/>
      <c r="VNN164" s="491"/>
      <c r="VNO164" s="491"/>
      <c r="VNP164" s="491"/>
      <c r="VNQ164" s="491"/>
      <c r="VNR164" s="491"/>
      <c r="VNS164" s="491"/>
      <c r="VNT164" s="491"/>
      <c r="VNU164" s="491"/>
      <c r="VNV164" s="491"/>
      <c r="VNW164" s="491"/>
      <c r="VNX164" s="491"/>
      <c r="VNY164" s="491"/>
      <c r="VNZ164" s="491"/>
      <c r="VOA164" s="491"/>
      <c r="VOB164" s="491"/>
      <c r="VOC164" s="491"/>
      <c r="VOD164" s="491"/>
      <c r="VOE164" s="491"/>
      <c r="VOF164" s="491"/>
      <c r="VOG164" s="491"/>
      <c r="VOH164" s="491"/>
      <c r="VOI164" s="491"/>
      <c r="VOJ164" s="491"/>
      <c r="VOK164" s="491"/>
      <c r="VOL164" s="491"/>
      <c r="VOM164" s="491"/>
      <c r="VON164" s="491"/>
      <c r="VOO164" s="491"/>
      <c r="VOP164" s="491"/>
      <c r="VOQ164" s="491"/>
      <c r="VOR164" s="491"/>
      <c r="VOS164" s="491"/>
      <c r="VOT164" s="491"/>
      <c r="VOU164" s="491"/>
      <c r="VOV164" s="491"/>
      <c r="VOW164" s="491"/>
      <c r="VOX164" s="491"/>
      <c r="VOY164" s="491"/>
      <c r="VOZ164" s="491"/>
      <c r="VPA164" s="491"/>
      <c r="VPB164" s="491"/>
      <c r="VPC164" s="491"/>
      <c r="VPD164" s="491"/>
      <c r="VPE164" s="491"/>
      <c r="VPF164" s="491"/>
      <c r="VPG164" s="491"/>
      <c r="VPH164" s="491"/>
      <c r="VPI164" s="491"/>
      <c r="VPJ164" s="491"/>
      <c r="VPK164" s="491"/>
      <c r="VPL164" s="491"/>
      <c r="VPM164" s="491"/>
      <c r="VPN164" s="491"/>
      <c r="VPO164" s="491"/>
      <c r="VPP164" s="491"/>
      <c r="VPQ164" s="491"/>
      <c r="VPR164" s="491"/>
      <c r="VPS164" s="491"/>
      <c r="VPT164" s="491"/>
      <c r="VPU164" s="491"/>
      <c r="VPV164" s="491"/>
      <c r="VPW164" s="491"/>
      <c r="VPX164" s="491"/>
      <c r="VPY164" s="491"/>
      <c r="VPZ164" s="491"/>
      <c r="VQA164" s="491"/>
      <c r="VQB164" s="491"/>
      <c r="VQC164" s="491"/>
      <c r="VQD164" s="491"/>
      <c r="VQE164" s="491"/>
      <c r="VQF164" s="491"/>
      <c r="VQG164" s="491"/>
      <c r="VQH164" s="491"/>
      <c r="VQI164" s="491"/>
      <c r="VQJ164" s="491"/>
      <c r="VQK164" s="491"/>
      <c r="VQL164" s="491"/>
      <c r="VQM164" s="491"/>
      <c r="VQN164" s="491"/>
      <c r="VQO164" s="491"/>
      <c r="VQP164" s="491"/>
      <c r="VQQ164" s="491"/>
      <c r="VQR164" s="491"/>
      <c r="VQS164" s="491"/>
      <c r="VQT164" s="491"/>
      <c r="VQU164" s="491"/>
      <c r="VQV164" s="491"/>
      <c r="VQW164" s="491"/>
      <c r="VQX164" s="491"/>
      <c r="VQY164" s="491"/>
      <c r="VQZ164" s="491"/>
      <c r="VRA164" s="491"/>
      <c r="VRB164" s="491"/>
      <c r="VRC164" s="491"/>
      <c r="VRD164" s="491"/>
      <c r="VRE164" s="491"/>
      <c r="VRF164" s="491"/>
      <c r="VRG164" s="491"/>
      <c r="VRH164" s="491"/>
      <c r="VRI164" s="491"/>
      <c r="VRJ164" s="491"/>
      <c r="VRK164" s="491"/>
      <c r="VRL164" s="491"/>
      <c r="VRM164" s="491"/>
      <c r="VRN164" s="491"/>
      <c r="VRO164" s="491"/>
      <c r="VRP164" s="491"/>
      <c r="VRQ164" s="491"/>
      <c r="VRR164" s="491"/>
      <c r="VRS164" s="491"/>
      <c r="VRT164" s="491"/>
      <c r="VRU164" s="491"/>
      <c r="VRV164" s="491"/>
      <c r="VRW164" s="491"/>
      <c r="VRX164" s="491"/>
      <c r="VRY164" s="491"/>
      <c r="VRZ164" s="491"/>
      <c r="VSA164" s="491"/>
      <c r="VSB164" s="491"/>
      <c r="VSC164" s="491"/>
      <c r="VSD164" s="491"/>
      <c r="VSE164" s="491"/>
      <c r="VSF164" s="491"/>
      <c r="VSG164" s="491"/>
      <c r="VSH164" s="491"/>
      <c r="VSI164" s="491"/>
      <c r="VSJ164" s="491"/>
      <c r="VSK164" s="491"/>
      <c r="VSL164" s="491"/>
      <c r="VSM164" s="491"/>
      <c r="VSN164" s="491"/>
      <c r="VSO164" s="491"/>
      <c r="VSP164" s="491"/>
      <c r="VSQ164" s="491"/>
      <c r="VSR164" s="491"/>
      <c r="VSS164" s="491"/>
      <c r="VST164" s="491"/>
      <c r="VSU164" s="491"/>
      <c r="VSV164" s="491"/>
      <c r="VSW164" s="491"/>
      <c r="VSX164" s="491"/>
      <c r="VSY164" s="491"/>
      <c r="VSZ164" s="491"/>
      <c r="VTA164" s="491"/>
      <c r="VTB164" s="491"/>
      <c r="VTC164" s="491"/>
      <c r="VTD164" s="491"/>
      <c r="VTE164" s="491"/>
      <c r="VTF164" s="491"/>
      <c r="VTG164" s="491"/>
      <c r="VTH164" s="491"/>
      <c r="VTI164" s="491"/>
      <c r="VTJ164" s="491"/>
      <c r="VTK164" s="491"/>
      <c r="VTL164" s="491"/>
      <c r="VTM164" s="491"/>
      <c r="VTN164" s="491"/>
      <c r="VTO164" s="491"/>
      <c r="VTP164" s="491"/>
      <c r="VTQ164" s="491"/>
      <c r="VTR164" s="491"/>
      <c r="VTS164" s="491"/>
      <c r="VTT164" s="491"/>
      <c r="VTU164" s="491"/>
      <c r="VTV164" s="491"/>
      <c r="VTW164" s="491"/>
      <c r="VTX164" s="491"/>
      <c r="VTY164" s="491"/>
      <c r="VTZ164" s="491"/>
      <c r="VUA164" s="491"/>
      <c r="VUB164" s="491"/>
      <c r="VUC164" s="491"/>
      <c r="VUD164" s="491"/>
      <c r="VUE164" s="491"/>
      <c r="VUF164" s="491"/>
      <c r="VUG164" s="491"/>
      <c r="VUH164" s="491"/>
      <c r="VUI164" s="491"/>
      <c r="VUJ164" s="491"/>
      <c r="VUK164" s="491"/>
      <c r="VUL164" s="491"/>
      <c r="VUM164" s="491"/>
      <c r="VUN164" s="491"/>
      <c r="VUO164" s="491"/>
      <c r="VUP164" s="491"/>
      <c r="VUQ164" s="491"/>
      <c r="VUR164" s="491"/>
      <c r="VUS164" s="491"/>
      <c r="VUT164" s="491"/>
      <c r="VUU164" s="491"/>
      <c r="VUV164" s="491"/>
      <c r="VUW164" s="491"/>
      <c r="VUX164" s="491"/>
      <c r="VUY164" s="491"/>
      <c r="VUZ164" s="491"/>
      <c r="VVA164" s="491"/>
      <c r="VVB164" s="491"/>
      <c r="VVC164" s="491"/>
      <c r="VVD164" s="491"/>
      <c r="VVE164" s="491"/>
      <c r="VVF164" s="491"/>
      <c r="VVG164" s="491"/>
      <c r="VVH164" s="491"/>
      <c r="VVI164" s="491"/>
      <c r="VVJ164" s="491"/>
      <c r="VVK164" s="491"/>
      <c r="VVL164" s="491"/>
      <c r="VVM164" s="491"/>
      <c r="VVN164" s="491"/>
      <c r="VVO164" s="491"/>
      <c r="VVP164" s="491"/>
      <c r="VVQ164" s="491"/>
      <c r="VVR164" s="491"/>
      <c r="VVS164" s="491"/>
      <c r="VVT164" s="491"/>
      <c r="VVU164" s="491"/>
      <c r="VVV164" s="491"/>
      <c r="VVW164" s="491"/>
      <c r="VVX164" s="491"/>
      <c r="VVY164" s="491"/>
      <c r="VVZ164" s="491"/>
      <c r="VWA164" s="491"/>
      <c r="VWB164" s="491"/>
      <c r="VWC164" s="491"/>
      <c r="VWD164" s="491"/>
      <c r="VWE164" s="491"/>
      <c r="VWF164" s="491"/>
      <c r="VWG164" s="491"/>
      <c r="VWH164" s="491"/>
      <c r="VWI164" s="491"/>
      <c r="VWJ164" s="491"/>
      <c r="VWK164" s="491"/>
      <c r="VWL164" s="491"/>
      <c r="VWM164" s="491"/>
      <c r="VWN164" s="491"/>
      <c r="VWO164" s="491"/>
      <c r="VWP164" s="491"/>
      <c r="VWQ164" s="491"/>
      <c r="VWR164" s="491"/>
      <c r="VWS164" s="491"/>
      <c r="VWT164" s="491"/>
      <c r="VWU164" s="491"/>
      <c r="VWV164" s="491"/>
      <c r="VWW164" s="491"/>
      <c r="VWX164" s="491"/>
      <c r="VWY164" s="491"/>
      <c r="VWZ164" s="491"/>
      <c r="VXA164" s="491"/>
      <c r="VXB164" s="491"/>
      <c r="VXC164" s="491"/>
      <c r="VXD164" s="491"/>
      <c r="VXE164" s="491"/>
      <c r="VXF164" s="491"/>
      <c r="VXG164" s="491"/>
      <c r="VXH164" s="491"/>
      <c r="VXI164" s="491"/>
      <c r="VXJ164" s="491"/>
      <c r="VXK164" s="491"/>
      <c r="VXL164" s="491"/>
      <c r="VXM164" s="491"/>
      <c r="VXN164" s="491"/>
      <c r="VXO164" s="491"/>
      <c r="VXP164" s="491"/>
      <c r="VXQ164" s="491"/>
      <c r="VXR164" s="491"/>
      <c r="VXS164" s="491"/>
      <c r="VXT164" s="491"/>
      <c r="VXU164" s="491"/>
      <c r="VXV164" s="491"/>
      <c r="VXW164" s="491"/>
      <c r="VXX164" s="491"/>
      <c r="VXY164" s="491"/>
      <c r="VXZ164" s="491"/>
      <c r="VYA164" s="491"/>
      <c r="VYB164" s="491"/>
      <c r="VYC164" s="491"/>
      <c r="VYD164" s="491"/>
      <c r="VYE164" s="491"/>
      <c r="VYF164" s="491"/>
      <c r="VYG164" s="491"/>
      <c r="VYH164" s="491"/>
      <c r="VYI164" s="491"/>
      <c r="VYJ164" s="491"/>
      <c r="VYK164" s="491"/>
      <c r="VYL164" s="491"/>
      <c r="VYM164" s="491"/>
      <c r="VYN164" s="491"/>
      <c r="VYO164" s="491"/>
      <c r="VYP164" s="491"/>
      <c r="VYQ164" s="491"/>
      <c r="VYR164" s="491"/>
      <c r="VYS164" s="491"/>
      <c r="VYT164" s="491"/>
      <c r="VYU164" s="491"/>
      <c r="VYV164" s="491"/>
      <c r="VYW164" s="491"/>
      <c r="VYX164" s="491"/>
      <c r="VYY164" s="491"/>
      <c r="VYZ164" s="491"/>
      <c r="VZA164" s="491"/>
      <c r="VZB164" s="491"/>
      <c r="VZC164" s="491"/>
      <c r="VZD164" s="491"/>
      <c r="VZE164" s="491"/>
      <c r="VZF164" s="491"/>
      <c r="VZG164" s="491"/>
      <c r="VZH164" s="491"/>
      <c r="VZI164" s="491"/>
      <c r="VZJ164" s="491"/>
      <c r="VZK164" s="491"/>
      <c r="VZL164" s="491"/>
      <c r="VZM164" s="491"/>
      <c r="VZN164" s="491"/>
      <c r="VZO164" s="491"/>
      <c r="VZP164" s="491"/>
      <c r="VZQ164" s="491"/>
      <c r="VZR164" s="491"/>
      <c r="VZS164" s="491"/>
      <c r="VZT164" s="491"/>
      <c r="VZU164" s="491"/>
      <c r="VZV164" s="491"/>
      <c r="VZW164" s="491"/>
      <c r="VZX164" s="491"/>
      <c r="VZY164" s="491"/>
      <c r="VZZ164" s="491"/>
      <c r="WAA164" s="491"/>
      <c r="WAB164" s="491"/>
      <c r="WAC164" s="491"/>
      <c r="WAD164" s="491"/>
      <c r="WAE164" s="491"/>
      <c r="WAF164" s="491"/>
      <c r="WAG164" s="491"/>
      <c r="WAH164" s="491"/>
      <c r="WAI164" s="491"/>
      <c r="WAJ164" s="491"/>
      <c r="WAK164" s="491"/>
      <c r="WAL164" s="491"/>
      <c r="WAM164" s="491"/>
      <c r="WAN164" s="491"/>
      <c r="WAO164" s="491"/>
      <c r="WAP164" s="491"/>
      <c r="WAQ164" s="491"/>
      <c r="WAR164" s="491"/>
      <c r="WAS164" s="491"/>
      <c r="WAT164" s="491"/>
      <c r="WAU164" s="491"/>
      <c r="WAV164" s="491"/>
      <c r="WAW164" s="491"/>
      <c r="WAX164" s="491"/>
      <c r="WAY164" s="491"/>
      <c r="WAZ164" s="491"/>
      <c r="WBA164" s="491"/>
      <c r="WBB164" s="491"/>
      <c r="WBC164" s="491"/>
      <c r="WBD164" s="491"/>
      <c r="WBE164" s="491"/>
      <c r="WBF164" s="491"/>
      <c r="WBG164" s="491"/>
      <c r="WBH164" s="491"/>
      <c r="WBI164" s="491"/>
      <c r="WBJ164" s="491"/>
      <c r="WBK164" s="491"/>
      <c r="WBL164" s="491"/>
      <c r="WBM164" s="491"/>
      <c r="WBN164" s="491"/>
      <c r="WBO164" s="491"/>
      <c r="WBP164" s="491"/>
      <c r="WBQ164" s="491"/>
      <c r="WBR164" s="491"/>
      <c r="WBS164" s="491"/>
      <c r="WBT164" s="491"/>
      <c r="WBU164" s="491"/>
      <c r="WBV164" s="491"/>
      <c r="WBW164" s="491"/>
      <c r="WBX164" s="491"/>
      <c r="WBY164" s="491"/>
      <c r="WBZ164" s="491"/>
      <c r="WCA164" s="491"/>
      <c r="WCB164" s="491"/>
      <c r="WCC164" s="491"/>
      <c r="WCD164" s="491"/>
      <c r="WCE164" s="491"/>
      <c r="WCF164" s="491"/>
      <c r="WCG164" s="491"/>
      <c r="WCH164" s="491"/>
      <c r="WCI164" s="491"/>
      <c r="WCJ164" s="491"/>
      <c r="WCK164" s="491"/>
      <c r="WCL164" s="491"/>
      <c r="WCM164" s="491"/>
      <c r="WCN164" s="491"/>
      <c r="WCO164" s="491"/>
      <c r="WCP164" s="491"/>
      <c r="WCQ164" s="491"/>
      <c r="WCR164" s="491"/>
      <c r="WCS164" s="491"/>
      <c r="WCT164" s="491"/>
      <c r="WCU164" s="491"/>
      <c r="WCV164" s="491"/>
      <c r="WCW164" s="491"/>
      <c r="WCX164" s="491"/>
      <c r="WCY164" s="491"/>
      <c r="WCZ164" s="491"/>
      <c r="WDA164" s="491"/>
      <c r="WDB164" s="491"/>
      <c r="WDC164" s="491"/>
      <c r="WDD164" s="491"/>
      <c r="WDE164" s="491"/>
      <c r="WDF164" s="491"/>
      <c r="WDG164" s="491"/>
      <c r="WDH164" s="491"/>
      <c r="WDI164" s="491"/>
      <c r="WDJ164" s="491"/>
      <c r="WDK164" s="491"/>
      <c r="WDL164" s="491"/>
      <c r="WDM164" s="491"/>
      <c r="WDN164" s="491"/>
      <c r="WDO164" s="491"/>
      <c r="WDP164" s="491"/>
      <c r="WDQ164" s="491"/>
      <c r="WDR164" s="491"/>
      <c r="WDS164" s="491"/>
      <c r="WDT164" s="491"/>
      <c r="WDU164" s="491"/>
      <c r="WDV164" s="491"/>
      <c r="WDW164" s="491"/>
      <c r="WDX164" s="491"/>
      <c r="WDY164" s="491"/>
      <c r="WDZ164" s="491"/>
      <c r="WEA164" s="491"/>
      <c r="WEB164" s="491"/>
      <c r="WEC164" s="491"/>
      <c r="WED164" s="491"/>
      <c r="WEE164" s="491"/>
      <c r="WEF164" s="491"/>
      <c r="WEG164" s="491"/>
      <c r="WEH164" s="491"/>
      <c r="WEI164" s="491"/>
      <c r="WEJ164" s="491"/>
      <c r="WEK164" s="491"/>
      <c r="WEL164" s="491"/>
      <c r="WEM164" s="491"/>
      <c r="WEN164" s="491"/>
      <c r="WEO164" s="491"/>
      <c r="WEP164" s="491"/>
      <c r="WEQ164" s="491"/>
      <c r="WER164" s="491"/>
      <c r="WES164" s="491"/>
      <c r="WET164" s="491"/>
      <c r="WEU164" s="491"/>
      <c r="WEV164" s="491"/>
      <c r="WEW164" s="491"/>
      <c r="WEX164" s="491"/>
      <c r="WEY164" s="491"/>
      <c r="WEZ164" s="491"/>
      <c r="WFA164" s="491"/>
      <c r="WFB164" s="491"/>
      <c r="WFC164" s="491"/>
      <c r="WFD164" s="491"/>
      <c r="WFE164" s="491"/>
      <c r="WFF164" s="491"/>
      <c r="WFG164" s="491"/>
      <c r="WFH164" s="491"/>
      <c r="WFI164" s="491"/>
      <c r="WFJ164" s="491"/>
      <c r="WFK164" s="491"/>
      <c r="WFL164" s="491"/>
      <c r="WFM164" s="491"/>
      <c r="WFN164" s="491"/>
      <c r="WFO164" s="491"/>
      <c r="WFP164" s="491"/>
      <c r="WFQ164" s="491"/>
      <c r="WFR164" s="491"/>
      <c r="WFS164" s="491"/>
      <c r="WFT164" s="491"/>
      <c r="WFU164" s="491"/>
      <c r="WFV164" s="491"/>
      <c r="WFW164" s="491"/>
      <c r="WFX164" s="491"/>
      <c r="WFY164" s="491"/>
      <c r="WFZ164" s="491"/>
      <c r="WGA164" s="491"/>
      <c r="WGB164" s="491"/>
      <c r="WGC164" s="491"/>
      <c r="WGD164" s="491"/>
      <c r="WGE164" s="491"/>
      <c r="WGF164" s="491"/>
      <c r="WGG164" s="491"/>
      <c r="WGH164" s="491"/>
      <c r="WGI164" s="491"/>
      <c r="WGJ164" s="491"/>
      <c r="WGK164" s="491"/>
      <c r="WGL164" s="491"/>
      <c r="WGM164" s="491"/>
      <c r="WGN164" s="491"/>
      <c r="WGO164" s="491"/>
      <c r="WGP164" s="491"/>
      <c r="WGQ164" s="491"/>
      <c r="WGR164" s="491"/>
      <c r="WGS164" s="491"/>
      <c r="WGT164" s="491"/>
      <c r="WGU164" s="491"/>
      <c r="WGV164" s="491"/>
      <c r="WGW164" s="491"/>
      <c r="WGX164" s="491"/>
      <c r="WGY164" s="491"/>
      <c r="WGZ164" s="491"/>
      <c r="WHA164" s="491"/>
      <c r="WHB164" s="491"/>
      <c r="WHC164" s="491"/>
      <c r="WHD164" s="491"/>
      <c r="WHE164" s="491"/>
      <c r="WHF164" s="491"/>
      <c r="WHG164" s="491"/>
      <c r="WHH164" s="491"/>
      <c r="WHI164" s="491"/>
      <c r="WHJ164" s="491"/>
      <c r="WHK164" s="491"/>
      <c r="WHL164" s="491"/>
      <c r="WHM164" s="491"/>
      <c r="WHN164" s="491"/>
      <c r="WHO164" s="491"/>
      <c r="WHP164" s="491"/>
      <c r="WHQ164" s="491"/>
      <c r="WHR164" s="491"/>
      <c r="WHS164" s="491"/>
      <c r="WHT164" s="491"/>
      <c r="WHU164" s="491"/>
      <c r="WHV164" s="491"/>
      <c r="WHW164" s="491"/>
      <c r="WHX164" s="491"/>
      <c r="WHY164" s="491"/>
      <c r="WHZ164" s="491"/>
      <c r="WIA164" s="491"/>
      <c r="WIB164" s="491"/>
      <c r="WIC164" s="491"/>
      <c r="WID164" s="491"/>
      <c r="WIE164" s="491"/>
      <c r="WIF164" s="491"/>
      <c r="WIG164" s="491"/>
      <c r="WIH164" s="491"/>
      <c r="WII164" s="491"/>
      <c r="WIJ164" s="491"/>
      <c r="WIK164" s="491"/>
      <c r="WIL164" s="491"/>
      <c r="WIM164" s="491"/>
      <c r="WIN164" s="491"/>
      <c r="WIO164" s="491"/>
      <c r="WIP164" s="491"/>
      <c r="WIQ164" s="491"/>
      <c r="WIR164" s="491"/>
      <c r="WIS164" s="491"/>
      <c r="WIT164" s="491"/>
      <c r="WIU164" s="491"/>
      <c r="WIV164" s="491"/>
      <c r="WIW164" s="491"/>
      <c r="WIX164" s="491"/>
      <c r="WIY164" s="491"/>
      <c r="WIZ164" s="491"/>
      <c r="WJA164" s="491"/>
      <c r="WJB164" s="491"/>
      <c r="WJC164" s="491"/>
      <c r="WJD164" s="491"/>
      <c r="WJE164" s="491"/>
      <c r="WJF164" s="491"/>
      <c r="WJG164" s="491"/>
      <c r="WJH164" s="491"/>
      <c r="WJI164" s="491"/>
      <c r="WJJ164" s="491"/>
      <c r="WJK164" s="491"/>
      <c r="WJL164" s="491"/>
      <c r="WJM164" s="491"/>
      <c r="WJN164" s="491"/>
      <c r="WJO164" s="491"/>
      <c r="WJP164" s="491"/>
      <c r="WJQ164" s="491"/>
      <c r="WJR164" s="491"/>
      <c r="WJS164" s="491"/>
      <c r="WJT164" s="491"/>
      <c r="WJU164" s="491"/>
      <c r="WJV164" s="491"/>
      <c r="WJW164" s="491"/>
      <c r="WJX164" s="491"/>
      <c r="WJY164" s="491"/>
      <c r="WJZ164" s="491"/>
      <c r="WKA164" s="491"/>
      <c r="WKB164" s="491"/>
      <c r="WKC164" s="491"/>
      <c r="WKD164" s="491"/>
      <c r="WKE164" s="491"/>
      <c r="WKF164" s="491"/>
      <c r="WKG164" s="491"/>
      <c r="WKH164" s="491"/>
      <c r="WKI164" s="491"/>
      <c r="WKJ164" s="491"/>
      <c r="WKK164" s="491"/>
      <c r="WKL164" s="491"/>
      <c r="WKM164" s="491"/>
      <c r="WKN164" s="491"/>
      <c r="WKO164" s="491"/>
      <c r="WKP164" s="491"/>
      <c r="WKQ164" s="491"/>
      <c r="WKR164" s="491"/>
      <c r="WKS164" s="491"/>
      <c r="WKT164" s="491"/>
      <c r="WKU164" s="491"/>
      <c r="WKV164" s="491"/>
      <c r="WKW164" s="491"/>
      <c r="WKX164" s="491"/>
      <c r="WKY164" s="491"/>
      <c r="WKZ164" s="491"/>
      <c r="WLA164" s="491"/>
      <c r="WLB164" s="491"/>
      <c r="WLC164" s="491"/>
      <c r="WLD164" s="491"/>
      <c r="WLE164" s="491"/>
      <c r="WLF164" s="491"/>
      <c r="WLG164" s="491"/>
      <c r="WLH164" s="491"/>
      <c r="WLI164" s="491"/>
      <c r="WLJ164" s="491"/>
      <c r="WLK164" s="491"/>
      <c r="WLL164" s="491"/>
      <c r="WLM164" s="491"/>
      <c r="WLN164" s="491"/>
      <c r="WLO164" s="491"/>
      <c r="WLP164" s="491"/>
      <c r="WLQ164" s="491"/>
      <c r="WLR164" s="491"/>
      <c r="WLS164" s="491"/>
      <c r="WLT164" s="491"/>
      <c r="WLU164" s="491"/>
      <c r="WLV164" s="491"/>
      <c r="WLW164" s="491"/>
      <c r="WLX164" s="491"/>
      <c r="WLY164" s="491"/>
      <c r="WLZ164" s="491"/>
      <c r="WMA164" s="491"/>
      <c r="WMB164" s="491"/>
      <c r="WMC164" s="491"/>
      <c r="WMD164" s="491"/>
      <c r="WME164" s="491"/>
      <c r="WMF164" s="491"/>
      <c r="WMG164" s="491"/>
      <c r="WMH164" s="491"/>
      <c r="WMI164" s="491"/>
      <c r="WMJ164" s="491"/>
      <c r="WMK164" s="491"/>
      <c r="WML164" s="491"/>
      <c r="WMM164" s="491"/>
      <c r="WMN164" s="491"/>
      <c r="WMO164" s="491"/>
      <c r="WMP164" s="491"/>
      <c r="WMQ164" s="491"/>
      <c r="WMR164" s="491"/>
      <c r="WMS164" s="491"/>
      <c r="WMT164" s="491"/>
      <c r="WMU164" s="491"/>
      <c r="WMV164" s="491"/>
      <c r="WMW164" s="491"/>
      <c r="WMX164" s="491"/>
      <c r="WMY164" s="491"/>
      <c r="WMZ164" s="491"/>
      <c r="WNA164" s="491"/>
      <c r="WNB164" s="491"/>
      <c r="WNC164" s="491"/>
      <c r="WND164" s="491"/>
      <c r="WNE164" s="491"/>
      <c r="WNF164" s="491"/>
      <c r="WNG164" s="491"/>
      <c r="WNH164" s="491"/>
      <c r="WNI164" s="491"/>
      <c r="WNJ164" s="491"/>
      <c r="WNK164" s="491"/>
      <c r="WNL164" s="491"/>
      <c r="WNM164" s="491"/>
      <c r="WNN164" s="491"/>
      <c r="WNO164" s="491"/>
      <c r="WNP164" s="491"/>
      <c r="WNQ164" s="491"/>
      <c r="WNR164" s="491"/>
      <c r="WNS164" s="491"/>
      <c r="WNT164" s="491"/>
      <c r="WNU164" s="491"/>
      <c r="WNV164" s="491"/>
      <c r="WNW164" s="491"/>
      <c r="WNX164" s="491"/>
      <c r="WNY164" s="491"/>
      <c r="WNZ164" s="491"/>
      <c r="WOA164" s="491"/>
      <c r="WOB164" s="491"/>
      <c r="WOC164" s="491"/>
      <c r="WOD164" s="491"/>
      <c r="WOE164" s="491"/>
      <c r="WOF164" s="491"/>
      <c r="WOG164" s="491"/>
      <c r="WOH164" s="491"/>
      <c r="WOI164" s="491"/>
      <c r="WOJ164" s="491"/>
      <c r="WOK164" s="491"/>
      <c r="WOL164" s="491"/>
      <c r="WOM164" s="491"/>
      <c r="WON164" s="491"/>
      <c r="WOO164" s="491"/>
      <c r="WOP164" s="491"/>
      <c r="WOQ164" s="491"/>
      <c r="WOR164" s="491"/>
      <c r="WOS164" s="491"/>
      <c r="WOT164" s="491"/>
      <c r="WOU164" s="491"/>
      <c r="WOV164" s="491"/>
      <c r="WOW164" s="491"/>
      <c r="WOX164" s="491"/>
      <c r="WOY164" s="491"/>
      <c r="WOZ164" s="491"/>
      <c r="WPA164" s="491"/>
      <c r="WPB164" s="491"/>
      <c r="WPC164" s="491"/>
      <c r="WPD164" s="491"/>
      <c r="WPE164" s="491"/>
      <c r="WPF164" s="491"/>
      <c r="WPG164" s="491"/>
      <c r="WPH164" s="491"/>
      <c r="WPI164" s="491"/>
      <c r="WPJ164" s="491"/>
      <c r="WPK164" s="491"/>
      <c r="WPL164" s="491"/>
      <c r="WPM164" s="491"/>
      <c r="WPN164" s="491"/>
      <c r="WPO164" s="491"/>
      <c r="WPP164" s="491"/>
      <c r="WPQ164" s="491"/>
      <c r="WPR164" s="491"/>
      <c r="WPS164" s="491"/>
      <c r="WPT164" s="491"/>
      <c r="WPU164" s="491"/>
      <c r="WPV164" s="491"/>
      <c r="WPW164" s="491"/>
      <c r="WPX164" s="491"/>
      <c r="WPY164" s="491"/>
      <c r="WPZ164" s="491"/>
      <c r="WQA164" s="491"/>
      <c r="WQB164" s="491"/>
      <c r="WQC164" s="491"/>
      <c r="WQD164" s="491"/>
      <c r="WQE164" s="491"/>
      <c r="WQF164" s="491"/>
      <c r="WQG164" s="491"/>
      <c r="WQH164" s="491"/>
      <c r="WQI164" s="491"/>
      <c r="WQJ164" s="491"/>
      <c r="WQK164" s="491"/>
      <c r="WQL164" s="491"/>
      <c r="WQM164" s="491"/>
      <c r="WQN164" s="491"/>
      <c r="WQO164" s="491"/>
      <c r="WQP164" s="491"/>
      <c r="WQQ164" s="491"/>
      <c r="WQR164" s="491"/>
      <c r="WQS164" s="491"/>
      <c r="WQT164" s="491"/>
      <c r="WQU164" s="491"/>
      <c r="WQV164" s="491"/>
      <c r="WQW164" s="491"/>
      <c r="WQX164" s="491"/>
      <c r="WQY164" s="491"/>
      <c r="WQZ164" s="491"/>
      <c r="WRA164" s="491"/>
      <c r="WRB164" s="491"/>
      <c r="WRC164" s="491"/>
      <c r="WRD164" s="491"/>
      <c r="WRE164" s="491"/>
      <c r="WRF164" s="491"/>
      <c r="WRG164" s="491"/>
      <c r="WRH164" s="491"/>
      <c r="WRI164" s="491"/>
      <c r="WRJ164" s="491"/>
      <c r="WRK164" s="491"/>
      <c r="WRL164" s="491"/>
      <c r="WRM164" s="491"/>
      <c r="WRN164" s="491"/>
      <c r="WRO164" s="491"/>
      <c r="WRP164" s="491"/>
      <c r="WRQ164" s="491"/>
      <c r="WRR164" s="491"/>
      <c r="WRS164" s="491"/>
      <c r="WRT164" s="491"/>
      <c r="WRU164" s="491"/>
      <c r="WRV164" s="491"/>
      <c r="WRW164" s="491"/>
      <c r="WRX164" s="491"/>
      <c r="WRY164" s="491"/>
      <c r="WRZ164" s="491"/>
      <c r="WSA164" s="491"/>
      <c r="WSB164" s="491"/>
      <c r="WSC164" s="491"/>
      <c r="WSD164" s="491"/>
      <c r="WSE164" s="491"/>
      <c r="WSF164" s="491"/>
      <c r="WSG164" s="491"/>
      <c r="WSH164" s="491"/>
      <c r="WSI164" s="491"/>
      <c r="WSJ164" s="491"/>
      <c r="WSK164" s="491"/>
      <c r="WSL164" s="491"/>
      <c r="WSM164" s="491"/>
      <c r="WSN164" s="491"/>
      <c r="WSO164" s="491"/>
      <c r="WSP164" s="491"/>
      <c r="WSQ164" s="491"/>
      <c r="WSR164" s="491"/>
      <c r="WSS164" s="491"/>
      <c r="WST164" s="491"/>
      <c r="WSU164" s="491"/>
      <c r="WSV164" s="491"/>
      <c r="WSW164" s="491"/>
      <c r="WSX164" s="491"/>
      <c r="WSY164" s="491"/>
      <c r="WSZ164" s="491"/>
      <c r="WTA164" s="491"/>
      <c r="WTB164" s="491"/>
      <c r="WTC164" s="491"/>
      <c r="WTD164" s="491"/>
      <c r="WTE164" s="491"/>
      <c r="WTF164" s="491"/>
      <c r="WTG164" s="491"/>
      <c r="WTH164" s="491"/>
      <c r="WTI164" s="491"/>
      <c r="WTJ164" s="491"/>
      <c r="WTK164" s="491"/>
      <c r="WTL164" s="491"/>
      <c r="WTM164" s="491"/>
      <c r="WTN164" s="491"/>
      <c r="WTO164" s="491"/>
      <c r="WTP164" s="491"/>
      <c r="WTQ164" s="491"/>
      <c r="WTR164" s="491"/>
      <c r="WTS164" s="491"/>
      <c r="WTT164" s="491"/>
      <c r="WTU164" s="491"/>
      <c r="WTV164" s="491"/>
      <c r="WTW164" s="491"/>
      <c r="WTX164" s="491"/>
      <c r="WTY164" s="491"/>
      <c r="WTZ164" s="491"/>
      <c r="WUA164" s="491"/>
      <c r="WUB164" s="491"/>
      <c r="WUC164" s="491"/>
      <c r="WUD164" s="491"/>
      <c r="WUE164" s="491"/>
      <c r="WUF164" s="491"/>
      <c r="WUG164" s="491"/>
      <c r="WUH164" s="491"/>
      <c r="WUI164" s="491"/>
      <c r="WUJ164" s="491"/>
      <c r="WUK164" s="491"/>
      <c r="WUL164" s="491"/>
      <c r="WUM164" s="491"/>
      <c r="WUN164" s="491"/>
      <c r="WUO164" s="491"/>
      <c r="WUP164" s="491"/>
      <c r="WUQ164" s="491"/>
      <c r="WUR164" s="491"/>
      <c r="WUS164" s="491"/>
      <c r="WUT164" s="491"/>
      <c r="WUU164" s="491"/>
      <c r="WUV164" s="491"/>
      <c r="WUW164" s="491"/>
      <c r="WUX164" s="491"/>
      <c r="WUY164" s="491"/>
      <c r="WUZ164" s="491"/>
      <c r="WVA164" s="491"/>
      <c r="WVB164" s="491"/>
      <c r="WVC164" s="491"/>
      <c r="WVD164" s="491"/>
      <c r="WVE164" s="491"/>
      <c r="WVF164" s="491"/>
      <c r="WVG164" s="491"/>
      <c r="WVH164" s="491"/>
      <c r="WVI164" s="491"/>
      <c r="WVJ164" s="491"/>
      <c r="WVK164" s="491"/>
      <c r="WVL164" s="491"/>
      <c r="WVM164" s="491"/>
      <c r="WVN164" s="491"/>
      <c r="WVO164" s="491"/>
      <c r="WVP164" s="491"/>
      <c r="WVQ164" s="491"/>
      <c r="WVR164" s="491"/>
      <c r="WVS164" s="491"/>
      <c r="WVT164" s="491"/>
      <c r="WVU164" s="491"/>
      <c r="WVV164" s="491"/>
      <c r="WVW164" s="491"/>
      <c r="WVX164" s="491"/>
      <c r="WVY164" s="491"/>
      <c r="WVZ164" s="491"/>
      <c r="WWA164" s="491"/>
      <c r="WWB164" s="491"/>
      <c r="WWC164" s="491"/>
      <c r="WWD164" s="491"/>
      <c r="WWE164" s="491"/>
      <c r="WWF164" s="491"/>
      <c r="WWG164" s="491"/>
      <c r="WWH164" s="491"/>
      <c r="WWI164" s="491"/>
      <c r="WWJ164" s="491"/>
      <c r="WWK164" s="491"/>
      <c r="WWL164" s="491"/>
      <c r="WWM164" s="491"/>
      <c r="WWN164" s="491"/>
      <c r="WWO164" s="491"/>
      <c r="WWP164" s="491"/>
      <c r="WWQ164" s="491"/>
      <c r="WWR164" s="491"/>
      <c r="WWS164" s="491"/>
      <c r="WWT164" s="491"/>
      <c r="WWU164" s="491"/>
      <c r="WWV164" s="491"/>
      <c r="WWW164" s="491"/>
      <c r="WWX164" s="491"/>
      <c r="WWY164" s="491"/>
      <c r="WWZ164" s="491"/>
      <c r="WXA164" s="491"/>
      <c r="WXB164" s="491"/>
      <c r="WXC164" s="491"/>
      <c r="WXD164" s="491"/>
      <c r="WXE164" s="491"/>
      <c r="WXF164" s="491"/>
      <c r="WXG164" s="491"/>
      <c r="WXH164" s="491"/>
      <c r="WXI164" s="491"/>
      <c r="WXJ164" s="491"/>
      <c r="WXK164" s="491"/>
      <c r="WXL164" s="491"/>
      <c r="WXM164" s="491"/>
      <c r="WXN164" s="491"/>
      <c r="WXO164" s="491"/>
      <c r="WXP164" s="491"/>
      <c r="WXQ164" s="491"/>
      <c r="WXR164" s="491"/>
      <c r="WXS164" s="491"/>
      <c r="WXT164" s="491"/>
      <c r="WXU164" s="491"/>
      <c r="WXV164" s="491"/>
      <c r="WXW164" s="491"/>
      <c r="WXX164" s="491"/>
      <c r="WXY164" s="491"/>
      <c r="WXZ164" s="491"/>
      <c r="WYA164" s="491"/>
      <c r="WYB164" s="491"/>
      <c r="WYC164" s="491"/>
      <c r="WYD164" s="491"/>
      <c r="WYE164" s="491"/>
      <c r="WYF164" s="491"/>
      <c r="WYG164" s="491"/>
      <c r="WYH164" s="491"/>
      <c r="WYI164" s="491"/>
      <c r="WYJ164" s="491"/>
      <c r="WYK164" s="491"/>
      <c r="WYL164" s="491"/>
      <c r="WYM164" s="491"/>
      <c r="WYN164" s="491"/>
      <c r="WYO164" s="491"/>
      <c r="WYP164" s="491"/>
      <c r="WYQ164" s="491"/>
      <c r="WYR164" s="491"/>
      <c r="WYS164" s="491"/>
      <c r="WYT164" s="491"/>
      <c r="WYU164" s="491"/>
      <c r="WYV164" s="491"/>
      <c r="WYW164" s="491"/>
      <c r="WYX164" s="491"/>
      <c r="WYY164" s="491"/>
      <c r="WYZ164" s="491"/>
      <c r="WZA164" s="491"/>
      <c r="WZB164" s="491"/>
      <c r="WZC164" s="491"/>
      <c r="WZD164" s="491"/>
      <c r="WZE164" s="491"/>
      <c r="WZF164" s="491"/>
      <c r="WZG164" s="491"/>
      <c r="WZH164" s="491"/>
      <c r="WZI164" s="491"/>
      <c r="WZJ164" s="491"/>
      <c r="WZK164" s="491"/>
      <c r="WZL164" s="491"/>
      <c r="WZM164" s="491"/>
      <c r="WZN164" s="491"/>
      <c r="WZO164" s="491"/>
      <c r="WZP164" s="491"/>
      <c r="WZQ164" s="491"/>
      <c r="WZR164" s="491"/>
      <c r="WZS164" s="491"/>
      <c r="WZT164" s="491"/>
      <c r="WZU164" s="491"/>
      <c r="WZV164" s="491"/>
      <c r="WZW164" s="491"/>
      <c r="WZX164" s="491"/>
      <c r="WZY164" s="491"/>
      <c r="WZZ164" s="491"/>
      <c r="XAA164" s="491"/>
      <c r="XAB164" s="491"/>
      <c r="XAC164" s="491"/>
      <c r="XAD164" s="491"/>
      <c r="XAE164" s="491"/>
      <c r="XAF164" s="491"/>
      <c r="XAG164" s="491"/>
      <c r="XAH164" s="491"/>
      <c r="XAI164" s="491"/>
      <c r="XAJ164" s="491"/>
      <c r="XAK164" s="491"/>
      <c r="XAL164" s="491"/>
      <c r="XAM164" s="491"/>
      <c r="XAN164" s="491"/>
      <c r="XAO164" s="491"/>
      <c r="XAP164" s="491"/>
      <c r="XAQ164" s="491"/>
      <c r="XAR164" s="491"/>
      <c r="XAS164" s="491"/>
      <c r="XAT164" s="491"/>
      <c r="XAU164" s="491"/>
      <c r="XAV164" s="491"/>
      <c r="XAW164" s="491"/>
      <c r="XAX164" s="491"/>
      <c r="XAY164" s="491"/>
      <c r="XAZ164" s="491"/>
      <c r="XBA164" s="491"/>
      <c r="XBB164" s="491"/>
      <c r="XBC164" s="491"/>
      <c r="XBD164" s="491"/>
      <c r="XBE164" s="491"/>
      <c r="XBF164" s="491"/>
      <c r="XBG164" s="491"/>
      <c r="XBH164" s="491"/>
      <c r="XBI164" s="491"/>
      <c r="XBJ164" s="491"/>
      <c r="XBK164" s="491"/>
      <c r="XBL164" s="491"/>
      <c r="XBM164" s="491"/>
      <c r="XBN164" s="491"/>
      <c r="XBO164" s="491"/>
      <c r="XBP164" s="491"/>
      <c r="XBQ164" s="491"/>
      <c r="XBR164" s="491"/>
      <c r="XBS164" s="491"/>
      <c r="XBT164" s="491"/>
      <c r="XBU164" s="491"/>
      <c r="XBV164" s="491"/>
      <c r="XBW164" s="491"/>
      <c r="XBX164" s="491"/>
      <c r="XBY164" s="491"/>
      <c r="XBZ164" s="491"/>
      <c r="XCA164" s="491"/>
      <c r="XCB164" s="491"/>
      <c r="XCC164" s="491"/>
      <c r="XCD164" s="491"/>
      <c r="XCE164" s="491"/>
      <c r="XCF164" s="491"/>
      <c r="XCG164" s="491"/>
      <c r="XCH164" s="491"/>
      <c r="XCI164" s="491"/>
      <c r="XCJ164" s="491"/>
      <c r="XCK164" s="491"/>
      <c r="XCL164" s="491"/>
      <c r="XCM164" s="491"/>
      <c r="XCN164" s="491"/>
      <c r="XCO164" s="491"/>
      <c r="XCP164" s="491"/>
      <c r="XCQ164" s="491"/>
      <c r="XCR164" s="491"/>
      <c r="XCS164" s="491"/>
      <c r="XCT164" s="491"/>
      <c r="XCU164" s="491"/>
      <c r="XCV164" s="491"/>
      <c r="XCW164" s="491"/>
      <c r="XCX164" s="491"/>
      <c r="XCY164" s="491"/>
    </row>
    <row r="165" spans="1:16327" s="186" customFormat="1" x14ac:dyDescent="0.3">
      <c r="A165" s="197" t="s">
        <v>191</v>
      </c>
      <c r="B165" s="645" t="s">
        <v>1883</v>
      </c>
      <c r="C165" s="621" t="s">
        <v>1884</v>
      </c>
      <c r="D165" s="622" t="s">
        <v>1885</v>
      </c>
      <c r="E165" s="622" t="s">
        <v>1886</v>
      </c>
      <c r="F165" s="622" t="s">
        <v>1887</v>
      </c>
      <c r="G165" s="622" t="s">
        <v>1888</v>
      </c>
      <c r="H165" s="622" t="s">
        <v>1889</v>
      </c>
      <c r="I165" s="622" t="s">
        <v>1206</v>
      </c>
      <c r="J165" s="622" t="s">
        <v>1890</v>
      </c>
      <c r="K165" s="622" t="s">
        <v>1891</v>
      </c>
      <c r="L165" s="622" t="s">
        <v>1892</v>
      </c>
      <c r="M165" s="622" t="s">
        <v>1893</v>
      </c>
      <c r="N165" s="622" t="s">
        <v>1894</v>
      </c>
      <c r="O165" s="648" t="s">
        <v>1895</v>
      </c>
      <c r="P165" s="621" t="s">
        <v>1896</v>
      </c>
      <c r="Q165" s="622" t="s">
        <v>1897</v>
      </c>
      <c r="R165" s="622" t="s">
        <v>1898</v>
      </c>
      <c r="S165" s="622" t="s">
        <v>1899</v>
      </c>
      <c r="T165" s="622" t="s">
        <v>1900</v>
      </c>
      <c r="U165" s="622" t="s">
        <v>1143</v>
      </c>
      <c r="V165" s="622" t="s">
        <v>1901</v>
      </c>
      <c r="W165" s="622" t="s">
        <v>1902</v>
      </c>
      <c r="X165" s="648" t="s">
        <v>1903</v>
      </c>
      <c r="Y165" s="622" t="s">
        <v>1904</v>
      </c>
      <c r="Z165" s="622" t="s">
        <v>1905</v>
      </c>
      <c r="AA165" s="622" t="s">
        <v>1906</v>
      </c>
      <c r="AB165" s="622" t="s">
        <v>1907</v>
      </c>
      <c r="AC165" s="648" t="s">
        <v>1908</v>
      </c>
      <c r="AD165" s="622" t="s">
        <v>1909</v>
      </c>
      <c r="AE165" s="622" t="s">
        <v>1910</v>
      </c>
      <c r="AF165" s="622" t="s">
        <v>1911</v>
      </c>
      <c r="AG165" s="622" t="s">
        <v>1141</v>
      </c>
      <c r="AH165" s="622" t="s">
        <v>1912</v>
      </c>
      <c r="AI165" s="622" t="s">
        <v>1910</v>
      </c>
      <c r="AJ165" s="648" t="s">
        <v>1165</v>
      </c>
      <c r="AK165" s="622" t="s">
        <v>1913</v>
      </c>
      <c r="AL165" s="622" t="s">
        <v>1914</v>
      </c>
      <c r="AM165" s="648" t="s">
        <v>1915</v>
      </c>
      <c r="AN165" s="622" t="s">
        <v>1909</v>
      </c>
      <c r="AO165" s="622" t="s">
        <v>1128</v>
      </c>
      <c r="AP165" s="622" t="s">
        <v>1916</v>
      </c>
      <c r="AQ165" s="622" t="s">
        <v>1917</v>
      </c>
      <c r="AR165" s="622" t="s">
        <v>1918</v>
      </c>
      <c r="AS165" s="622" t="s">
        <v>1919</v>
      </c>
      <c r="AT165" s="622" t="s">
        <v>1201</v>
      </c>
      <c r="AU165" s="622" t="s">
        <v>1920</v>
      </c>
      <c r="AV165" s="622" t="s">
        <v>1921</v>
      </c>
      <c r="AW165" s="622" t="s">
        <v>1922</v>
      </c>
      <c r="AX165" s="648" t="s">
        <v>1923</v>
      </c>
      <c r="AY165" s="622" t="s">
        <v>1155</v>
      </c>
      <c r="AZ165" s="622" t="s">
        <v>1924</v>
      </c>
      <c r="BA165" s="622" t="s">
        <v>1925</v>
      </c>
      <c r="BB165" s="622" t="s">
        <v>1926</v>
      </c>
      <c r="BC165" s="622" t="s">
        <v>1151</v>
      </c>
      <c r="BD165" s="648" t="s">
        <v>1927</v>
      </c>
      <c r="BE165" s="621" t="s">
        <v>1928</v>
      </c>
      <c r="BF165" s="622" t="s">
        <v>1929</v>
      </c>
      <c r="BG165" s="622" t="s">
        <v>1172</v>
      </c>
      <c r="BH165" s="622" t="s">
        <v>1930</v>
      </c>
      <c r="BI165" s="622" t="s">
        <v>1931</v>
      </c>
      <c r="BJ165" s="622" t="s">
        <v>1930</v>
      </c>
      <c r="BK165" s="622" t="s">
        <v>1932</v>
      </c>
      <c r="BL165" s="622" t="s">
        <v>1933</v>
      </c>
      <c r="BM165" s="648" t="s">
        <v>1934</v>
      </c>
      <c r="BN165" s="622" t="s">
        <v>1935</v>
      </c>
      <c r="BO165" s="622" t="s">
        <v>1936</v>
      </c>
      <c r="BP165" s="622" t="s">
        <v>1937</v>
      </c>
      <c r="BQ165" s="622" t="s">
        <v>1938</v>
      </c>
      <c r="BR165" s="622" t="s">
        <v>1939</v>
      </c>
      <c r="BS165" s="648" t="s">
        <v>1940</v>
      </c>
      <c r="BT165" s="621" t="s">
        <v>1941</v>
      </c>
      <c r="BU165" s="622" t="s">
        <v>1942</v>
      </c>
      <c r="BV165" s="622" t="s">
        <v>1943</v>
      </c>
      <c r="BW165" s="622" t="s">
        <v>1944</v>
      </c>
      <c r="BX165" s="622" t="s">
        <v>1945</v>
      </c>
      <c r="BY165" s="622" t="s">
        <v>1946</v>
      </c>
      <c r="BZ165" s="622" t="s">
        <v>1947</v>
      </c>
      <c r="CA165" s="622" t="s">
        <v>1948</v>
      </c>
      <c r="CB165" s="622" t="s">
        <v>1949</v>
      </c>
      <c r="CC165" s="622" t="s">
        <v>1950</v>
      </c>
      <c r="CD165" s="622" t="s">
        <v>1951</v>
      </c>
      <c r="CE165" s="622" t="s">
        <v>1952</v>
      </c>
      <c r="CF165" s="648" t="s">
        <v>1953</v>
      </c>
      <c r="CG165" s="621" t="s">
        <v>1954</v>
      </c>
      <c r="CH165" s="622" t="s">
        <v>1955</v>
      </c>
      <c r="CI165" s="622" t="s">
        <v>1917</v>
      </c>
      <c r="CJ165" s="622" t="s">
        <v>1956</v>
      </c>
      <c r="CK165" s="622" t="s">
        <v>1927</v>
      </c>
      <c r="CL165" s="622" t="s">
        <v>1957</v>
      </c>
      <c r="CM165" s="622" t="s">
        <v>1958</v>
      </c>
      <c r="CN165" s="622" t="s">
        <v>1959</v>
      </c>
      <c r="CO165" s="622" t="s">
        <v>1960</v>
      </c>
      <c r="CP165" s="622" t="s">
        <v>1911</v>
      </c>
      <c r="CQ165" s="622" t="s">
        <v>1961</v>
      </c>
      <c r="CR165" s="622" t="s">
        <v>1191</v>
      </c>
      <c r="CS165" s="622" t="s">
        <v>1951</v>
      </c>
      <c r="CT165" s="648" t="s">
        <v>1962</v>
      </c>
      <c r="CU165" s="622" t="s">
        <v>1963</v>
      </c>
      <c r="CV165" s="622" t="s">
        <v>1964</v>
      </c>
      <c r="CW165" s="622" t="s">
        <v>1151</v>
      </c>
      <c r="CX165" s="622" t="s">
        <v>1965</v>
      </c>
      <c r="CY165" s="622" t="s">
        <v>1966</v>
      </c>
      <c r="CZ165" s="648" t="s">
        <v>1179</v>
      </c>
      <c r="DA165" s="621" t="s">
        <v>1967</v>
      </c>
      <c r="DB165" s="622" t="s">
        <v>1968</v>
      </c>
      <c r="DC165" s="622" t="s">
        <v>1969</v>
      </c>
      <c r="DD165" s="622" t="s">
        <v>1970</v>
      </c>
      <c r="DE165" s="622" t="s">
        <v>1971</v>
      </c>
      <c r="DF165" s="622" t="s">
        <v>1972</v>
      </c>
      <c r="DG165" s="623" t="s">
        <v>1973</v>
      </c>
      <c r="DH165" s="624" t="s">
        <v>1974</v>
      </c>
      <c r="DI165" s="622" t="s">
        <v>1975</v>
      </c>
      <c r="DJ165" s="622" t="s">
        <v>1173</v>
      </c>
      <c r="DK165" s="622" t="s">
        <v>1146</v>
      </c>
      <c r="DL165" s="63" t="s">
        <v>510</v>
      </c>
      <c r="DM165" s="621" t="s">
        <v>1970</v>
      </c>
      <c r="DN165" s="146" t="s">
        <v>510</v>
      </c>
      <c r="DO165" s="213" t="s">
        <v>510</v>
      </c>
      <c r="DP165" s="491"/>
      <c r="DQ165" s="491"/>
      <c r="DR165" s="491"/>
      <c r="DS165" s="491"/>
      <c r="DT165" s="491"/>
      <c r="DU165" s="491"/>
      <c r="DV165" s="491"/>
      <c r="DW165" s="491"/>
      <c r="DX165" s="491"/>
      <c r="DY165" s="491"/>
      <c r="DZ165" s="491"/>
      <c r="EA165" s="491"/>
      <c r="EB165" s="491"/>
      <c r="EC165" s="491"/>
      <c r="ED165" s="491"/>
      <c r="EE165" s="491"/>
      <c r="EF165" s="491"/>
      <c r="EG165" s="491"/>
      <c r="EH165" s="491"/>
      <c r="EI165" s="491"/>
      <c r="EJ165" s="491"/>
      <c r="EK165" s="491"/>
      <c r="EL165" s="491"/>
      <c r="EM165" s="491"/>
      <c r="EN165" s="491"/>
      <c r="EO165" s="491"/>
      <c r="EP165" s="491"/>
      <c r="EQ165" s="491"/>
      <c r="ER165" s="491"/>
      <c r="ES165" s="491"/>
      <c r="ET165" s="491"/>
      <c r="EU165" s="491"/>
      <c r="EV165" s="491"/>
      <c r="EW165" s="491"/>
      <c r="EX165" s="491"/>
      <c r="EY165" s="491"/>
      <c r="EZ165" s="491"/>
      <c r="FA165" s="491"/>
      <c r="FB165" s="491"/>
      <c r="FC165" s="491"/>
      <c r="FD165" s="491"/>
      <c r="FE165" s="491"/>
      <c r="FF165" s="491"/>
      <c r="FG165" s="491"/>
      <c r="FH165" s="491"/>
      <c r="FI165" s="491"/>
      <c r="FJ165" s="491"/>
      <c r="FK165" s="491"/>
      <c r="FL165" s="491"/>
      <c r="FM165" s="491"/>
      <c r="FN165" s="491"/>
      <c r="FO165" s="491"/>
      <c r="FP165" s="491"/>
      <c r="FQ165" s="491"/>
      <c r="FR165" s="491"/>
      <c r="FS165" s="491"/>
      <c r="FT165" s="491"/>
      <c r="FU165" s="491"/>
      <c r="FV165" s="491"/>
      <c r="FW165" s="491"/>
      <c r="FX165" s="491"/>
      <c r="FY165" s="491"/>
      <c r="FZ165" s="491"/>
      <c r="GA165" s="491"/>
      <c r="GB165" s="491"/>
      <c r="GC165" s="491"/>
      <c r="GD165" s="491"/>
      <c r="GE165" s="491"/>
      <c r="GF165" s="491"/>
      <c r="GG165" s="491"/>
      <c r="GH165" s="491"/>
      <c r="GI165" s="491"/>
      <c r="GJ165" s="491"/>
      <c r="GK165" s="491"/>
      <c r="GL165" s="491"/>
      <c r="GM165" s="491"/>
      <c r="GN165" s="491"/>
      <c r="GO165" s="491"/>
      <c r="GP165" s="491"/>
      <c r="GQ165" s="491"/>
      <c r="GR165" s="491"/>
      <c r="GS165" s="491"/>
      <c r="GT165" s="491"/>
      <c r="GU165" s="491"/>
      <c r="GV165" s="491"/>
      <c r="GW165" s="491"/>
      <c r="GX165" s="491"/>
      <c r="GY165" s="491"/>
      <c r="GZ165" s="491"/>
      <c r="HA165" s="491"/>
      <c r="HB165" s="491"/>
      <c r="HC165" s="491"/>
      <c r="HD165" s="491"/>
      <c r="HE165" s="491"/>
      <c r="HF165" s="491"/>
      <c r="HG165" s="491"/>
      <c r="HH165" s="491"/>
      <c r="HI165" s="491"/>
      <c r="HJ165" s="491"/>
      <c r="HK165" s="491"/>
      <c r="HL165" s="491"/>
      <c r="HM165" s="491"/>
      <c r="HN165" s="491"/>
      <c r="HO165" s="491"/>
      <c r="HP165" s="491"/>
      <c r="HQ165" s="491"/>
      <c r="HR165" s="491"/>
      <c r="HS165" s="491"/>
      <c r="HT165" s="491"/>
      <c r="HU165" s="491"/>
      <c r="HV165" s="491"/>
      <c r="HW165" s="491"/>
      <c r="HX165" s="491"/>
      <c r="HY165" s="491"/>
      <c r="HZ165" s="491"/>
      <c r="IA165" s="491"/>
      <c r="IB165" s="491"/>
      <c r="IC165" s="491"/>
      <c r="ID165" s="491"/>
      <c r="IE165" s="491"/>
      <c r="IF165" s="491"/>
      <c r="IG165" s="491"/>
      <c r="IH165" s="491"/>
      <c r="II165" s="491"/>
      <c r="IJ165" s="491"/>
      <c r="IK165" s="491"/>
      <c r="IL165" s="491"/>
      <c r="IM165" s="491"/>
      <c r="IN165" s="491"/>
      <c r="IO165" s="491"/>
      <c r="IP165" s="491"/>
      <c r="IQ165" s="491"/>
      <c r="IR165" s="491"/>
      <c r="IS165" s="491"/>
      <c r="IT165" s="491"/>
      <c r="IU165" s="491"/>
      <c r="IV165" s="491"/>
      <c r="IW165" s="491"/>
      <c r="IX165" s="491"/>
      <c r="IY165" s="491"/>
      <c r="IZ165" s="491"/>
      <c r="JA165" s="491"/>
      <c r="JB165" s="491"/>
      <c r="JC165" s="491"/>
      <c r="JD165" s="491"/>
      <c r="JE165" s="491"/>
      <c r="JF165" s="491"/>
      <c r="JG165" s="491"/>
      <c r="JH165" s="491"/>
      <c r="JI165" s="491"/>
      <c r="JJ165" s="491"/>
      <c r="JK165" s="491"/>
      <c r="JL165" s="491"/>
      <c r="JM165" s="491"/>
      <c r="JN165" s="491"/>
      <c r="JO165" s="491"/>
      <c r="JP165" s="491"/>
      <c r="JQ165" s="491"/>
      <c r="JR165" s="491"/>
      <c r="JS165" s="491"/>
      <c r="JT165" s="491"/>
      <c r="JU165" s="491"/>
      <c r="JV165" s="491"/>
      <c r="JW165" s="491"/>
      <c r="JX165" s="491"/>
      <c r="JY165" s="491"/>
      <c r="JZ165" s="491"/>
      <c r="KA165" s="491"/>
      <c r="KB165" s="491"/>
      <c r="KC165" s="491"/>
      <c r="KD165" s="491"/>
      <c r="KE165" s="491"/>
      <c r="KF165" s="491"/>
      <c r="KG165" s="491"/>
      <c r="KH165" s="491"/>
      <c r="KI165" s="491"/>
      <c r="KJ165" s="491"/>
      <c r="KK165" s="491"/>
      <c r="KL165" s="491"/>
      <c r="KM165" s="491"/>
      <c r="KN165" s="491"/>
      <c r="KO165" s="491"/>
      <c r="KP165" s="491"/>
      <c r="KQ165" s="491"/>
      <c r="KR165" s="491"/>
      <c r="KS165" s="491"/>
      <c r="KT165" s="491"/>
      <c r="KU165" s="491"/>
      <c r="KV165" s="491"/>
      <c r="KW165" s="491"/>
      <c r="KX165" s="491"/>
      <c r="KY165" s="491"/>
      <c r="KZ165" s="491"/>
      <c r="LA165" s="491"/>
      <c r="LB165" s="491"/>
      <c r="LC165" s="491"/>
      <c r="LD165" s="491"/>
      <c r="LE165" s="491"/>
      <c r="LF165" s="491"/>
      <c r="LG165" s="491"/>
      <c r="LH165" s="491"/>
      <c r="LI165" s="491"/>
      <c r="LJ165" s="491"/>
      <c r="LK165" s="491"/>
      <c r="LL165" s="491"/>
      <c r="LM165" s="491"/>
      <c r="LN165" s="491"/>
      <c r="LO165" s="491"/>
      <c r="LP165" s="491"/>
      <c r="LQ165" s="491"/>
      <c r="LR165" s="491"/>
      <c r="LS165" s="491"/>
      <c r="LT165" s="491"/>
      <c r="LU165" s="491"/>
      <c r="LV165" s="491"/>
      <c r="LW165" s="491"/>
      <c r="LX165" s="491"/>
      <c r="LY165" s="491"/>
      <c r="LZ165" s="491"/>
      <c r="MA165" s="491"/>
      <c r="MB165" s="491"/>
      <c r="MC165" s="491"/>
      <c r="MD165" s="491"/>
      <c r="ME165" s="491"/>
      <c r="MF165" s="491"/>
      <c r="MG165" s="491"/>
      <c r="MH165" s="491"/>
      <c r="MI165" s="491"/>
      <c r="MJ165" s="491"/>
      <c r="MK165" s="491"/>
      <c r="ML165" s="491"/>
      <c r="MM165" s="491"/>
      <c r="MN165" s="491"/>
      <c r="MO165" s="491"/>
      <c r="MP165" s="491"/>
      <c r="MQ165" s="491"/>
      <c r="MR165" s="491"/>
      <c r="MS165" s="491"/>
      <c r="MT165" s="491"/>
      <c r="MU165" s="491"/>
      <c r="MV165" s="491"/>
      <c r="MW165" s="491"/>
      <c r="MX165" s="491"/>
      <c r="MY165" s="491"/>
      <c r="MZ165" s="491"/>
      <c r="NA165" s="491"/>
      <c r="NB165" s="491"/>
      <c r="NC165" s="491"/>
      <c r="ND165" s="491"/>
      <c r="NE165" s="491"/>
      <c r="NF165" s="491"/>
      <c r="NG165" s="491"/>
      <c r="NH165" s="491"/>
      <c r="NI165" s="491"/>
      <c r="NJ165" s="491"/>
      <c r="NK165" s="491"/>
      <c r="NL165" s="491"/>
      <c r="NM165" s="491"/>
      <c r="NN165" s="491"/>
      <c r="NO165" s="491"/>
      <c r="NP165" s="491"/>
      <c r="NQ165" s="491"/>
      <c r="NR165" s="491"/>
      <c r="NS165" s="491"/>
      <c r="NT165" s="491"/>
      <c r="NU165" s="491"/>
      <c r="NV165" s="491"/>
      <c r="NW165" s="491"/>
      <c r="NX165" s="491"/>
      <c r="NY165" s="491"/>
      <c r="NZ165" s="491"/>
      <c r="OA165" s="491"/>
      <c r="OB165" s="491"/>
      <c r="OC165" s="491"/>
      <c r="OD165" s="491"/>
      <c r="OE165" s="491"/>
      <c r="OF165" s="491"/>
      <c r="OG165" s="491"/>
      <c r="OH165" s="491"/>
      <c r="OI165" s="491"/>
      <c r="OJ165" s="491"/>
      <c r="OK165" s="491"/>
      <c r="OL165" s="491"/>
      <c r="OM165" s="491"/>
      <c r="ON165" s="491"/>
      <c r="OO165" s="491"/>
      <c r="OP165" s="491"/>
      <c r="OQ165" s="491"/>
      <c r="OR165" s="491"/>
      <c r="OS165" s="491"/>
      <c r="OT165" s="491"/>
      <c r="OU165" s="491"/>
      <c r="OV165" s="491"/>
      <c r="OW165" s="491"/>
      <c r="OX165" s="491"/>
      <c r="OY165" s="491"/>
      <c r="OZ165" s="491"/>
      <c r="PA165" s="491"/>
      <c r="PB165" s="491"/>
      <c r="PC165" s="491"/>
      <c r="PD165" s="491"/>
      <c r="PE165" s="491"/>
      <c r="PF165" s="491"/>
      <c r="PG165" s="491"/>
      <c r="PH165" s="491"/>
      <c r="PI165" s="491"/>
      <c r="PJ165" s="491"/>
      <c r="PK165" s="491"/>
      <c r="PL165" s="491"/>
      <c r="PM165" s="491"/>
      <c r="PN165" s="491"/>
      <c r="PO165" s="491"/>
      <c r="PP165" s="491"/>
      <c r="PQ165" s="491"/>
      <c r="PR165" s="491"/>
      <c r="PS165" s="491"/>
      <c r="PT165" s="491"/>
      <c r="PU165" s="491"/>
      <c r="PV165" s="491"/>
      <c r="PW165" s="491"/>
      <c r="PX165" s="491"/>
      <c r="PY165" s="491"/>
      <c r="PZ165" s="491"/>
      <c r="QA165" s="491"/>
      <c r="QB165" s="491"/>
      <c r="QC165" s="491"/>
      <c r="QD165" s="491"/>
      <c r="QE165" s="491"/>
      <c r="QF165" s="491"/>
      <c r="QG165" s="491"/>
      <c r="QH165" s="491"/>
      <c r="QI165" s="491"/>
      <c r="QJ165" s="491"/>
      <c r="QK165" s="491"/>
      <c r="QL165" s="491"/>
      <c r="QM165" s="491"/>
      <c r="QN165" s="491"/>
      <c r="QO165" s="491"/>
      <c r="QP165" s="491"/>
      <c r="QQ165" s="491"/>
      <c r="QR165" s="491"/>
      <c r="QS165" s="491"/>
      <c r="QT165" s="491"/>
      <c r="QU165" s="491"/>
      <c r="QV165" s="491"/>
      <c r="QW165" s="491"/>
      <c r="QX165" s="491"/>
      <c r="QY165" s="491"/>
      <c r="QZ165" s="491"/>
      <c r="RA165" s="491"/>
      <c r="RB165" s="491"/>
      <c r="RC165" s="491"/>
      <c r="RD165" s="491"/>
      <c r="RE165" s="491"/>
      <c r="RF165" s="491"/>
      <c r="RG165" s="491"/>
      <c r="RH165" s="491"/>
      <c r="RI165" s="491"/>
      <c r="RJ165" s="491"/>
      <c r="RK165" s="491"/>
      <c r="RL165" s="491"/>
      <c r="RM165" s="491"/>
      <c r="RN165" s="491"/>
      <c r="RO165" s="491"/>
      <c r="RP165" s="491"/>
      <c r="RQ165" s="491"/>
      <c r="RR165" s="491"/>
      <c r="RS165" s="491"/>
      <c r="RT165" s="491"/>
      <c r="RU165" s="491"/>
      <c r="RV165" s="491"/>
      <c r="RW165" s="491"/>
      <c r="RX165" s="491"/>
      <c r="RY165" s="491"/>
      <c r="RZ165" s="491"/>
      <c r="SA165" s="491"/>
      <c r="SB165" s="491"/>
      <c r="SC165" s="491"/>
      <c r="SD165" s="491"/>
      <c r="SE165" s="491"/>
      <c r="SF165" s="491"/>
      <c r="SG165" s="491"/>
      <c r="SH165" s="491"/>
      <c r="SI165" s="491"/>
      <c r="SJ165" s="491"/>
      <c r="SK165" s="491"/>
      <c r="SL165" s="491"/>
      <c r="SM165" s="491"/>
      <c r="SN165" s="491"/>
      <c r="SO165" s="491"/>
      <c r="SP165" s="491"/>
      <c r="SQ165" s="491"/>
      <c r="SR165" s="491"/>
      <c r="SS165" s="491"/>
      <c r="ST165" s="491"/>
      <c r="SU165" s="491"/>
      <c r="SV165" s="491"/>
      <c r="SW165" s="491"/>
      <c r="SX165" s="491"/>
      <c r="SY165" s="491"/>
      <c r="SZ165" s="491"/>
      <c r="TA165" s="491"/>
      <c r="TB165" s="491"/>
      <c r="TC165" s="491"/>
      <c r="TD165" s="491"/>
      <c r="TE165" s="491"/>
      <c r="TF165" s="491"/>
      <c r="TG165" s="491"/>
      <c r="TH165" s="491"/>
      <c r="TI165" s="491"/>
      <c r="TJ165" s="491"/>
      <c r="TK165" s="491"/>
      <c r="TL165" s="491"/>
      <c r="TM165" s="491"/>
      <c r="TN165" s="491"/>
      <c r="TO165" s="491"/>
      <c r="TP165" s="491"/>
      <c r="TQ165" s="491"/>
      <c r="TR165" s="491"/>
      <c r="TS165" s="491"/>
      <c r="TT165" s="491"/>
      <c r="TU165" s="491"/>
      <c r="TV165" s="491"/>
      <c r="TW165" s="491"/>
      <c r="TX165" s="491"/>
      <c r="TY165" s="491"/>
      <c r="TZ165" s="491"/>
      <c r="UA165" s="491"/>
      <c r="UB165" s="491"/>
      <c r="UC165" s="491"/>
      <c r="UD165" s="491"/>
      <c r="UE165" s="491"/>
      <c r="UF165" s="491"/>
      <c r="UG165" s="491"/>
      <c r="UH165" s="491"/>
      <c r="UI165" s="491"/>
      <c r="UJ165" s="491"/>
      <c r="UK165" s="491"/>
      <c r="UL165" s="491"/>
      <c r="UM165" s="491"/>
      <c r="UN165" s="491"/>
      <c r="UO165" s="491"/>
      <c r="UP165" s="491"/>
      <c r="UQ165" s="491"/>
      <c r="UR165" s="491"/>
      <c r="US165" s="491"/>
      <c r="UT165" s="491"/>
      <c r="UU165" s="491"/>
      <c r="UV165" s="491"/>
      <c r="UW165" s="491"/>
      <c r="UX165" s="491"/>
      <c r="UY165" s="491"/>
      <c r="UZ165" s="491"/>
      <c r="VA165" s="491"/>
      <c r="VB165" s="491"/>
      <c r="VC165" s="491"/>
      <c r="VD165" s="491"/>
      <c r="VE165" s="491"/>
      <c r="VF165" s="491"/>
      <c r="VG165" s="491"/>
      <c r="VH165" s="491"/>
      <c r="VI165" s="491"/>
      <c r="VJ165" s="491"/>
      <c r="VK165" s="491"/>
      <c r="VL165" s="491"/>
      <c r="VM165" s="491"/>
      <c r="VN165" s="491"/>
      <c r="VO165" s="491"/>
      <c r="VP165" s="491"/>
      <c r="VQ165" s="491"/>
      <c r="VR165" s="491"/>
      <c r="VS165" s="491"/>
      <c r="VT165" s="491"/>
      <c r="VU165" s="491"/>
      <c r="VV165" s="491"/>
      <c r="VW165" s="491"/>
      <c r="VX165" s="491"/>
      <c r="VY165" s="491"/>
      <c r="VZ165" s="491"/>
      <c r="WA165" s="491"/>
      <c r="WB165" s="491"/>
      <c r="WC165" s="491"/>
      <c r="WD165" s="491"/>
      <c r="WE165" s="491"/>
      <c r="WF165" s="491"/>
      <c r="WG165" s="491"/>
      <c r="WH165" s="491"/>
      <c r="WI165" s="491"/>
      <c r="WJ165" s="491"/>
      <c r="WK165" s="491"/>
      <c r="WL165" s="491"/>
      <c r="WM165" s="491"/>
      <c r="WN165" s="491"/>
      <c r="WO165" s="491"/>
      <c r="WP165" s="491"/>
      <c r="WQ165" s="491"/>
      <c r="WR165" s="491"/>
      <c r="WS165" s="491"/>
      <c r="WT165" s="491"/>
      <c r="WU165" s="491"/>
      <c r="WV165" s="491"/>
      <c r="WW165" s="491"/>
      <c r="WX165" s="491"/>
      <c r="WY165" s="491"/>
      <c r="WZ165" s="491"/>
      <c r="XA165" s="491"/>
      <c r="XB165" s="491"/>
      <c r="XC165" s="491"/>
      <c r="XD165" s="491"/>
      <c r="XE165" s="491"/>
      <c r="XF165" s="491"/>
      <c r="XG165" s="491"/>
      <c r="XH165" s="491"/>
      <c r="XI165" s="491"/>
      <c r="XJ165" s="491"/>
      <c r="XK165" s="491"/>
      <c r="XL165" s="491"/>
      <c r="XM165" s="491"/>
      <c r="XN165" s="491"/>
      <c r="XO165" s="491"/>
      <c r="XP165" s="491"/>
      <c r="XQ165" s="491"/>
      <c r="XR165" s="491"/>
      <c r="XS165" s="491"/>
      <c r="XT165" s="491"/>
      <c r="XU165" s="491"/>
      <c r="XV165" s="491"/>
      <c r="XW165" s="491"/>
      <c r="XX165" s="491"/>
      <c r="XY165" s="491"/>
      <c r="XZ165" s="491"/>
      <c r="YA165" s="491"/>
      <c r="YB165" s="491"/>
      <c r="YC165" s="491"/>
      <c r="YD165" s="491"/>
      <c r="YE165" s="491"/>
      <c r="YF165" s="491"/>
      <c r="YG165" s="491"/>
      <c r="YH165" s="491"/>
      <c r="YI165" s="491"/>
      <c r="YJ165" s="491"/>
      <c r="YK165" s="491"/>
      <c r="YL165" s="491"/>
      <c r="YM165" s="491"/>
      <c r="YN165" s="491"/>
      <c r="YO165" s="491"/>
      <c r="YP165" s="491"/>
      <c r="YQ165" s="491"/>
      <c r="YR165" s="491"/>
      <c r="YS165" s="491"/>
      <c r="YT165" s="491"/>
      <c r="YU165" s="491"/>
      <c r="YV165" s="491"/>
      <c r="YW165" s="491"/>
      <c r="YX165" s="491"/>
      <c r="YY165" s="491"/>
      <c r="YZ165" s="491"/>
      <c r="ZA165" s="491"/>
      <c r="ZB165" s="491"/>
      <c r="ZC165" s="491"/>
      <c r="ZD165" s="491"/>
      <c r="ZE165" s="491"/>
      <c r="ZF165" s="491"/>
      <c r="ZG165" s="491"/>
      <c r="ZH165" s="491"/>
      <c r="ZI165" s="491"/>
      <c r="ZJ165" s="491"/>
      <c r="ZK165" s="491"/>
      <c r="ZL165" s="491"/>
      <c r="ZM165" s="491"/>
      <c r="ZN165" s="491"/>
      <c r="ZO165" s="491"/>
      <c r="ZP165" s="491"/>
      <c r="ZQ165" s="491"/>
      <c r="ZR165" s="491"/>
      <c r="ZS165" s="491"/>
      <c r="ZT165" s="491"/>
      <c r="ZU165" s="491"/>
      <c r="ZV165" s="491"/>
      <c r="ZW165" s="491"/>
      <c r="ZX165" s="491"/>
      <c r="ZY165" s="491"/>
      <c r="ZZ165" s="491"/>
      <c r="AAA165" s="491"/>
      <c r="AAB165" s="491"/>
      <c r="AAC165" s="491"/>
      <c r="AAD165" s="491"/>
      <c r="AAE165" s="491"/>
      <c r="AAF165" s="491"/>
      <c r="AAG165" s="491"/>
      <c r="AAH165" s="491"/>
      <c r="AAI165" s="491"/>
      <c r="AAJ165" s="491"/>
      <c r="AAK165" s="491"/>
      <c r="AAL165" s="491"/>
      <c r="AAM165" s="491"/>
      <c r="AAN165" s="491"/>
      <c r="AAO165" s="491"/>
      <c r="AAP165" s="491"/>
      <c r="AAQ165" s="491"/>
      <c r="AAR165" s="491"/>
      <c r="AAS165" s="491"/>
      <c r="AAT165" s="491"/>
      <c r="AAU165" s="491"/>
      <c r="AAV165" s="491"/>
      <c r="AAW165" s="491"/>
      <c r="AAX165" s="491"/>
      <c r="AAY165" s="491"/>
      <c r="AAZ165" s="491"/>
      <c r="ABA165" s="491"/>
      <c r="ABB165" s="491"/>
      <c r="ABC165" s="491"/>
      <c r="ABD165" s="491"/>
      <c r="ABE165" s="491"/>
      <c r="ABF165" s="491"/>
      <c r="ABG165" s="491"/>
      <c r="ABH165" s="491"/>
      <c r="ABI165" s="491"/>
      <c r="ABJ165" s="491"/>
      <c r="ABK165" s="491"/>
      <c r="ABL165" s="491"/>
      <c r="ABM165" s="491"/>
      <c r="ABN165" s="491"/>
      <c r="ABO165" s="491"/>
      <c r="ABP165" s="491"/>
      <c r="ABQ165" s="491"/>
      <c r="ABR165" s="491"/>
      <c r="ABS165" s="491"/>
      <c r="ABT165" s="491"/>
      <c r="ABU165" s="491"/>
      <c r="ABV165" s="491"/>
      <c r="ABW165" s="491"/>
      <c r="ABX165" s="491"/>
      <c r="ABY165" s="491"/>
      <c r="ABZ165" s="491"/>
      <c r="ACA165" s="491"/>
      <c r="ACB165" s="491"/>
      <c r="ACC165" s="491"/>
      <c r="ACD165" s="491"/>
      <c r="ACE165" s="491"/>
      <c r="ACF165" s="491"/>
      <c r="ACG165" s="491"/>
      <c r="ACH165" s="491"/>
      <c r="ACI165" s="491"/>
      <c r="ACJ165" s="491"/>
      <c r="ACK165" s="491"/>
      <c r="ACL165" s="491"/>
      <c r="ACM165" s="491"/>
      <c r="ACN165" s="491"/>
      <c r="ACO165" s="491"/>
      <c r="ACP165" s="491"/>
      <c r="ACQ165" s="491"/>
      <c r="ACR165" s="491"/>
      <c r="ACS165" s="491"/>
      <c r="ACT165" s="491"/>
      <c r="ACU165" s="491"/>
      <c r="ACV165" s="491"/>
      <c r="ACW165" s="491"/>
      <c r="ACX165" s="491"/>
      <c r="ACY165" s="491"/>
      <c r="ACZ165" s="491"/>
      <c r="ADA165" s="491"/>
      <c r="ADB165" s="491"/>
      <c r="ADC165" s="491"/>
      <c r="ADD165" s="491"/>
      <c r="ADE165" s="491"/>
      <c r="ADF165" s="491"/>
      <c r="ADG165" s="491"/>
      <c r="ADH165" s="491"/>
      <c r="ADI165" s="491"/>
      <c r="ADJ165" s="491"/>
      <c r="ADK165" s="491"/>
      <c r="ADL165" s="491"/>
      <c r="ADM165" s="491"/>
      <c r="ADN165" s="491"/>
      <c r="ADO165" s="491"/>
      <c r="ADP165" s="491"/>
      <c r="ADQ165" s="491"/>
      <c r="ADR165" s="491"/>
      <c r="ADS165" s="491"/>
      <c r="ADT165" s="491"/>
      <c r="ADU165" s="491"/>
      <c r="ADV165" s="491"/>
      <c r="ADW165" s="491"/>
      <c r="ADX165" s="491"/>
      <c r="ADY165" s="491"/>
      <c r="ADZ165" s="491"/>
      <c r="AEA165" s="491"/>
      <c r="AEB165" s="491"/>
      <c r="AEC165" s="491"/>
      <c r="AED165" s="491"/>
      <c r="AEE165" s="491"/>
      <c r="AEF165" s="491"/>
      <c r="AEG165" s="491"/>
      <c r="AEH165" s="491"/>
      <c r="AEI165" s="491"/>
      <c r="AEJ165" s="491"/>
      <c r="AEK165" s="491"/>
      <c r="AEL165" s="491"/>
      <c r="AEM165" s="491"/>
      <c r="AEN165" s="491"/>
      <c r="AEO165" s="491"/>
      <c r="AEP165" s="491"/>
      <c r="AEQ165" s="491"/>
      <c r="AER165" s="491"/>
      <c r="AES165" s="491"/>
      <c r="AET165" s="491"/>
      <c r="AEU165" s="491"/>
      <c r="AEV165" s="491"/>
      <c r="AEW165" s="491"/>
      <c r="AEX165" s="491"/>
      <c r="AEY165" s="491"/>
      <c r="AEZ165" s="491"/>
      <c r="AFA165" s="491"/>
      <c r="AFB165" s="491"/>
      <c r="AFC165" s="491"/>
      <c r="AFD165" s="491"/>
      <c r="AFE165" s="491"/>
      <c r="AFF165" s="491"/>
      <c r="AFG165" s="491"/>
      <c r="AFH165" s="491"/>
      <c r="AFI165" s="491"/>
      <c r="AFJ165" s="491"/>
      <c r="AFK165" s="491"/>
      <c r="AFL165" s="491"/>
      <c r="AFM165" s="491"/>
      <c r="AFN165" s="491"/>
      <c r="AFO165" s="491"/>
      <c r="AFP165" s="491"/>
      <c r="AFQ165" s="491"/>
      <c r="AFR165" s="491"/>
      <c r="AFS165" s="491"/>
      <c r="AFT165" s="491"/>
      <c r="AFU165" s="491"/>
      <c r="AFV165" s="491"/>
      <c r="AFW165" s="491"/>
      <c r="AFX165" s="491"/>
      <c r="AFY165" s="491"/>
      <c r="AFZ165" s="491"/>
      <c r="AGA165" s="491"/>
      <c r="AGB165" s="491"/>
      <c r="AGC165" s="491"/>
      <c r="AGD165" s="491"/>
      <c r="AGE165" s="491"/>
      <c r="AGF165" s="491"/>
      <c r="AGG165" s="491"/>
      <c r="AGH165" s="491"/>
      <c r="AGI165" s="491"/>
      <c r="AGJ165" s="491"/>
      <c r="AGK165" s="491"/>
      <c r="AGL165" s="491"/>
      <c r="AGM165" s="491"/>
      <c r="AGN165" s="491"/>
      <c r="AGO165" s="491"/>
      <c r="AGP165" s="491"/>
      <c r="AGQ165" s="491"/>
      <c r="AGR165" s="491"/>
      <c r="AGS165" s="491"/>
      <c r="AGT165" s="491"/>
      <c r="AGU165" s="491"/>
      <c r="AGV165" s="491"/>
      <c r="AGW165" s="491"/>
      <c r="AGX165" s="491"/>
      <c r="AGY165" s="491"/>
      <c r="AGZ165" s="491"/>
      <c r="AHA165" s="491"/>
      <c r="AHB165" s="491"/>
      <c r="AHC165" s="491"/>
      <c r="AHD165" s="491"/>
      <c r="AHE165" s="491"/>
      <c r="AHF165" s="491"/>
      <c r="AHG165" s="491"/>
      <c r="AHH165" s="491"/>
      <c r="AHI165" s="491"/>
      <c r="AHJ165" s="491"/>
      <c r="AHK165" s="491"/>
      <c r="AHL165" s="491"/>
      <c r="AHM165" s="491"/>
      <c r="AHN165" s="491"/>
      <c r="AHO165" s="491"/>
      <c r="AHP165" s="491"/>
      <c r="AHQ165" s="491"/>
      <c r="AHR165" s="491"/>
      <c r="AHS165" s="491"/>
      <c r="AHT165" s="491"/>
      <c r="AHU165" s="491"/>
      <c r="AHV165" s="491"/>
      <c r="AHW165" s="491"/>
      <c r="AHX165" s="491"/>
      <c r="AHY165" s="491"/>
      <c r="AHZ165" s="491"/>
      <c r="AIA165" s="491"/>
      <c r="AIB165" s="491"/>
      <c r="AIC165" s="491"/>
      <c r="AID165" s="491"/>
      <c r="AIE165" s="491"/>
      <c r="AIF165" s="491"/>
      <c r="AIG165" s="491"/>
      <c r="AIH165" s="491"/>
      <c r="AII165" s="491"/>
      <c r="AIJ165" s="491"/>
      <c r="AIK165" s="491"/>
      <c r="AIL165" s="491"/>
      <c r="AIM165" s="491"/>
      <c r="AIN165" s="491"/>
      <c r="AIO165" s="491"/>
      <c r="AIP165" s="491"/>
      <c r="AIQ165" s="491"/>
      <c r="AIR165" s="491"/>
      <c r="AIS165" s="491"/>
      <c r="AIT165" s="491"/>
      <c r="AIU165" s="491"/>
      <c r="AIV165" s="491"/>
      <c r="AIW165" s="491"/>
      <c r="AIX165" s="491"/>
      <c r="AIY165" s="491"/>
      <c r="AIZ165" s="491"/>
      <c r="AJA165" s="491"/>
      <c r="AJB165" s="491"/>
      <c r="AJC165" s="491"/>
      <c r="AJD165" s="491"/>
      <c r="AJE165" s="491"/>
      <c r="AJF165" s="491"/>
      <c r="AJG165" s="491"/>
      <c r="AJH165" s="491"/>
      <c r="AJI165" s="491"/>
      <c r="AJJ165" s="491"/>
      <c r="AJK165" s="491"/>
      <c r="AJL165" s="491"/>
      <c r="AJM165" s="491"/>
      <c r="AJN165" s="491"/>
      <c r="AJO165" s="491"/>
      <c r="AJP165" s="491"/>
      <c r="AJQ165" s="491"/>
      <c r="AJR165" s="491"/>
      <c r="AJS165" s="491"/>
      <c r="AJT165" s="491"/>
      <c r="AJU165" s="491"/>
      <c r="AJV165" s="491"/>
      <c r="AJW165" s="491"/>
      <c r="AJX165" s="491"/>
      <c r="AJY165" s="491"/>
      <c r="AJZ165" s="491"/>
      <c r="AKA165" s="491"/>
      <c r="AKB165" s="491"/>
      <c r="AKC165" s="491"/>
      <c r="AKD165" s="491"/>
      <c r="AKE165" s="491"/>
      <c r="AKF165" s="491"/>
      <c r="AKG165" s="491"/>
      <c r="AKH165" s="491"/>
      <c r="AKI165" s="491"/>
      <c r="AKJ165" s="491"/>
      <c r="AKK165" s="491"/>
      <c r="AKL165" s="491"/>
      <c r="AKM165" s="491"/>
      <c r="AKN165" s="491"/>
      <c r="AKO165" s="491"/>
      <c r="AKP165" s="491"/>
      <c r="AKQ165" s="491"/>
      <c r="AKR165" s="491"/>
      <c r="AKS165" s="491"/>
      <c r="AKT165" s="491"/>
      <c r="AKU165" s="491"/>
      <c r="AKV165" s="491"/>
      <c r="AKW165" s="491"/>
      <c r="AKX165" s="491"/>
      <c r="AKY165" s="491"/>
      <c r="AKZ165" s="491"/>
      <c r="ALA165" s="491"/>
      <c r="ALB165" s="491"/>
      <c r="ALC165" s="491"/>
      <c r="ALD165" s="491"/>
      <c r="ALE165" s="491"/>
      <c r="ALF165" s="491"/>
      <c r="ALG165" s="491"/>
      <c r="ALH165" s="491"/>
      <c r="ALI165" s="491"/>
      <c r="ALJ165" s="491"/>
      <c r="ALK165" s="491"/>
      <c r="ALL165" s="491"/>
      <c r="ALM165" s="491"/>
      <c r="ALN165" s="491"/>
      <c r="ALO165" s="491"/>
      <c r="ALP165" s="491"/>
      <c r="ALQ165" s="491"/>
      <c r="ALR165" s="491"/>
      <c r="ALS165" s="491"/>
      <c r="ALT165" s="491"/>
      <c r="ALU165" s="491"/>
      <c r="ALV165" s="491"/>
      <c r="ALW165" s="491"/>
      <c r="ALX165" s="491"/>
      <c r="ALY165" s="491"/>
      <c r="ALZ165" s="491"/>
      <c r="AMA165" s="491"/>
      <c r="AMB165" s="491"/>
      <c r="AMC165" s="491"/>
      <c r="AMD165" s="491"/>
      <c r="AME165" s="491"/>
      <c r="AMF165" s="491"/>
      <c r="AMG165" s="491"/>
      <c r="AMH165" s="491"/>
      <c r="AMI165" s="491"/>
      <c r="AMJ165" s="491"/>
      <c r="AMK165" s="491"/>
      <c r="AML165" s="491"/>
      <c r="AMM165" s="491"/>
      <c r="AMN165" s="491"/>
      <c r="AMO165" s="491"/>
      <c r="AMP165" s="491"/>
      <c r="AMQ165" s="491"/>
      <c r="AMR165" s="491"/>
      <c r="AMS165" s="491"/>
      <c r="AMT165" s="491"/>
      <c r="AMU165" s="491"/>
      <c r="AMV165" s="491"/>
      <c r="AMW165" s="491"/>
      <c r="AMX165" s="491"/>
      <c r="AMY165" s="491"/>
      <c r="AMZ165" s="491"/>
      <c r="ANA165" s="491"/>
      <c r="ANB165" s="491"/>
      <c r="ANC165" s="491"/>
      <c r="AND165" s="491"/>
      <c r="ANE165" s="491"/>
      <c r="ANF165" s="491"/>
      <c r="ANG165" s="491"/>
      <c r="ANH165" s="491"/>
      <c r="ANI165" s="491"/>
      <c r="ANJ165" s="491"/>
      <c r="ANK165" s="491"/>
      <c r="ANL165" s="491"/>
      <c r="ANM165" s="491"/>
      <c r="ANN165" s="491"/>
      <c r="ANO165" s="491"/>
      <c r="ANP165" s="491"/>
      <c r="ANQ165" s="491"/>
      <c r="ANR165" s="491"/>
      <c r="ANS165" s="491"/>
      <c r="ANT165" s="491"/>
      <c r="ANU165" s="491"/>
      <c r="ANV165" s="491"/>
      <c r="ANW165" s="491"/>
      <c r="ANX165" s="491"/>
      <c r="ANY165" s="491"/>
      <c r="ANZ165" s="491"/>
      <c r="AOA165" s="491"/>
      <c r="AOB165" s="491"/>
      <c r="AOC165" s="491"/>
      <c r="AOD165" s="491"/>
      <c r="AOE165" s="491"/>
      <c r="AOF165" s="491"/>
      <c r="AOG165" s="491"/>
      <c r="AOH165" s="491"/>
      <c r="AOI165" s="491"/>
      <c r="AOJ165" s="491"/>
      <c r="AOK165" s="491"/>
      <c r="AOL165" s="491"/>
      <c r="AOM165" s="491"/>
      <c r="AON165" s="491"/>
      <c r="AOO165" s="491"/>
      <c r="AOP165" s="491"/>
      <c r="AOQ165" s="491"/>
      <c r="AOR165" s="491"/>
      <c r="AOS165" s="491"/>
      <c r="AOT165" s="491"/>
      <c r="AOU165" s="491"/>
      <c r="AOV165" s="491"/>
      <c r="AOW165" s="491"/>
      <c r="AOX165" s="491"/>
      <c r="AOY165" s="491"/>
      <c r="AOZ165" s="491"/>
      <c r="APA165" s="491"/>
      <c r="APB165" s="491"/>
      <c r="APC165" s="491"/>
      <c r="APD165" s="491"/>
      <c r="APE165" s="491"/>
      <c r="APF165" s="491"/>
      <c r="APG165" s="491"/>
      <c r="APH165" s="491"/>
      <c r="API165" s="491"/>
      <c r="APJ165" s="491"/>
      <c r="APK165" s="491"/>
      <c r="APL165" s="491"/>
      <c r="APM165" s="491"/>
      <c r="APN165" s="491"/>
      <c r="APO165" s="491"/>
      <c r="APP165" s="491"/>
      <c r="APQ165" s="491"/>
      <c r="APR165" s="491"/>
      <c r="APS165" s="491"/>
      <c r="APT165" s="491"/>
      <c r="APU165" s="491"/>
      <c r="APV165" s="491"/>
      <c r="APW165" s="491"/>
      <c r="APX165" s="491"/>
      <c r="APY165" s="491"/>
      <c r="APZ165" s="491"/>
      <c r="AQA165" s="491"/>
      <c r="AQB165" s="491"/>
      <c r="AQC165" s="491"/>
      <c r="AQD165" s="491"/>
      <c r="AQE165" s="491"/>
      <c r="AQF165" s="491"/>
      <c r="AQG165" s="491"/>
      <c r="AQH165" s="491"/>
      <c r="AQI165" s="491"/>
      <c r="AQJ165" s="491"/>
      <c r="AQK165" s="491"/>
      <c r="AQL165" s="491"/>
      <c r="AQM165" s="491"/>
      <c r="AQN165" s="491"/>
      <c r="AQO165" s="491"/>
      <c r="AQP165" s="491"/>
      <c r="AQQ165" s="491"/>
      <c r="AQR165" s="491"/>
      <c r="AQS165" s="491"/>
      <c r="AQT165" s="491"/>
      <c r="AQU165" s="491"/>
      <c r="AQV165" s="491"/>
      <c r="AQW165" s="491"/>
      <c r="AQX165" s="491"/>
      <c r="AQY165" s="491"/>
      <c r="AQZ165" s="491"/>
      <c r="ARA165" s="491"/>
      <c r="ARB165" s="491"/>
      <c r="ARC165" s="491"/>
      <c r="ARD165" s="491"/>
      <c r="ARE165" s="491"/>
      <c r="ARF165" s="491"/>
      <c r="ARG165" s="491"/>
      <c r="ARH165" s="491"/>
      <c r="ARI165" s="491"/>
      <c r="ARJ165" s="491"/>
      <c r="ARK165" s="491"/>
      <c r="ARL165" s="491"/>
      <c r="ARM165" s="491"/>
      <c r="ARN165" s="491"/>
      <c r="ARO165" s="491"/>
      <c r="ARP165" s="491"/>
      <c r="ARQ165" s="491"/>
      <c r="ARR165" s="491"/>
      <c r="ARS165" s="491"/>
      <c r="ART165" s="491"/>
      <c r="ARU165" s="491"/>
      <c r="ARV165" s="491"/>
      <c r="ARW165" s="491"/>
      <c r="ARX165" s="491"/>
      <c r="ARY165" s="491"/>
      <c r="ARZ165" s="491"/>
      <c r="ASA165" s="491"/>
      <c r="ASB165" s="491"/>
      <c r="ASC165" s="491"/>
      <c r="ASD165" s="491"/>
      <c r="ASE165" s="491"/>
      <c r="ASF165" s="491"/>
      <c r="ASG165" s="491"/>
      <c r="ASH165" s="491"/>
      <c r="ASI165" s="491"/>
      <c r="ASJ165" s="491"/>
      <c r="ASK165" s="491"/>
      <c r="ASL165" s="491"/>
      <c r="ASM165" s="491"/>
      <c r="ASN165" s="491"/>
      <c r="ASO165" s="491"/>
      <c r="ASP165" s="491"/>
      <c r="ASQ165" s="491"/>
      <c r="ASR165" s="491"/>
      <c r="ASS165" s="491"/>
      <c r="AST165" s="491"/>
      <c r="ASU165" s="491"/>
      <c r="ASV165" s="491"/>
      <c r="ASW165" s="491"/>
      <c r="ASX165" s="491"/>
      <c r="ASY165" s="491"/>
      <c r="ASZ165" s="491"/>
      <c r="ATA165" s="491"/>
      <c r="ATB165" s="491"/>
      <c r="ATC165" s="491"/>
      <c r="ATD165" s="491"/>
      <c r="ATE165" s="491"/>
      <c r="ATF165" s="491"/>
      <c r="ATG165" s="491"/>
      <c r="ATH165" s="491"/>
      <c r="ATI165" s="491"/>
      <c r="ATJ165" s="491"/>
      <c r="ATK165" s="491"/>
      <c r="ATL165" s="491"/>
      <c r="ATM165" s="491"/>
      <c r="ATN165" s="491"/>
      <c r="ATO165" s="491"/>
      <c r="ATP165" s="491"/>
      <c r="ATQ165" s="491"/>
      <c r="ATR165" s="491"/>
      <c r="ATS165" s="491"/>
      <c r="ATT165" s="491"/>
      <c r="ATU165" s="491"/>
      <c r="ATV165" s="491"/>
      <c r="ATW165" s="491"/>
      <c r="ATX165" s="491"/>
      <c r="ATY165" s="491"/>
      <c r="ATZ165" s="491"/>
      <c r="AUA165" s="491"/>
      <c r="AUB165" s="491"/>
      <c r="AUC165" s="491"/>
      <c r="AUD165" s="491"/>
      <c r="AUE165" s="491"/>
      <c r="AUF165" s="491"/>
      <c r="AUG165" s="491"/>
      <c r="AUH165" s="491"/>
      <c r="AUI165" s="491"/>
      <c r="AUJ165" s="491"/>
      <c r="AUK165" s="491"/>
      <c r="AUL165" s="491"/>
      <c r="AUM165" s="491"/>
      <c r="AUN165" s="491"/>
      <c r="AUO165" s="491"/>
      <c r="AUP165" s="491"/>
      <c r="AUQ165" s="491"/>
      <c r="AUR165" s="491"/>
      <c r="AUS165" s="491"/>
      <c r="AUT165" s="491"/>
      <c r="AUU165" s="491"/>
      <c r="AUV165" s="491"/>
      <c r="AUW165" s="491"/>
      <c r="AUX165" s="491"/>
      <c r="AUY165" s="491"/>
      <c r="AUZ165" s="491"/>
      <c r="AVA165" s="491"/>
      <c r="AVB165" s="491"/>
      <c r="AVC165" s="491"/>
      <c r="AVD165" s="491"/>
      <c r="AVE165" s="491"/>
      <c r="AVF165" s="491"/>
      <c r="AVG165" s="491"/>
      <c r="AVH165" s="491"/>
      <c r="AVI165" s="491"/>
      <c r="AVJ165" s="491"/>
      <c r="AVK165" s="491"/>
      <c r="AVL165" s="491"/>
      <c r="AVM165" s="491"/>
      <c r="AVN165" s="491"/>
      <c r="AVO165" s="491"/>
      <c r="AVP165" s="491"/>
      <c r="AVQ165" s="491"/>
      <c r="AVR165" s="491"/>
      <c r="AVS165" s="491"/>
      <c r="AVT165" s="491"/>
      <c r="AVU165" s="491"/>
      <c r="AVV165" s="491"/>
      <c r="AVW165" s="491"/>
      <c r="AVX165" s="491"/>
      <c r="AVY165" s="491"/>
      <c r="AVZ165" s="491"/>
      <c r="AWA165" s="491"/>
      <c r="AWB165" s="491"/>
      <c r="AWC165" s="491"/>
      <c r="AWD165" s="491"/>
      <c r="AWE165" s="491"/>
      <c r="AWF165" s="491"/>
      <c r="AWG165" s="491"/>
      <c r="AWH165" s="491"/>
      <c r="AWI165" s="491"/>
      <c r="AWJ165" s="491"/>
      <c r="AWK165" s="491"/>
      <c r="AWL165" s="491"/>
      <c r="AWM165" s="491"/>
      <c r="AWN165" s="491"/>
      <c r="AWO165" s="491"/>
      <c r="AWP165" s="491"/>
      <c r="AWQ165" s="491"/>
      <c r="AWR165" s="491"/>
      <c r="AWS165" s="491"/>
      <c r="AWT165" s="491"/>
      <c r="AWU165" s="491"/>
      <c r="AWV165" s="491"/>
      <c r="AWW165" s="491"/>
      <c r="AWX165" s="491"/>
      <c r="AWY165" s="491"/>
      <c r="AWZ165" s="491"/>
      <c r="AXA165" s="491"/>
      <c r="AXB165" s="491"/>
      <c r="AXC165" s="491"/>
      <c r="AXD165" s="491"/>
      <c r="AXE165" s="491"/>
      <c r="AXF165" s="491"/>
      <c r="AXG165" s="491"/>
      <c r="AXH165" s="491"/>
      <c r="AXI165" s="491"/>
      <c r="AXJ165" s="491"/>
      <c r="AXK165" s="491"/>
      <c r="AXL165" s="491"/>
      <c r="AXM165" s="491"/>
      <c r="AXN165" s="491"/>
      <c r="AXO165" s="491"/>
      <c r="AXP165" s="491"/>
      <c r="AXQ165" s="491"/>
      <c r="AXR165" s="491"/>
      <c r="AXS165" s="491"/>
      <c r="AXT165" s="491"/>
      <c r="AXU165" s="491"/>
      <c r="AXV165" s="491"/>
      <c r="AXW165" s="491"/>
      <c r="AXX165" s="491"/>
      <c r="AXY165" s="491"/>
      <c r="AXZ165" s="491"/>
      <c r="AYA165" s="491"/>
      <c r="AYB165" s="491"/>
      <c r="AYC165" s="491"/>
      <c r="AYD165" s="491"/>
      <c r="AYE165" s="491"/>
      <c r="AYF165" s="491"/>
      <c r="AYG165" s="491"/>
      <c r="AYH165" s="491"/>
      <c r="AYI165" s="491"/>
      <c r="AYJ165" s="491"/>
      <c r="AYK165" s="491"/>
      <c r="AYL165" s="491"/>
      <c r="AYM165" s="491"/>
      <c r="AYN165" s="491"/>
      <c r="AYO165" s="491"/>
      <c r="AYP165" s="491"/>
      <c r="AYQ165" s="491"/>
      <c r="AYR165" s="491"/>
      <c r="AYS165" s="491"/>
      <c r="AYT165" s="491"/>
      <c r="AYU165" s="491"/>
      <c r="AYV165" s="491"/>
      <c r="AYW165" s="491"/>
      <c r="AYX165" s="491"/>
      <c r="AYY165" s="491"/>
      <c r="AYZ165" s="491"/>
      <c r="AZA165" s="491"/>
      <c r="AZB165" s="491"/>
      <c r="AZC165" s="491"/>
      <c r="AZD165" s="491"/>
      <c r="AZE165" s="491"/>
      <c r="AZF165" s="491"/>
      <c r="AZG165" s="491"/>
      <c r="AZH165" s="491"/>
      <c r="AZI165" s="491"/>
      <c r="AZJ165" s="491"/>
      <c r="AZK165" s="491"/>
      <c r="AZL165" s="491"/>
      <c r="AZM165" s="491"/>
      <c r="AZN165" s="491"/>
      <c r="AZO165" s="491"/>
      <c r="AZP165" s="491"/>
      <c r="AZQ165" s="491"/>
      <c r="AZR165" s="491"/>
      <c r="AZS165" s="491"/>
      <c r="AZT165" s="491"/>
      <c r="AZU165" s="491"/>
      <c r="AZV165" s="491"/>
      <c r="AZW165" s="491"/>
      <c r="AZX165" s="491"/>
      <c r="AZY165" s="491"/>
      <c r="AZZ165" s="491"/>
      <c r="BAA165" s="491"/>
      <c r="BAB165" s="491"/>
      <c r="BAC165" s="491"/>
      <c r="BAD165" s="491"/>
      <c r="BAE165" s="491"/>
      <c r="BAF165" s="491"/>
      <c r="BAG165" s="491"/>
      <c r="BAH165" s="491"/>
      <c r="BAI165" s="491"/>
      <c r="BAJ165" s="491"/>
      <c r="BAK165" s="491"/>
      <c r="BAL165" s="491"/>
      <c r="BAM165" s="491"/>
      <c r="BAN165" s="491"/>
      <c r="BAO165" s="491"/>
      <c r="BAP165" s="491"/>
      <c r="BAQ165" s="491"/>
      <c r="BAR165" s="491"/>
      <c r="BAS165" s="491"/>
      <c r="BAT165" s="491"/>
      <c r="BAU165" s="491"/>
      <c r="BAV165" s="491"/>
      <c r="BAW165" s="491"/>
      <c r="BAX165" s="491"/>
      <c r="BAY165" s="491"/>
      <c r="BAZ165" s="491"/>
      <c r="BBA165" s="491"/>
      <c r="BBB165" s="491"/>
      <c r="BBC165" s="491"/>
      <c r="BBD165" s="491"/>
      <c r="BBE165" s="491"/>
      <c r="BBF165" s="491"/>
      <c r="BBG165" s="491"/>
      <c r="BBH165" s="491"/>
      <c r="BBI165" s="491"/>
      <c r="BBJ165" s="491"/>
      <c r="BBK165" s="491"/>
      <c r="BBL165" s="491"/>
      <c r="BBM165" s="491"/>
      <c r="BBN165" s="491"/>
      <c r="BBO165" s="491"/>
      <c r="BBP165" s="491"/>
      <c r="BBQ165" s="491"/>
      <c r="BBR165" s="491"/>
      <c r="BBS165" s="491"/>
      <c r="BBT165" s="491"/>
      <c r="BBU165" s="491"/>
      <c r="BBV165" s="491"/>
      <c r="BBW165" s="491"/>
      <c r="BBX165" s="491"/>
      <c r="BBY165" s="491"/>
      <c r="BBZ165" s="491"/>
      <c r="BCA165" s="491"/>
      <c r="BCB165" s="491"/>
      <c r="BCC165" s="491"/>
      <c r="BCD165" s="491"/>
      <c r="BCE165" s="491"/>
      <c r="BCF165" s="491"/>
      <c r="BCG165" s="491"/>
      <c r="BCH165" s="491"/>
      <c r="BCI165" s="491"/>
      <c r="BCJ165" s="491"/>
      <c r="BCK165" s="491"/>
      <c r="BCL165" s="491"/>
      <c r="BCM165" s="491"/>
      <c r="BCN165" s="491"/>
      <c r="BCO165" s="491"/>
      <c r="BCP165" s="491"/>
      <c r="BCQ165" s="491"/>
      <c r="BCR165" s="491"/>
      <c r="BCS165" s="491"/>
      <c r="BCT165" s="491"/>
      <c r="BCU165" s="491"/>
      <c r="BCV165" s="491"/>
      <c r="BCW165" s="491"/>
      <c r="BCX165" s="491"/>
      <c r="BCY165" s="491"/>
      <c r="BCZ165" s="491"/>
      <c r="BDA165" s="491"/>
      <c r="BDB165" s="491"/>
      <c r="BDC165" s="491"/>
      <c r="BDD165" s="491"/>
      <c r="BDE165" s="491"/>
      <c r="BDF165" s="491"/>
      <c r="BDG165" s="491"/>
      <c r="BDH165" s="491"/>
      <c r="BDI165" s="491"/>
      <c r="BDJ165" s="491"/>
      <c r="BDK165" s="491"/>
      <c r="BDL165" s="491"/>
      <c r="BDM165" s="491"/>
      <c r="BDN165" s="491"/>
      <c r="BDO165" s="491"/>
      <c r="BDP165" s="491"/>
      <c r="BDQ165" s="491"/>
      <c r="BDR165" s="491"/>
      <c r="BDS165" s="491"/>
      <c r="BDT165" s="491"/>
      <c r="BDU165" s="491"/>
      <c r="BDV165" s="491"/>
      <c r="BDW165" s="491"/>
      <c r="BDX165" s="491"/>
      <c r="BDY165" s="491"/>
      <c r="BDZ165" s="491"/>
      <c r="BEA165" s="491"/>
      <c r="BEB165" s="491"/>
      <c r="BEC165" s="491"/>
      <c r="BED165" s="491"/>
      <c r="BEE165" s="491"/>
      <c r="BEF165" s="491"/>
      <c r="BEG165" s="491"/>
      <c r="BEH165" s="491"/>
      <c r="BEI165" s="491"/>
      <c r="BEJ165" s="491"/>
      <c r="BEK165" s="491"/>
      <c r="BEL165" s="491"/>
      <c r="BEM165" s="491"/>
      <c r="BEN165" s="491"/>
      <c r="BEO165" s="491"/>
      <c r="BEP165" s="491"/>
      <c r="BEQ165" s="491"/>
      <c r="BER165" s="491"/>
      <c r="BES165" s="491"/>
      <c r="BET165" s="491"/>
      <c r="BEU165" s="491"/>
      <c r="BEV165" s="491"/>
      <c r="BEW165" s="491"/>
      <c r="BEX165" s="491"/>
      <c r="BEY165" s="491"/>
      <c r="BEZ165" s="491"/>
      <c r="BFA165" s="491"/>
      <c r="BFB165" s="491"/>
      <c r="BFC165" s="491"/>
      <c r="BFD165" s="491"/>
      <c r="BFE165" s="491"/>
      <c r="BFF165" s="491"/>
      <c r="BFG165" s="491"/>
      <c r="BFH165" s="491"/>
      <c r="BFI165" s="491"/>
      <c r="BFJ165" s="491"/>
      <c r="BFK165" s="491"/>
      <c r="BFL165" s="491"/>
      <c r="BFM165" s="491"/>
      <c r="BFN165" s="491"/>
      <c r="BFO165" s="491"/>
      <c r="BFP165" s="491"/>
      <c r="BFQ165" s="491"/>
      <c r="BFR165" s="491"/>
      <c r="BFS165" s="491"/>
      <c r="BFT165" s="491"/>
      <c r="BFU165" s="491"/>
      <c r="BFV165" s="491"/>
      <c r="BFW165" s="491"/>
      <c r="BFX165" s="491"/>
      <c r="BFY165" s="491"/>
      <c r="BFZ165" s="491"/>
      <c r="BGA165" s="491"/>
      <c r="BGB165" s="491"/>
      <c r="BGC165" s="491"/>
      <c r="BGD165" s="491"/>
      <c r="BGE165" s="491"/>
      <c r="BGF165" s="491"/>
      <c r="BGG165" s="491"/>
      <c r="BGH165" s="491"/>
      <c r="BGI165" s="491"/>
      <c r="BGJ165" s="491"/>
      <c r="BGK165" s="491"/>
      <c r="BGL165" s="491"/>
      <c r="BGM165" s="491"/>
      <c r="BGN165" s="491"/>
      <c r="BGO165" s="491"/>
      <c r="BGP165" s="491"/>
      <c r="BGQ165" s="491"/>
      <c r="BGR165" s="491"/>
      <c r="BGS165" s="491"/>
      <c r="BGT165" s="491"/>
      <c r="BGU165" s="491"/>
      <c r="BGV165" s="491"/>
      <c r="BGW165" s="491"/>
      <c r="BGX165" s="491"/>
      <c r="BGY165" s="491"/>
      <c r="BGZ165" s="491"/>
      <c r="BHA165" s="491"/>
      <c r="BHB165" s="491"/>
      <c r="BHC165" s="491"/>
      <c r="BHD165" s="491"/>
      <c r="BHE165" s="491"/>
      <c r="BHF165" s="491"/>
      <c r="BHG165" s="491"/>
      <c r="BHH165" s="491"/>
      <c r="BHI165" s="491"/>
      <c r="BHJ165" s="491"/>
      <c r="BHK165" s="491"/>
      <c r="BHL165" s="491"/>
      <c r="BHM165" s="491"/>
      <c r="BHN165" s="491"/>
      <c r="BHO165" s="491"/>
      <c r="BHP165" s="491"/>
      <c r="BHQ165" s="491"/>
      <c r="BHR165" s="491"/>
      <c r="BHS165" s="491"/>
      <c r="BHT165" s="491"/>
      <c r="BHU165" s="491"/>
      <c r="BHV165" s="491"/>
      <c r="BHW165" s="491"/>
      <c r="BHX165" s="491"/>
      <c r="BHY165" s="491"/>
      <c r="BHZ165" s="491"/>
      <c r="BIA165" s="491"/>
      <c r="BIB165" s="491"/>
      <c r="BIC165" s="491"/>
      <c r="BID165" s="491"/>
      <c r="BIE165" s="491"/>
      <c r="BIF165" s="491"/>
      <c r="BIG165" s="491"/>
      <c r="BIH165" s="491"/>
      <c r="BII165" s="491"/>
      <c r="BIJ165" s="491"/>
      <c r="BIK165" s="491"/>
      <c r="BIL165" s="491"/>
      <c r="BIM165" s="491"/>
      <c r="BIN165" s="491"/>
      <c r="BIO165" s="491"/>
      <c r="BIP165" s="491"/>
      <c r="BIQ165" s="491"/>
      <c r="BIR165" s="491"/>
      <c r="BIS165" s="491"/>
      <c r="BIT165" s="491"/>
      <c r="BIU165" s="491"/>
      <c r="BIV165" s="491"/>
      <c r="BIW165" s="491"/>
      <c r="BIX165" s="491"/>
      <c r="BIY165" s="491"/>
      <c r="BIZ165" s="491"/>
      <c r="BJA165" s="491"/>
      <c r="BJB165" s="491"/>
      <c r="BJC165" s="491"/>
      <c r="BJD165" s="491"/>
      <c r="BJE165" s="491"/>
      <c r="BJF165" s="491"/>
      <c r="BJG165" s="491"/>
      <c r="BJH165" s="491"/>
      <c r="BJI165" s="491"/>
      <c r="BJJ165" s="491"/>
      <c r="BJK165" s="491"/>
      <c r="BJL165" s="491"/>
      <c r="BJM165" s="491"/>
      <c r="BJN165" s="491"/>
      <c r="BJO165" s="491"/>
      <c r="BJP165" s="491"/>
      <c r="BJQ165" s="491"/>
      <c r="BJR165" s="491"/>
      <c r="BJS165" s="491"/>
      <c r="BJT165" s="491"/>
      <c r="BJU165" s="491"/>
      <c r="BJV165" s="491"/>
      <c r="BJW165" s="491"/>
      <c r="BJX165" s="491"/>
      <c r="BJY165" s="491"/>
      <c r="BJZ165" s="491"/>
      <c r="BKA165" s="491"/>
      <c r="BKB165" s="491"/>
      <c r="BKC165" s="491"/>
      <c r="BKD165" s="491"/>
      <c r="BKE165" s="491"/>
      <c r="BKF165" s="491"/>
      <c r="BKG165" s="491"/>
      <c r="BKH165" s="491"/>
      <c r="BKI165" s="491"/>
      <c r="BKJ165" s="491"/>
      <c r="BKK165" s="491"/>
      <c r="BKL165" s="491"/>
      <c r="BKM165" s="491"/>
      <c r="BKN165" s="491"/>
      <c r="BKO165" s="491"/>
      <c r="BKP165" s="491"/>
      <c r="BKQ165" s="491"/>
      <c r="BKR165" s="491"/>
      <c r="BKS165" s="491"/>
      <c r="BKT165" s="491"/>
      <c r="BKU165" s="491"/>
      <c r="BKV165" s="491"/>
      <c r="BKW165" s="491"/>
      <c r="BKX165" s="491"/>
      <c r="BKY165" s="491"/>
      <c r="BKZ165" s="491"/>
      <c r="BLA165" s="491"/>
      <c r="BLB165" s="491"/>
      <c r="BLC165" s="491"/>
      <c r="BLD165" s="491"/>
      <c r="BLE165" s="491"/>
      <c r="BLF165" s="491"/>
      <c r="BLG165" s="491"/>
      <c r="BLH165" s="491"/>
      <c r="BLI165" s="491"/>
      <c r="BLJ165" s="491"/>
      <c r="BLK165" s="491"/>
      <c r="BLL165" s="491"/>
      <c r="BLM165" s="491"/>
      <c r="BLN165" s="491"/>
      <c r="BLO165" s="491"/>
      <c r="BLP165" s="491"/>
      <c r="BLQ165" s="491"/>
      <c r="BLR165" s="491"/>
      <c r="BLS165" s="491"/>
      <c r="BLT165" s="491"/>
      <c r="BLU165" s="491"/>
      <c r="BLV165" s="491"/>
      <c r="BLW165" s="491"/>
      <c r="BLX165" s="491"/>
      <c r="BLY165" s="491"/>
      <c r="BLZ165" s="491"/>
      <c r="BMA165" s="491"/>
      <c r="BMB165" s="491"/>
      <c r="BMC165" s="491"/>
      <c r="BMD165" s="491"/>
      <c r="BME165" s="491"/>
      <c r="BMF165" s="491"/>
      <c r="BMG165" s="491"/>
      <c r="BMH165" s="491"/>
      <c r="BMI165" s="491"/>
      <c r="BMJ165" s="491"/>
      <c r="BMK165" s="491"/>
      <c r="BML165" s="491"/>
      <c r="BMM165" s="491"/>
      <c r="BMN165" s="491"/>
      <c r="BMO165" s="491"/>
      <c r="BMP165" s="491"/>
      <c r="BMQ165" s="491"/>
      <c r="BMR165" s="491"/>
      <c r="BMS165" s="491"/>
      <c r="BMT165" s="491"/>
      <c r="BMU165" s="491"/>
      <c r="BMV165" s="491"/>
      <c r="BMW165" s="491"/>
      <c r="BMX165" s="491"/>
      <c r="BMY165" s="491"/>
      <c r="BMZ165" s="491"/>
      <c r="BNA165" s="491"/>
      <c r="BNB165" s="491"/>
      <c r="BNC165" s="491"/>
      <c r="BND165" s="491"/>
      <c r="BNE165" s="491"/>
      <c r="BNF165" s="491"/>
      <c r="BNG165" s="491"/>
      <c r="BNH165" s="491"/>
      <c r="BNI165" s="491"/>
      <c r="BNJ165" s="491"/>
      <c r="BNK165" s="491"/>
      <c r="BNL165" s="491"/>
      <c r="BNM165" s="491"/>
      <c r="BNN165" s="491"/>
      <c r="BNO165" s="491"/>
      <c r="BNP165" s="491"/>
      <c r="BNQ165" s="491"/>
      <c r="BNR165" s="491"/>
      <c r="BNS165" s="491"/>
      <c r="BNT165" s="491"/>
      <c r="BNU165" s="491"/>
      <c r="BNV165" s="491"/>
      <c r="BNW165" s="491"/>
      <c r="BNX165" s="491"/>
      <c r="BNY165" s="491"/>
      <c r="BNZ165" s="491"/>
      <c r="BOA165" s="491"/>
      <c r="BOB165" s="491"/>
      <c r="BOC165" s="491"/>
      <c r="BOD165" s="491"/>
      <c r="BOE165" s="491"/>
      <c r="BOF165" s="491"/>
      <c r="BOG165" s="491"/>
      <c r="BOH165" s="491"/>
      <c r="BOI165" s="491"/>
      <c r="BOJ165" s="491"/>
      <c r="BOK165" s="491"/>
      <c r="BOL165" s="491"/>
      <c r="BOM165" s="491"/>
      <c r="BON165" s="491"/>
      <c r="BOO165" s="491"/>
      <c r="BOP165" s="491"/>
      <c r="BOQ165" s="491"/>
      <c r="BOR165" s="491"/>
      <c r="BOS165" s="491"/>
      <c r="BOT165" s="491"/>
      <c r="BOU165" s="491"/>
      <c r="BOV165" s="491"/>
      <c r="BOW165" s="491"/>
      <c r="BOX165" s="491"/>
      <c r="BOY165" s="491"/>
      <c r="BOZ165" s="491"/>
      <c r="BPA165" s="491"/>
      <c r="BPB165" s="491"/>
      <c r="BPC165" s="491"/>
      <c r="BPD165" s="491"/>
      <c r="BPE165" s="491"/>
      <c r="BPF165" s="491"/>
      <c r="BPG165" s="491"/>
      <c r="BPH165" s="491"/>
      <c r="BPI165" s="491"/>
      <c r="BPJ165" s="491"/>
      <c r="BPK165" s="491"/>
      <c r="BPL165" s="491"/>
      <c r="BPM165" s="491"/>
      <c r="BPN165" s="491"/>
      <c r="BPO165" s="491"/>
      <c r="BPP165" s="491"/>
      <c r="BPQ165" s="491"/>
      <c r="BPR165" s="491"/>
      <c r="BPS165" s="491"/>
      <c r="BPT165" s="491"/>
      <c r="BPU165" s="491"/>
      <c r="BPV165" s="491"/>
      <c r="BPW165" s="491"/>
      <c r="BPX165" s="491"/>
      <c r="BPY165" s="491"/>
      <c r="BPZ165" s="491"/>
      <c r="BQA165" s="491"/>
      <c r="BQB165" s="491"/>
      <c r="BQC165" s="491"/>
      <c r="BQD165" s="491"/>
      <c r="BQE165" s="491"/>
      <c r="BQF165" s="491"/>
      <c r="BQG165" s="491"/>
      <c r="BQH165" s="491"/>
      <c r="BQI165" s="491"/>
      <c r="BQJ165" s="491"/>
      <c r="BQK165" s="491"/>
      <c r="BQL165" s="491"/>
      <c r="BQM165" s="491"/>
      <c r="BQN165" s="491"/>
      <c r="BQO165" s="491"/>
      <c r="BQP165" s="491"/>
      <c r="BQQ165" s="491"/>
      <c r="BQR165" s="491"/>
      <c r="BQS165" s="491"/>
      <c r="BQT165" s="491"/>
      <c r="BQU165" s="491"/>
      <c r="BQV165" s="491"/>
      <c r="BQW165" s="491"/>
      <c r="BQX165" s="491"/>
      <c r="BQY165" s="491"/>
      <c r="BQZ165" s="491"/>
      <c r="BRA165" s="491"/>
      <c r="BRB165" s="491"/>
      <c r="BRC165" s="491"/>
      <c r="BRD165" s="491"/>
      <c r="BRE165" s="491"/>
      <c r="BRF165" s="491"/>
      <c r="BRG165" s="491"/>
      <c r="BRH165" s="491"/>
      <c r="BRI165" s="491"/>
      <c r="BRJ165" s="491"/>
      <c r="BRK165" s="491"/>
      <c r="BRL165" s="491"/>
      <c r="BRM165" s="491"/>
      <c r="BRN165" s="491"/>
      <c r="BRO165" s="491"/>
      <c r="BRP165" s="491"/>
      <c r="BRQ165" s="491"/>
      <c r="BRR165" s="491"/>
      <c r="BRS165" s="491"/>
      <c r="BRT165" s="491"/>
      <c r="BRU165" s="491"/>
      <c r="BRV165" s="491"/>
      <c r="BRW165" s="491"/>
      <c r="BRX165" s="491"/>
      <c r="BRY165" s="491"/>
      <c r="BRZ165" s="491"/>
      <c r="BSA165" s="491"/>
      <c r="BSB165" s="491"/>
      <c r="BSC165" s="491"/>
      <c r="BSD165" s="491"/>
      <c r="BSE165" s="491"/>
      <c r="BSF165" s="491"/>
      <c r="BSG165" s="491"/>
      <c r="BSH165" s="491"/>
      <c r="BSI165" s="491"/>
      <c r="BSJ165" s="491"/>
      <c r="BSK165" s="491"/>
      <c r="BSL165" s="491"/>
      <c r="BSM165" s="491"/>
      <c r="BSN165" s="491"/>
      <c r="BSO165" s="491"/>
      <c r="BSP165" s="491"/>
      <c r="BSQ165" s="491"/>
      <c r="BSR165" s="491"/>
      <c r="BSS165" s="491"/>
      <c r="BST165" s="491"/>
      <c r="BSU165" s="491"/>
      <c r="BSV165" s="491"/>
      <c r="BSW165" s="491"/>
      <c r="BSX165" s="491"/>
      <c r="BSY165" s="491"/>
      <c r="BSZ165" s="491"/>
      <c r="BTA165" s="491"/>
      <c r="BTB165" s="491"/>
      <c r="BTC165" s="491"/>
      <c r="BTD165" s="491"/>
      <c r="BTE165" s="491"/>
      <c r="BTF165" s="491"/>
      <c r="BTG165" s="491"/>
      <c r="BTH165" s="491"/>
      <c r="BTI165" s="491"/>
      <c r="BTJ165" s="491"/>
      <c r="BTK165" s="491"/>
      <c r="BTL165" s="491"/>
      <c r="BTM165" s="491"/>
      <c r="BTN165" s="491"/>
      <c r="BTO165" s="491"/>
      <c r="BTP165" s="491"/>
      <c r="BTQ165" s="491"/>
      <c r="BTR165" s="491"/>
      <c r="BTS165" s="491"/>
      <c r="BTT165" s="491"/>
      <c r="BTU165" s="491"/>
      <c r="BTV165" s="491"/>
      <c r="BTW165" s="491"/>
      <c r="BTX165" s="491"/>
      <c r="BTY165" s="491"/>
      <c r="BTZ165" s="491"/>
      <c r="BUA165" s="491"/>
      <c r="BUB165" s="491"/>
      <c r="BUC165" s="491"/>
      <c r="BUD165" s="491"/>
      <c r="BUE165" s="491"/>
      <c r="BUF165" s="491"/>
      <c r="BUG165" s="491"/>
      <c r="BUH165" s="491"/>
      <c r="BUI165" s="491"/>
      <c r="BUJ165" s="491"/>
      <c r="BUK165" s="491"/>
      <c r="BUL165" s="491"/>
      <c r="BUM165" s="491"/>
      <c r="BUN165" s="491"/>
      <c r="BUO165" s="491"/>
      <c r="BUP165" s="491"/>
      <c r="BUQ165" s="491"/>
      <c r="BUR165" s="491"/>
      <c r="BUS165" s="491"/>
      <c r="BUT165" s="491"/>
      <c r="BUU165" s="491"/>
      <c r="BUV165" s="491"/>
      <c r="BUW165" s="491"/>
      <c r="BUX165" s="491"/>
      <c r="BUY165" s="491"/>
      <c r="BUZ165" s="491"/>
      <c r="BVA165" s="491"/>
      <c r="BVB165" s="491"/>
      <c r="BVC165" s="491"/>
      <c r="BVD165" s="491"/>
      <c r="BVE165" s="491"/>
      <c r="BVF165" s="491"/>
      <c r="BVG165" s="491"/>
      <c r="BVH165" s="491"/>
      <c r="BVI165" s="491"/>
      <c r="BVJ165" s="491"/>
      <c r="BVK165" s="491"/>
      <c r="BVL165" s="491"/>
      <c r="BVM165" s="491"/>
      <c r="BVN165" s="491"/>
      <c r="BVO165" s="491"/>
      <c r="BVP165" s="491"/>
      <c r="BVQ165" s="491"/>
      <c r="BVR165" s="491"/>
      <c r="BVS165" s="491"/>
      <c r="BVT165" s="491"/>
      <c r="BVU165" s="491"/>
      <c r="BVV165" s="491"/>
      <c r="BVW165" s="491"/>
      <c r="BVX165" s="491"/>
      <c r="BVY165" s="491"/>
      <c r="BVZ165" s="491"/>
      <c r="BWA165" s="491"/>
      <c r="BWB165" s="491"/>
      <c r="BWC165" s="491"/>
      <c r="BWD165" s="491"/>
      <c r="BWE165" s="491"/>
      <c r="BWF165" s="491"/>
      <c r="BWG165" s="491"/>
      <c r="BWH165" s="491"/>
      <c r="BWI165" s="491"/>
      <c r="BWJ165" s="491"/>
      <c r="BWK165" s="491"/>
      <c r="BWL165" s="491"/>
      <c r="BWM165" s="491"/>
      <c r="BWN165" s="491"/>
      <c r="BWO165" s="491"/>
      <c r="BWP165" s="491"/>
      <c r="BWQ165" s="491"/>
      <c r="BWR165" s="491"/>
      <c r="BWS165" s="491"/>
      <c r="BWT165" s="491"/>
      <c r="BWU165" s="491"/>
      <c r="BWV165" s="491"/>
      <c r="BWW165" s="491"/>
      <c r="BWX165" s="491"/>
      <c r="BWY165" s="491"/>
      <c r="BWZ165" s="491"/>
      <c r="BXA165" s="491"/>
      <c r="BXB165" s="491"/>
      <c r="BXC165" s="491"/>
      <c r="BXD165" s="491"/>
      <c r="BXE165" s="491"/>
      <c r="BXF165" s="491"/>
      <c r="BXG165" s="491"/>
      <c r="BXH165" s="491"/>
      <c r="BXI165" s="491"/>
      <c r="BXJ165" s="491"/>
      <c r="BXK165" s="491"/>
      <c r="BXL165" s="491"/>
      <c r="BXM165" s="491"/>
      <c r="BXN165" s="491"/>
      <c r="BXO165" s="491"/>
      <c r="BXP165" s="491"/>
      <c r="BXQ165" s="491"/>
      <c r="BXR165" s="491"/>
      <c r="BXS165" s="491"/>
      <c r="BXT165" s="491"/>
      <c r="BXU165" s="491"/>
      <c r="BXV165" s="491"/>
      <c r="BXW165" s="491"/>
      <c r="BXX165" s="491"/>
      <c r="BXY165" s="491"/>
      <c r="BXZ165" s="491"/>
      <c r="BYA165" s="491"/>
      <c r="BYB165" s="491"/>
      <c r="BYC165" s="491"/>
      <c r="BYD165" s="491"/>
      <c r="BYE165" s="491"/>
      <c r="BYF165" s="491"/>
      <c r="BYG165" s="491"/>
      <c r="BYH165" s="491"/>
      <c r="BYI165" s="491"/>
      <c r="BYJ165" s="491"/>
      <c r="BYK165" s="491"/>
      <c r="BYL165" s="491"/>
      <c r="BYM165" s="491"/>
      <c r="BYN165" s="491"/>
      <c r="BYO165" s="491"/>
      <c r="BYP165" s="491"/>
      <c r="BYQ165" s="491"/>
      <c r="BYR165" s="491"/>
      <c r="BYS165" s="491"/>
      <c r="BYT165" s="491"/>
      <c r="BYU165" s="491"/>
      <c r="BYV165" s="491"/>
      <c r="BYW165" s="491"/>
      <c r="BYX165" s="491"/>
      <c r="BYY165" s="491"/>
      <c r="BYZ165" s="491"/>
      <c r="BZA165" s="491"/>
      <c r="BZB165" s="491"/>
      <c r="BZC165" s="491"/>
      <c r="BZD165" s="491"/>
      <c r="BZE165" s="491"/>
      <c r="BZF165" s="491"/>
      <c r="BZG165" s="491"/>
      <c r="BZH165" s="491"/>
      <c r="BZI165" s="491"/>
      <c r="BZJ165" s="491"/>
      <c r="BZK165" s="491"/>
      <c r="BZL165" s="491"/>
      <c r="BZM165" s="491"/>
      <c r="BZN165" s="491"/>
      <c r="BZO165" s="491"/>
      <c r="BZP165" s="491"/>
      <c r="BZQ165" s="491"/>
      <c r="BZR165" s="491"/>
      <c r="BZS165" s="491"/>
      <c r="BZT165" s="491"/>
      <c r="BZU165" s="491"/>
      <c r="BZV165" s="491"/>
      <c r="BZW165" s="491"/>
      <c r="BZX165" s="491"/>
      <c r="BZY165" s="491"/>
      <c r="BZZ165" s="491"/>
      <c r="CAA165" s="491"/>
      <c r="CAB165" s="491"/>
      <c r="CAC165" s="491"/>
      <c r="CAD165" s="491"/>
      <c r="CAE165" s="491"/>
      <c r="CAF165" s="491"/>
      <c r="CAG165" s="491"/>
      <c r="CAH165" s="491"/>
      <c r="CAI165" s="491"/>
      <c r="CAJ165" s="491"/>
      <c r="CAK165" s="491"/>
      <c r="CAL165" s="491"/>
      <c r="CAM165" s="491"/>
      <c r="CAN165" s="491"/>
      <c r="CAO165" s="491"/>
      <c r="CAP165" s="491"/>
      <c r="CAQ165" s="491"/>
      <c r="CAR165" s="491"/>
      <c r="CAS165" s="491"/>
      <c r="CAT165" s="491"/>
      <c r="CAU165" s="491"/>
      <c r="CAV165" s="491"/>
      <c r="CAW165" s="491"/>
      <c r="CAX165" s="491"/>
      <c r="CAY165" s="491"/>
      <c r="CAZ165" s="491"/>
      <c r="CBA165" s="491"/>
      <c r="CBB165" s="491"/>
      <c r="CBC165" s="491"/>
      <c r="CBD165" s="491"/>
      <c r="CBE165" s="491"/>
      <c r="CBF165" s="491"/>
      <c r="CBG165" s="491"/>
      <c r="CBH165" s="491"/>
      <c r="CBI165" s="491"/>
      <c r="CBJ165" s="491"/>
      <c r="CBK165" s="491"/>
      <c r="CBL165" s="491"/>
      <c r="CBM165" s="491"/>
      <c r="CBN165" s="491"/>
      <c r="CBO165" s="491"/>
      <c r="CBP165" s="491"/>
      <c r="CBQ165" s="491"/>
      <c r="CBR165" s="491"/>
      <c r="CBS165" s="491"/>
      <c r="CBT165" s="491"/>
      <c r="CBU165" s="491"/>
      <c r="CBV165" s="491"/>
      <c r="CBW165" s="491"/>
      <c r="CBX165" s="491"/>
      <c r="CBY165" s="491"/>
      <c r="CBZ165" s="491"/>
      <c r="CCA165" s="491"/>
      <c r="CCB165" s="491"/>
      <c r="CCC165" s="491"/>
      <c r="CCD165" s="491"/>
      <c r="CCE165" s="491"/>
      <c r="CCF165" s="491"/>
      <c r="CCG165" s="491"/>
      <c r="CCH165" s="491"/>
      <c r="CCI165" s="491"/>
      <c r="CCJ165" s="491"/>
      <c r="CCK165" s="491"/>
      <c r="CCL165" s="491"/>
      <c r="CCM165" s="491"/>
      <c r="CCN165" s="491"/>
      <c r="CCO165" s="491"/>
      <c r="CCP165" s="491"/>
      <c r="CCQ165" s="491"/>
      <c r="CCR165" s="491"/>
      <c r="CCS165" s="491"/>
      <c r="CCT165" s="491"/>
      <c r="CCU165" s="491"/>
      <c r="CCV165" s="491"/>
      <c r="CCW165" s="491"/>
      <c r="CCX165" s="491"/>
      <c r="CCY165" s="491"/>
      <c r="CCZ165" s="491"/>
      <c r="CDA165" s="491"/>
      <c r="CDB165" s="491"/>
      <c r="CDC165" s="491"/>
      <c r="CDD165" s="491"/>
      <c r="CDE165" s="491"/>
      <c r="CDF165" s="491"/>
      <c r="CDG165" s="491"/>
      <c r="CDH165" s="491"/>
      <c r="CDI165" s="491"/>
      <c r="CDJ165" s="491"/>
      <c r="CDK165" s="491"/>
      <c r="CDL165" s="491"/>
      <c r="CDM165" s="491"/>
      <c r="CDN165" s="491"/>
      <c r="CDO165" s="491"/>
      <c r="CDP165" s="491"/>
      <c r="CDQ165" s="491"/>
      <c r="CDR165" s="491"/>
      <c r="CDS165" s="491"/>
      <c r="CDT165" s="491"/>
      <c r="CDU165" s="491"/>
      <c r="CDV165" s="491"/>
      <c r="CDW165" s="491"/>
      <c r="CDX165" s="491"/>
      <c r="CDY165" s="491"/>
      <c r="CDZ165" s="491"/>
      <c r="CEA165" s="491"/>
      <c r="CEB165" s="491"/>
      <c r="CEC165" s="491"/>
      <c r="CED165" s="491"/>
      <c r="CEE165" s="491"/>
      <c r="CEF165" s="491"/>
      <c r="CEG165" s="491"/>
      <c r="CEH165" s="491"/>
      <c r="CEI165" s="491"/>
      <c r="CEJ165" s="491"/>
      <c r="CEK165" s="491"/>
      <c r="CEL165" s="491"/>
      <c r="CEM165" s="491"/>
      <c r="CEN165" s="491"/>
      <c r="CEO165" s="491"/>
      <c r="CEP165" s="491"/>
      <c r="CEQ165" s="491"/>
      <c r="CER165" s="491"/>
      <c r="CES165" s="491"/>
      <c r="CET165" s="491"/>
      <c r="CEU165" s="491"/>
      <c r="CEV165" s="491"/>
      <c r="CEW165" s="491"/>
      <c r="CEX165" s="491"/>
      <c r="CEY165" s="491"/>
      <c r="CEZ165" s="491"/>
      <c r="CFA165" s="491"/>
      <c r="CFB165" s="491"/>
      <c r="CFC165" s="491"/>
      <c r="CFD165" s="491"/>
      <c r="CFE165" s="491"/>
      <c r="CFF165" s="491"/>
      <c r="CFG165" s="491"/>
      <c r="CFH165" s="491"/>
      <c r="CFI165" s="491"/>
      <c r="CFJ165" s="491"/>
      <c r="CFK165" s="491"/>
      <c r="CFL165" s="491"/>
      <c r="CFM165" s="491"/>
      <c r="CFN165" s="491"/>
      <c r="CFO165" s="491"/>
      <c r="CFP165" s="491"/>
      <c r="CFQ165" s="491"/>
      <c r="CFR165" s="491"/>
      <c r="CFS165" s="491"/>
      <c r="CFT165" s="491"/>
      <c r="CFU165" s="491"/>
      <c r="CFV165" s="491"/>
      <c r="CFW165" s="491"/>
      <c r="CFX165" s="491"/>
      <c r="CFY165" s="491"/>
      <c r="CFZ165" s="491"/>
      <c r="CGA165" s="491"/>
      <c r="CGB165" s="491"/>
      <c r="CGC165" s="491"/>
      <c r="CGD165" s="491"/>
      <c r="CGE165" s="491"/>
      <c r="CGF165" s="491"/>
      <c r="CGG165" s="491"/>
      <c r="CGH165" s="491"/>
      <c r="CGI165" s="491"/>
      <c r="CGJ165" s="491"/>
      <c r="CGK165" s="491"/>
      <c r="CGL165" s="491"/>
      <c r="CGM165" s="491"/>
      <c r="CGN165" s="491"/>
      <c r="CGO165" s="491"/>
      <c r="CGP165" s="491"/>
      <c r="CGQ165" s="491"/>
      <c r="CGR165" s="491"/>
      <c r="CGS165" s="491"/>
      <c r="CGT165" s="491"/>
      <c r="CGU165" s="491"/>
      <c r="CGV165" s="491"/>
      <c r="CGW165" s="491"/>
      <c r="CGX165" s="491"/>
      <c r="CGY165" s="491"/>
      <c r="CGZ165" s="491"/>
      <c r="CHA165" s="491"/>
      <c r="CHB165" s="491"/>
      <c r="CHC165" s="491"/>
      <c r="CHD165" s="491"/>
      <c r="CHE165" s="491"/>
      <c r="CHF165" s="491"/>
      <c r="CHG165" s="491"/>
      <c r="CHH165" s="491"/>
      <c r="CHI165" s="491"/>
      <c r="CHJ165" s="491"/>
      <c r="CHK165" s="491"/>
      <c r="CHL165" s="491"/>
      <c r="CHM165" s="491"/>
      <c r="CHN165" s="491"/>
      <c r="CHO165" s="491"/>
      <c r="CHP165" s="491"/>
      <c r="CHQ165" s="491"/>
      <c r="CHR165" s="491"/>
      <c r="CHS165" s="491"/>
      <c r="CHT165" s="491"/>
      <c r="CHU165" s="491"/>
      <c r="CHV165" s="491"/>
      <c r="CHW165" s="491"/>
      <c r="CHX165" s="491"/>
      <c r="CHY165" s="491"/>
      <c r="CHZ165" s="491"/>
      <c r="CIA165" s="491"/>
      <c r="CIB165" s="491"/>
      <c r="CIC165" s="491"/>
      <c r="CID165" s="491"/>
      <c r="CIE165" s="491"/>
      <c r="CIF165" s="491"/>
      <c r="CIG165" s="491"/>
      <c r="CIH165" s="491"/>
      <c r="CII165" s="491"/>
      <c r="CIJ165" s="491"/>
      <c r="CIK165" s="491"/>
      <c r="CIL165" s="491"/>
      <c r="CIM165" s="491"/>
      <c r="CIN165" s="491"/>
      <c r="CIO165" s="491"/>
      <c r="CIP165" s="491"/>
      <c r="CIQ165" s="491"/>
      <c r="CIR165" s="491"/>
      <c r="CIS165" s="491"/>
      <c r="CIT165" s="491"/>
      <c r="CIU165" s="491"/>
      <c r="CIV165" s="491"/>
      <c r="CIW165" s="491"/>
      <c r="CIX165" s="491"/>
      <c r="CIY165" s="491"/>
      <c r="CIZ165" s="491"/>
      <c r="CJA165" s="491"/>
      <c r="CJB165" s="491"/>
      <c r="CJC165" s="491"/>
      <c r="CJD165" s="491"/>
      <c r="CJE165" s="491"/>
      <c r="CJF165" s="491"/>
      <c r="CJG165" s="491"/>
      <c r="CJH165" s="491"/>
      <c r="CJI165" s="491"/>
      <c r="CJJ165" s="491"/>
      <c r="CJK165" s="491"/>
      <c r="CJL165" s="491"/>
      <c r="CJM165" s="491"/>
      <c r="CJN165" s="491"/>
      <c r="CJO165" s="491"/>
      <c r="CJP165" s="491"/>
      <c r="CJQ165" s="491"/>
      <c r="CJR165" s="491"/>
      <c r="CJS165" s="491"/>
      <c r="CJT165" s="491"/>
      <c r="CJU165" s="491"/>
      <c r="CJV165" s="491"/>
      <c r="CJW165" s="491"/>
      <c r="CJX165" s="491"/>
      <c r="CJY165" s="491"/>
      <c r="CJZ165" s="491"/>
      <c r="CKA165" s="491"/>
      <c r="CKB165" s="491"/>
      <c r="CKC165" s="491"/>
      <c r="CKD165" s="491"/>
      <c r="CKE165" s="491"/>
      <c r="CKF165" s="491"/>
      <c r="CKG165" s="491"/>
      <c r="CKH165" s="491"/>
      <c r="CKI165" s="491"/>
      <c r="CKJ165" s="491"/>
      <c r="CKK165" s="491"/>
      <c r="CKL165" s="491"/>
      <c r="CKM165" s="491"/>
      <c r="CKN165" s="491"/>
      <c r="CKO165" s="491"/>
      <c r="CKP165" s="491"/>
      <c r="CKQ165" s="491"/>
      <c r="CKR165" s="491"/>
      <c r="CKS165" s="491"/>
      <c r="CKT165" s="491"/>
      <c r="CKU165" s="491"/>
      <c r="CKV165" s="491"/>
      <c r="CKW165" s="491"/>
      <c r="CKX165" s="491"/>
      <c r="CKY165" s="491"/>
      <c r="CKZ165" s="491"/>
      <c r="CLA165" s="491"/>
      <c r="CLB165" s="491"/>
      <c r="CLC165" s="491"/>
      <c r="CLD165" s="491"/>
      <c r="CLE165" s="491"/>
      <c r="CLF165" s="491"/>
      <c r="CLG165" s="491"/>
      <c r="CLH165" s="491"/>
      <c r="CLI165" s="491"/>
      <c r="CLJ165" s="491"/>
      <c r="CLK165" s="491"/>
      <c r="CLL165" s="491"/>
      <c r="CLM165" s="491"/>
      <c r="CLN165" s="491"/>
      <c r="CLO165" s="491"/>
      <c r="CLP165" s="491"/>
      <c r="CLQ165" s="491"/>
      <c r="CLR165" s="491"/>
      <c r="CLS165" s="491"/>
      <c r="CLT165" s="491"/>
      <c r="CLU165" s="491"/>
      <c r="CLV165" s="491"/>
      <c r="CLW165" s="491"/>
      <c r="CLX165" s="491"/>
      <c r="CLY165" s="491"/>
      <c r="CLZ165" s="491"/>
      <c r="CMA165" s="491"/>
      <c r="CMB165" s="491"/>
      <c r="CMC165" s="491"/>
      <c r="CMD165" s="491"/>
      <c r="CME165" s="491"/>
      <c r="CMF165" s="491"/>
      <c r="CMG165" s="491"/>
      <c r="CMH165" s="491"/>
      <c r="CMI165" s="491"/>
      <c r="CMJ165" s="491"/>
      <c r="CMK165" s="491"/>
      <c r="CML165" s="491"/>
      <c r="CMM165" s="491"/>
      <c r="CMN165" s="491"/>
      <c r="CMO165" s="491"/>
      <c r="CMP165" s="491"/>
      <c r="CMQ165" s="491"/>
      <c r="CMR165" s="491"/>
      <c r="CMS165" s="491"/>
      <c r="CMT165" s="491"/>
      <c r="CMU165" s="491"/>
      <c r="CMV165" s="491"/>
      <c r="CMW165" s="491"/>
      <c r="CMX165" s="491"/>
      <c r="CMY165" s="491"/>
      <c r="CMZ165" s="491"/>
      <c r="CNA165" s="491"/>
      <c r="CNB165" s="491"/>
      <c r="CNC165" s="491"/>
      <c r="CND165" s="491"/>
      <c r="CNE165" s="491"/>
      <c r="CNF165" s="491"/>
      <c r="CNG165" s="491"/>
      <c r="CNH165" s="491"/>
      <c r="CNI165" s="491"/>
      <c r="CNJ165" s="491"/>
      <c r="CNK165" s="491"/>
      <c r="CNL165" s="491"/>
      <c r="CNM165" s="491"/>
      <c r="CNN165" s="491"/>
      <c r="CNO165" s="491"/>
      <c r="CNP165" s="491"/>
      <c r="CNQ165" s="491"/>
      <c r="CNR165" s="491"/>
      <c r="CNS165" s="491"/>
      <c r="CNT165" s="491"/>
      <c r="CNU165" s="491"/>
      <c r="CNV165" s="491"/>
      <c r="CNW165" s="491"/>
      <c r="CNX165" s="491"/>
      <c r="CNY165" s="491"/>
      <c r="CNZ165" s="491"/>
      <c r="COA165" s="491"/>
      <c r="COB165" s="491"/>
      <c r="COC165" s="491"/>
      <c r="COD165" s="491"/>
      <c r="COE165" s="491"/>
      <c r="COF165" s="491"/>
      <c r="COG165" s="491"/>
      <c r="COH165" s="491"/>
      <c r="COI165" s="491"/>
      <c r="COJ165" s="491"/>
      <c r="COK165" s="491"/>
      <c r="COL165" s="491"/>
      <c r="COM165" s="491"/>
      <c r="CON165" s="491"/>
      <c r="COO165" s="491"/>
      <c r="COP165" s="491"/>
      <c r="COQ165" s="491"/>
      <c r="COR165" s="491"/>
      <c r="COS165" s="491"/>
      <c r="COT165" s="491"/>
      <c r="COU165" s="491"/>
      <c r="COV165" s="491"/>
      <c r="COW165" s="491"/>
      <c r="COX165" s="491"/>
      <c r="COY165" s="491"/>
      <c r="COZ165" s="491"/>
      <c r="CPA165" s="491"/>
      <c r="CPB165" s="491"/>
      <c r="CPC165" s="491"/>
      <c r="CPD165" s="491"/>
      <c r="CPE165" s="491"/>
      <c r="CPF165" s="491"/>
      <c r="CPG165" s="491"/>
      <c r="CPH165" s="491"/>
      <c r="CPI165" s="491"/>
      <c r="CPJ165" s="491"/>
      <c r="CPK165" s="491"/>
      <c r="CPL165" s="491"/>
      <c r="CPM165" s="491"/>
      <c r="CPN165" s="491"/>
      <c r="CPO165" s="491"/>
      <c r="CPP165" s="491"/>
      <c r="CPQ165" s="491"/>
      <c r="CPR165" s="491"/>
      <c r="CPS165" s="491"/>
      <c r="CPT165" s="491"/>
      <c r="CPU165" s="491"/>
      <c r="CPV165" s="491"/>
      <c r="CPW165" s="491"/>
      <c r="CPX165" s="491"/>
      <c r="CPY165" s="491"/>
      <c r="CPZ165" s="491"/>
      <c r="CQA165" s="491"/>
      <c r="CQB165" s="491"/>
      <c r="CQC165" s="491"/>
      <c r="CQD165" s="491"/>
      <c r="CQE165" s="491"/>
      <c r="CQF165" s="491"/>
      <c r="CQG165" s="491"/>
      <c r="CQH165" s="491"/>
      <c r="CQI165" s="491"/>
      <c r="CQJ165" s="491"/>
      <c r="CQK165" s="491"/>
      <c r="CQL165" s="491"/>
      <c r="CQM165" s="491"/>
      <c r="CQN165" s="491"/>
      <c r="CQO165" s="491"/>
      <c r="CQP165" s="491"/>
      <c r="CQQ165" s="491"/>
      <c r="CQR165" s="491"/>
      <c r="CQS165" s="491"/>
      <c r="CQT165" s="491"/>
      <c r="CQU165" s="491"/>
      <c r="CQV165" s="491"/>
      <c r="CQW165" s="491"/>
      <c r="CQX165" s="491"/>
      <c r="CQY165" s="491"/>
      <c r="CQZ165" s="491"/>
      <c r="CRA165" s="491"/>
      <c r="CRB165" s="491"/>
      <c r="CRC165" s="491"/>
      <c r="CRD165" s="491"/>
      <c r="CRE165" s="491"/>
      <c r="CRF165" s="491"/>
      <c r="CRG165" s="491"/>
      <c r="CRH165" s="491"/>
      <c r="CRI165" s="491"/>
      <c r="CRJ165" s="491"/>
      <c r="CRK165" s="491"/>
      <c r="CRL165" s="491"/>
      <c r="CRM165" s="491"/>
      <c r="CRN165" s="491"/>
      <c r="CRO165" s="491"/>
      <c r="CRP165" s="491"/>
      <c r="CRQ165" s="491"/>
      <c r="CRR165" s="491"/>
      <c r="CRS165" s="491"/>
      <c r="CRT165" s="491"/>
      <c r="CRU165" s="491"/>
      <c r="CRV165" s="491"/>
      <c r="CRW165" s="491"/>
      <c r="CRX165" s="491"/>
      <c r="CRY165" s="491"/>
      <c r="CRZ165" s="491"/>
      <c r="CSA165" s="491"/>
      <c r="CSB165" s="491"/>
      <c r="CSC165" s="491"/>
      <c r="CSD165" s="491"/>
      <c r="CSE165" s="491"/>
      <c r="CSF165" s="491"/>
      <c r="CSG165" s="491"/>
      <c r="CSH165" s="491"/>
      <c r="CSI165" s="491"/>
      <c r="CSJ165" s="491"/>
      <c r="CSK165" s="491"/>
      <c r="CSL165" s="491"/>
      <c r="CSM165" s="491"/>
      <c r="CSN165" s="491"/>
      <c r="CSO165" s="491"/>
      <c r="CSP165" s="491"/>
      <c r="CSQ165" s="491"/>
      <c r="CSR165" s="491"/>
      <c r="CSS165" s="491"/>
      <c r="CST165" s="491"/>
      <c r="CSU165" s="491"/>
      <c r="CSV165" s="491"/>
      <c r="CSW165" s="491"/>
      <c r="CSX165" s="491"/>
      <c r="CSY165" s="491"/>
      <c r="CSZ165" s="491"/>
      <c r="CTA165" s="491"/>
      <c r="CTB165" s="491"/>
      <c r="CTC165" s="491"/>
      <c r="CTD165" s="491"/>
      <c r="CTE165" s="491"/>
      <c r="CTF165" s="491"/>
      <c r="CTG165" s="491"/>
      <c r="CTH165" s="491"/>
      <c r="CTI165" s="491"/>
      <c r="CTJ165" s="491"/>
      <c r="CTK165" s="491"/>
      <c r="CTL165" s="491"/>
      <c r="CTM165" s="491"/>
      <c r="CTN165" s="491"/>
      <c r="CTO165" s="491"/>
      <c r="CTP165" s="491"/>
      <c r="CTQ165" s="491"/>
      <c r="CTR165" s="491"/>
      <c r="CTS165" s="491"/>
      <c r="CTT165" s="491"/>
      <c r="CTU165" s="491"/>
      <c r="CTV165" s="491"/>
      <c r="CTW165" s="491"/>
      <c r="CTX165" s="491"/>
      <c r="CTY165" s="491"/>
      <c r="CTZ165" s="491"/>
      <c r="CUA165" s="491"/>
      <c r="CUB165" s="491"/>
      <c r="CUC165" s="491"/>
      <c r="CUD165" s="491"/>
      <c r="CUE165" s="491"/>
      <c r="CUF165" s="491"/>
      <c r="CUG165" s="491"/>
      <c r="CUH165" s="491"/>
      <c r="CUI165" s="491"/>
      <c r="CUJ165" s="491"/>
      <c r="CUK165" s="491"/>
      <c r="CUL165" s="491"/>
      <c r="CUM165" s="491"/>
      <c r="CUN165" s="491"/>
      <c r="CUO165" s="491"/>
      <c r="CUP165" s="491"/>
      <c r="CUQ165" s="491"/>
      <c r="CUR165" s="491"/>
      <c r="CUS165" s="491"/>
      <c r="CUT165" s="491"/>
      <c r="CUU165" s="491"/>
      <c r="CUV165" s="491"/>
      <c r="CUW165" s="491"/>
      <c r="CUX165" s="491"/>
      <c r="CUY165" s="491"/>
      <c r="CUZ165" s="491"/>
      <c r="CVA165" s="491"/>
      <c r="CVB165" s="491"/>
      <c r="CVC165" s="491"/>
      <c r="CVD165" s="491"/>
      <c r="CVE165" s="491"/>
      <c r="CVF165" s="491"/>
      <c r="CVG165" s="491"/>
      <c r="CVH165" s="491"/>
      <c r="CVI165" s="491"/>
      <c r="CVJ165" s="491"/>
      <c r="CVK165" s="491"/>
      <c r="CVL165" s="491"/>
      <c r="CVM165" s="491"/>
      <c r="CVN165" s="491"/>
      <c r="CVO165" s="491"/>
      <c r="CVP165" s="491"/>
      <c r="CVQ165" s="491"/>
      <c r="CVR165" s="491"/>
      <c r="CVS165" s="491"/>
      <c r="CVT165" s="491"/>
      <c r="CVU165" s="491"/>
      <c r="CVV165" s="491"/>
      <c r="CVW165" s="491"/>
      <c r="CVX165" s="491"/>
      <c r="CVY165" s="491"/>
      <c r="CVZ165" s="491"/>
      <c r="CWA165" s="491"/>
      <c r="CWB165" s="491"/>
      <c r="CWC165" s="491"/>
      <c r="CWD165" s="491"/>
      <c r="CWE165" s="491"/>
      <c r="CWF165" s="491"/>
      <c r="CWG165" s="491"/>
      <c r="CWH165" s="491"/>
      <c r="CWI165" s="491"/>
      <c r="CWJ165" s="491"/>
      <c r="CWK165" s="491"/>
      <c r="CWL165" s="491"/>
      <c r="CWM165" s="491"/>
      <c r="CWN165" s="491"/>
      <c r="CWO165" s="491"/>
      <c r="CWP165" s="491"/>
      <c r="CWQ165" s="491"/>
      <c r="CWR165" s="491"/>
      <c r="CWS165" s="491"/>
      <c r="CWT165" s="491"/>
      <c r="CWU165" s="491"/>
      <c r="CWV165" s="491"/>
      <c r="CWW165" s="491"/>
      <c r="CWX165" s="491"/>
      <c r="CWY165" s="491"/>
      <c r="CWZ165" s="491"/>
      <c r="CXA165" s="491"/>
      <c r="CXB165" s="491"/>
      <c r="CXC165" s="491"/>
      <c r="CXD165" s="491"/>
      <c r="CXE165" s="491"/>
      <c r="CXF165" s="491"/>
      <c r="CXG165" s="491"/>
      <c r="CXH165" s="491"/>
      <c r="CXI165" s="491"/>
      <c r="CXJ165" s="491"/>
      <c r="CXK165" s="491"/>
      <c r="CXL165" s="491"/>
      <c r="CXM165" s="491"/>
      <c r="CXN165" s="491"/>
      <c r="CXO165" s="491"/>
      <c r="CXP165" s="491"/>
      <c r="CXQ165" s="491"/>
      <c r="CXR165" s="491"/>
      <c r="CXS165" s="491"/>
      <c r="CXT165" s="491"/>
      <c r="CXU165" s="491"/>
      <c r="CXV165" s="491"/>
      <c r="CXW165" s="491"/>
      <c r="CXX165" s="491"/>
      <c r="CXY165" s="491"/>
      <c r="CXZ165" s="491"/>
      <c r="CYA165" s="491"/>
      <c r="CYB165" s="491"/>
      <c r="CYC165" s="491"/>
      <c r="CYD165" s="491"/>
      <c r="CYE165" s="491"/>
      <c r="CYF165" s="491"/>
      <c r="CYG165" s="491"/>
      <c r="CYH165" s="491"/>
      <c r="CYI165" s="491"/>
      <c r="CYJ165" s="491"/>
      <c r="CYK165" s="491"/>
      <c r="CYL165" s="491"/>
      <c r="CYM165" s="491"/>
      <c r="CYN165" s="491"/>
      <c r="CYO165" s="491"/>
      <c r="CYP165" s="491"/>
      <c r="CYQ165" s="491"/>
      <c r="CYR165" s="491"/>
      <c r="CYS165" s="491"/>
      <c r="CYT165" s="491"/>
      <c r="CYU165" s="491"/>
      <c r="CYV165" s="491"/>
      <c r="CYW165" s="491"/>
      <c r="CYX165" s="491"/>
      <c r="CYY165" s="491"/>
      <c r="CYZ165" s="491"/>
      <c r="CZA165" s="491"/>
      <c r="CZB165" s="491"/>
      <c r="CZC165" s="491"/>
      <c r="CZD165" s="491"/>
      <c r="CZE165" s="491"/>
      <c r="CZF165" s="491"/>
      <c r="CZG165" s="491"/>
      <c r="CZH165" s="491"/>
      <c r="CZI165" s="491"/>
      <c r="CZJ165" s="491"/>
      <c r="CZK165" s="491"/>
      <c r="CZL165" s="491"/>
      <c r="CZM165" s="491"/>
      <c r="CZN165" s="491"/>
      <c r="CZO165" s="491"/>
      <c r="CZP165" s="491"/>
      <c r="CZQ165" s="491"/>
      <c r="CZR165" s="491"/>
      <c r="CZS165" s="491"/>
      <c r="CZT165" s="491"/>
      <c r="CZU165" s="491"/>
      <c r="CZV165" s="491"/>
      <c r="CZW165" s="491"/>
      <c r="CZX165" s="491"/>
      <c r="CZY165" s="491"/>
      <c r="CZZ165" s="491"/>
      <c r="DAA165" s="491"/>
      <c r="DAB165" s="491"/>
      <c r="DAC165" s="491"/>
      <c r="DAD165" s="491"/>
      <c r="DAE165" s="491"/>
      <c r="DAF165" s="491"/>
      <c r="DAG165" s="491"/>
      <c r="DAH165" s="491"/>
      <c r="DAI165" s="491"/>
      <c r="DAJ165" s="491"/>
      <c r="DAK165" s="491"/>
      <c r="DAL165" s="491"/>
      <c r="DAM165" s="491"/>
      <c r="DAN165" s="491"/>
      <c r="DAO165" s="491"/>
      <c r="DAP165" s="491"/>
      <c r="DAQ165" s="491"/>
      <c r="DAR165" s="491"/>
      <c r="DAS165" s="491"/>
      <c r="DAT165" s="491"/>
      <c r="DAU165" s="491"/>
      <c r="DAV165" s="491"/>
      <c r="DAW165" s="491"/>
      <c r="DAX165" s="491"/>
      <c r="DAY165" s="491"/>
      <c r="DAZ165" s="491"/>
      <c r="DBA165" s="491"/>
      <c r="DBB165" s="491"/>
      <c r="DBC165" s="491"/>
      <c r="DBD165" s="491"/>
      <c r="DBE165" s="491"/>
      <c r="DBF165" s="491"/>
      <c r="DBG165" s="491"/>
      <c r="DBH165" s="491"/>
      <c r="DBI165" s="491"/>
      <c r="DBJ165" s="491"/>
      <c r="DBK165" s="491"/>
      <c r="DBL165" s="491"/>
      <c r="DBM165" s="491"/>
      <c r="DBN165" s="491"/>
      <c r="DBO165" s="491"/>
      <c r="DBP165" s="491"/>
      <c r="DBQ165" s="491"/>
      <c r="DBR165" s="491"/>
      <c r="DBS165" s="491"/>
      <c r="DBT165" s="491"/>
      <c r="DBU165" s="491"/>
      <c r="DBV165" s="491"/>
      <c r="DBW165" s="491"/>
      <c r="DBX165" s="491"/>
      <c r="DBY165" s="491"/>
      <c r="DBZ165" s="491"/>
      <c r="DCA165" s="491"/>
      <c r="DCB165" s="491"/>
      <c r="DCC165" s="491"/>
      <c r="DCD165" s="491"/>
      <c r="DCE165" s="491"/>
      <c r="DCF165" s="491"/>
      <c r="DCG165" s="491"/>
      <c r="DCH165" s="491"/>
      <c r="DCI165" s="491"/>
      <c r="DCJ165" s="491"/>
      <c r="DCK165" s="491"/>
      <c r="DCL165" s="491"/>
      <c r="DCM165" s="491"/>
      <c r="DCN165" s="491"/>
      <c r="DCO165" s="491"/>
      <c r="DCP165" s="491"/>
      <c r="DCQ165" s="491"/>
      <c r="DCR165" s="491"/>
      <c r="DCS165" s="491"/>
      <c r="DCT165" s="491"/>
      <c r="DCU165" s="491"/>
      <c r="DCV165" s="491"/>
      <c r="DCW165" s="491"/>
      <c r="DCX165" s="491"/>
      <c r="DCY165" s="491"/>
      <c r="DCZ165" s="491"/>
      <c r="DDA165" s="491"/>
      <c r="DDB165" s="491"/>
      <c r="DDC165" s="491"/>
      <c r="DDD165" s="491"/>
      <c r="DDE165" s="491"/>
      <c r="DDF165" s="491"/>
      <c r="DDG165" s="491"/>
      <c r="DDH165" s="491"/>
      <c r="DDI165" s="491"/>
      <c r="DDJ165" s="491"/>
      <c r="DDK165" s="491"/>
      <c r="DDL165" s="491"/>
      <c r="DDM165" s="491"/>
      <c r="DDN165" s="491"/>
      <c r="DDO165" s="491"/>
      <c r="DDP165" s="491"/>
      <c r="DDQ165" s="491"/>
      <c r="DDR165" s="491"/>
      <c r="DDS165" s="491"/>
      <c r="DDT165" s="491"/>
      <c r="DDU165" s="491"/>
      <c r="DDV165" s="491"/>
      <c r="DDW165" s="491"/>
      <c r="DDX165" s="491"/>
      <c r="DDY165" s="491"/>
      <c r="DDZ165" s="491"/>
      <c r="DEA165" s="491"/>
      <c r="DEB165" s="491"/>
      <c r="DEC165" s="491"/>
      <c r="DED165" s="491"/>
      <c r="DEE165" s="491"/>
      <c r="DEF165" s="491"/>
      <c r="DEG165" s="491"/>
      <c r="DEH165" s="491"/>
      <c r="DEI165" s="491"/>
      <c r="DEJ165" s="491"/>
      <c r="DEK165" s="491"/>
      <c r="DEL165" s="491"/>
      <c r="DEM165" s="491"/>
      <c r="DEN165" s="491"/>
      <c r="DEO165" s="491"/>
      <c r="DEP165" s="491"/>
      <c r="DEQ165" s="491"/>
      <c r="DER165" s="491"/>
      <c r="DES165" s="491"/>
      <c r="DET165" s="491"/>
      <c r="DEU165" s="491"/>
      <c r="DEV165" s="491"/>
      <c r="DEW165" s="491"/>
      <c r="DEX165" s="491"/>
      <c r="DEY165" s="491"/>
      <c r="DEZ165" s="491"/>
      <c r="DFA165" s="491"/>
      <c r="DFB165" s="491"/>
      <c r="DFC165" s="491"/>
      <c r="DFD165" s="491"/>
      <c r="DFE165" s="491"/>
      <c r="DFF165" s="491"/>
      <c r="DFG165" s="491"/>
      <c r="DFH165" s="491"/>
      <c r="DFI165" s="491"/>
      <c r="DFJ165" s="491"/>
      <c r="DFK165" s="491"/>
      <c r="DFL165" s="491"/>
      <c r="DFM165" s="491"/>
      <c r="DFN165" s="491"/>
      <c r="DFO165" s="491"/>
      <c r="DFP165" s="491"/>
      <c r="DFQ165" s="491"/>
      <c r="DFR165" s="491"/>
      <c r="DFS165" s="491"/>
      <c r="DFT165" s="491"/>
      <c r="DFU165" s="491"/>
      <c r="DFV165" s="491"/>
      <c r="DFW165" s="491"/>
      <c r="DFX165" s="491"/>
      <c r="DFY165" s="491"/>
      <c r="DFZ165" s="491"/>
      <c r="DGA165" s="491"/>
      <c r="DGB165" s="491"/>
      <c r="DGC165" s="491"/>
      <c r="DGD165" s="491"/>
      <c r="DGE165" s="491"/>
      <c r="DGF165" s="491"/>
      <c r="DGG165" s="491"/>
      <c r="DGH165" s="491"/>
      <c r="DGI165" s="491"/>
      <c r="DGJ165" s="491"/>
      <c r="DGK165" s="491"/>
      <c r="DGL165" s="491"/>
      <c r="DGM165" s="491"/>
      <c r="DGN165" s="491"/>
      <c r="DGO165" s="491"/>
      <c r="DGP165" s="491"/>
      <c r="DGQ165" s="491"/>
      <c r="DGR165" s="491"/>
      <c r="DGS165" s="491"/>
      <c r="DGT165" s="491"/>
      <c r="DGU165" s="491"/>
      <c r="DGV165" s="491"/>
      <c r="DGW165" s="491"/>
      <c r="DGX165" s="491"/>
      <c r="DGY165" s="491"/>
      <c r="DGZ165" s="491"/>
      <c r="DHA165" s="491"/>
      <c r="DHB165" s="491"/>
      <c r="DHC165" s="491"/>
      <c r="DHD165" s="491"/>
      <c r="DHE165" s="491"/>
      <c r="DHF165" s="491"/>
      <c r="DHG165" s="491"/>
      <c r="DHH165" s="491"/>
      <c r="DHI165" s="491"/>
      <c r="DHJ165" s="491"/>
      <c r="DHK165" s="491"/>
      <c r="DHL165" s="491"/>
      <c r="DHM165" s="491"/>
      <c r="DHN165" s="491"/>
      <c r="DHO165" s="491"/>
      <c r="DHP165" s="491"/>
      <c r="DHQ165" s="491"/>
      <c r="DHR165" s="491"/>
      <c r="DHS165" s="491"/>
      <c r="DHT165" s="491"/>
      <c r="DHU165" s="491"/>
      <c r="DHV165" s="491"/>
      <c r="DHW165" s="491"/>
      <c r="DHX165" s="491"/>
      <c r="DHY165" s="491"/>
      <c r="DHZ165" s="491"/>
      <c r="DIA165" s="491"/>
      <c r="DIB165" s="491"/>
      <c r="DIC165" s="491"/>
      <c r="DID165" s="491"/>
      <c r="DIE165" s="491"/>
      <c r="DIF165" s="491"/>
      <c r="DIG165" s="491"/>
      <c r="DIH165" s="491"/>
      <c r="DII165" s="491"/>
      <c r="DIJ165" s="491"/>
      <c r="DIK165" s="491"/>
      <c r="DIL165" s="491"/>
      <c r="DIM165" s="491"/>
      <c r="DIN165" s="491"/>
      <c r="DIO165" s="491"/>
      <c r="DIP165" s="491"/>
      <c r="DIQ165" s="491"/>
      <c r="DIR165" s="491"/>
      <c r="DIS165" s="491"/>
      <c r="DIT165" s="491"/>
      <c r="DIU165" s="491"/>
      <c r="DIV165" s="491"/>
      <c r="DIW165" s="491"/>
      <c r="DIX165" s="491"/>
      <c r="DIY165" s="491"/>
      <c r="DIZ165" s="491"/>
      <c r="DJA165" s="491"/>
      <c r="DJB165" s="491"/>
      <c r="DJC165" s="491"/>
      <c r="DJD165" s="491"/>
      <c r="DJE165" s="491"/>
      <c r="DJF165" s="491"/>
      <c r="DJG165" s="491"/>
      <c r="DJH165" s="491"/>
      <c r="DJI165" s="491"/>
      <c r="DJJ165" s="491"/>
      <c r="DJK165" s="491"/>
      <c r="DJL165" s="491"/>
      <c r="DJM165" s="491"/>
      <c r="DJN165" s="491"/>
      <c r="DJO165" s="491"/>
      <c r="DJP165" s="491"/>
      <c r="DJQ165" s="491"/>
      <c r="DJR165" s="491"/>
      <c r="DJS165" s="491"/>
      <c r="DJT165" s="491"/>
      <c r="DJU165" s="491"/>
      <c r="DJV165" s="491"/>
      <c r="DJW165" s="491"/>
      <c r="DJX165" s="491"/>
      <c r="DJY165" s="491"/>
      <c r="DJZ165" s="491"/>
      <c r="DKA165" s="491"/>
      <c r="DKB165" s="491"/>
      <c r="DKC165" s="491"/>
      <c r="DKD165" s="491"/>
      <c r="DKE165" s="491"/>
      <c r="DKF165" s="491"/>
      <c r="DKG165" s="491"/>
      <c r="DKH165" s="491"/>
      <c r="DKI165" s="491"/>
      <c r="DKJ165" s="491"/>
      <c r="DKK165" s="491"/>
      <c r="DKL165" s="491"/>
      <c r="DKM165" s="491"/>
      <c r="DKN165" s="491"/>
      <c r="DKO165" s="491"/>
      <c r="DKP165" s="491"/>
      <c r="DKQ165" s="491"/>
      <c r="DKR165" s="491"/>
      <c r="DKS165" s="491"/>
      <c r="DKT165" s="491"/>
      <c r="DKU165" s="491"/>
      <c r="DKV165" s="491"/>
      <c r="DKW165" s="491"/>
      <c r="DKX165" s="491"/>
      <c r="DKY165" s="491"/>
      <c r="DKZ165" s="491"/>
      <c r="DLA165" s="491"/>
      <c r="DLB165" s="491"/>
      <c r="DLC165" s="491"/>
      <c r="DLD165" s="491"/>
      <c r="DLE165" s="491"/>
      <c r="DLF165" s="491"/>
      <c r="DLG165" s="491"/>
      <c r="DLH165" s="491"/>
      <c r="DLI165" s="491"/>
      <c r="DLJ165" s="491"/>
      <c r="DLK165" s="491"/>
      <c r="DLL165" s="491"/>
      <c r="DLM165" s="491"/>
      <c r="DLN165" s="491"/>
      <c r="DLO165" s="491"/>
      <c r="DLP165" s="491"/>
      <c r="DLQ165" s="491"/>
      <c r="DLR165" s="491"/>
      <c r="DLS165" s="491"/>
      <c r="DLT165" s="491"/>
      <c r="DLU165" s="491"/>
      <c r="DLV165" s="491"/>
      <c r="DLW165" s="491"/>
      <c r="DLX165" s="491"/>
      <c r="DLY165" s="491"/>
      <c r="DLZ165" s="491"/>
      <c r="DMA165" s="491"/>
      <c r="DMB165" s="491"/>
      <c r="DMC165" s="491"/>
      <c r="DMD165" s="491"/>
      <c r="DME165" s="491"/>
      <c r="DMF165" s="491"/>
      <c r="DMG165" s="491"/>
      <c r="DMH165" s="491"/>
      <c r="DMI165" s="491"/>
      <c r="DMJ165" s="491"/>
      <c r="DMK165" s="491"/>
      <c r="DML165" s="491"/>
      <c r="DMM165" s="491"/>
      <c r="DMN165" s="491"/>
      <c r="DMO165" s="491"/>
      <c r="DMP165" s="491"/>
      <c r="DMQ165" s="491"/>
      <c r="DMR165" s="491"/>
      <c r="DMS165" s="491"/>
      <c r="DMT165" s="491"/>
      <c r="DMU165" s="491"/>
      <c r="DMV165" s="491"/>
      <c r="DMW165" s="491"/>
      <c r="DMX165" s="491"/>
      <c r="DMY165" s="491"/>
      <c r="DMZ165" s="491"/>
      <c r="DNA165" s="491"/>
      <c r="DNB165" s="491"/>
      <c r="DNC165" s="491"/>
      <c r="DND165" s="491"/>
      <c r="DNE165" s="491"/>
      <c r="DNF165" s="491"/>
      <c r="DNG165" s="491"/>
      <c r="DNH165" s="491"/>
      <c r="DNI165" s="491"/>
      <c r="DNJ165" s="491"/>
      <c r="DNK165" s="491"/>
      <c r="DNL165" s="491"/>
      <c r="DNM165" s="491"/>
      <c r="DNN165" s="491"/>
      <c r="DNO165" s="491"/>
      <c r="DNP165" s="491"/>
      <c r="DNQ165" s="491"/>
      <c r="DNR165" s="491"/>
      <c r="DNS165" s="491"/>
      <c r="DNT165" s="491"/>
      <c r="DNU165" s="491"/>
      <c r="DNV165" s="491"/>
      <c r="DNW165" s="491"/>
      <c r="DNX165" s="491"/>
      <c r="DNY165" s="491"/>
      <c r="DNZ165" s="491"/>
      <c r="DOA165" s="491"/>
      <c r="DOB165" s="491"/>
      <c r="DOC165" s="491"/>
      <c r="DOD165" s="491"/>
      <c r="DOE165" s="491"/>
      <c r="DOF165" s="491"/>
      <c r="DOG165" s="491"/>
      <c r="DOH165" s="491"/>
      <c r="DOI165" s="491"/>
      <c r="DOJ165" s="491"/>
      <c r="DOK165" s="491"/>
      <c r="DOL165" s="491"/>
      <c r="DOM165" s="491"/>
      <c r="DON165" s="491"/>
      <c r="DOO165" s="491"/>
      <c r="DOP165" s="491"/>
      <c r="DOQ165" s="491"/>
      <c r="DOR165" s="491"/>
      <c r="DOS165" s="491"/>
      <c r="DOT165" s="491"/>
      <c r="DOU165" s="491"/>
      <c r="DOV165" s="491"/>
      <c r="DOW165" s="491"/>
      <c r="DOX165" s="491"/>
      <c r="DOY165" s="491"/>
      <c r="DOZ165" s="491"/>
      <c r="DPA165" s="491"/>
      <c r="DPB165" s="491"/>
      <c r="DPC165" s="491"/>
      <c r="DPD165" s="491"/>
      <c r="DPE165" s="491"/>
      <c r="DPF165" s="491"/>
      <c r="DPG165" s="491"/>
      <c r="DPH165" s="491"/>
      <c r="DPI165" s="491"/>
      <c r="DPJ165" s="491"/>
      <c r="DPK165" s="491"/>
      <c r="DPL165" s="491"/>
      <c r="DPM165" s="491"/>
      <c r="DPN165" s="491"/>
      <c r="DPO165" s="491"/>
      <c r="DPP165" s="491"/>
      <c r="DPQ165" s="491"/>
      <c r="DPR165" s="491"/>
      <c r="DPS165" s="491"/>
      <c r="DPT165" s="491"/>
      <c r="DPU165" s="491"/>
      <c r="DPV165" s="491"/>
      <c r="DPW165" s="491"/>
      <c r="DPX165" s="491"/>
      <c r="DPY165" s="491"/>
      <c r="DPZ165" s="491"/>
      <c r="DQA165" s="491"/>
      <c r="DQB165" s="491"/>
      <c r="DQC165" s="491"/>
      <c r="DQD165" s="491"/>
      <c r="DQE165" s="491"/>
      <c r="DQF165" s="491"/>
      <c r="DQG165" s="491"/>
      <c r="DQH165" s="491"/>
      <c r="DQI165" s="491"/>
      <c r="DQJ165" s="491"/>
      <c r="DQK165" s="491"/>
      <c r="DQL165" s="491"/>
      <c r="DQM165" s="491"/>
      <c r="DQN165" s="491"/>
      <c r="DQO165" s="491"/>
      <c r="DQP165" s="491"/>
      <c r="DQQ165" s="491"/>
      <c r="DQR165" s="491"/>
      <c r="DQS165" s="491"/>
      <c r="DQT165" s="491"/>
      <c r="DQU165" s="491"/>
      <c r="DQV165" s="491"/>
      <c r="DQW165" s="491"/>
      <c r="DQX165" s="491"/>
      <c r="DQY165" s="491"/>
      <c r="DQZ165" s="491"/>
      <c r="DRA165" s="491"/>
      <c r="DRB165" s="491"/>
      <c r="DRC165" s="491"/>
      <c r="DRD165" s="491"/>
      <c r="DRE165" s="491"/>
      <c r="DRF165" s="491"/>
      <c r="DRG165" s="491"/>
      <c r="DRH165" s="491"/>
      <c r="DRI165" s="491"/>
      <c r="DRJ165" s="491"/>
      <c r="DRK165" s="491"/>
      <c r="DRL165" s="491"/>
      <c r="DRM165" s="491"/>
      <c r="DRN165" s="491"/>
      <c r="DRO165" s="491"/>
      <c r="DRP165" s="491"/>
      <c r="DRQ165" s="491"/>
      <c r="DRR165" s="491"/>
      <c r="DRS165" s="491"/>
      <c r="DRT165" s="491"/>
      <c r="DRU165" s="491"/>
      <c r="DRV165" s="491"/>
      <c r="DRW165" s="491"/>
      <c r="DRX165" s="491"/>
      <c r="DRY165" s="491"/>
      <c r="DRZ165" s="491"/>
      <c r="DSA165" s="491"/>
      <c r="DSB165" s="491"/>
      <c r="DSC165" s="491"/>
      <c r="DSD165" s="491"/>
      <c r="DSE165" s="491"/>
      <c r="DSF165" s="491"/>
      <c r="DSG165" s="491"/>
      <c r="DSH165" s="491"/>
      <c r="DSI165" s="491"/>
      <c r="DSJ165" s="491"/>
      <c r="DSK165" s="491"/>
      <c r="DSL165" s="491"/>
      <c r="DSM165" s="491"/>
      <c r="DSN165" s="491"/>
      <c r="DSO165" s="491"/>
      <c r="DSP165" s="491"/>
      <c r="DSQ165" s="491"/>
      <c r="DSR165" s="491"/>
      <c r="DSS165" s="491"/>
      <c r="DST165" s="491"/>
      <c r="DSU165" s="491"/>
      <c r="DSV165" s="491"/>
      <c r="DSW165" s="491"/>
      <c r="DSX165" s="491"/>
      <c r="DSY165" s="491"/>
      <c r="DSZ165" s="491"/>
      <c r="DTA165" s="491"/>
      <c r="DTB165" s="491"/>
      <c r="DTC165" s="491"/>
      <c r="DTD165" s="491"/>
      <c r="DTE165" s="491"/>
      <c r="DTF165" s="491"/>
      <c r="DTG165" s="491"/>
      <c r="DTH165" s="491"/>
      <c r="DTI165" s="491"/>
      <c r="DTJ165" s="491"/>
      <c r="DTK165" s="491"/>
      <c r="DTL165" s="491"/>
      <c r="DTM165" s="491"/>
      <c r="DTN165" s="491"/>
      <c r="DTO165" s="491"/>
      <c r="DTP165" s="491"/>
      <c r="DTQ165" s="491"/>
      <c r="DTR165" s="491"/>
      <c r="DTS165" s="491"/>
      <c r="DTT165" s="491"/>
      <c r="DTU165" s="491"/>
      <c r="DTV165" s="491"/>
      <c r="DTW165" s="491"/>
      <c r="DTX165" s="491"/>
      <c r="DTY165" s="491"/>
      <c r="DTZ165" s="491"/>
      <c r="DUA165" s="491"/>
      <c r="DUB165" s="491"/>
      <c r="DUC165" s="491"/>
      <c r="DUD165" s="491"/>
      <c r="DUE165" s="491"/>
      <c r="DUF165" s="491"/>
      <c r="DUG165" s="491"/>
      <c r="DUH165" s="491"/>
      <c r="DUI165" s="491"/>
      <c r="DUJ165" s="491"/>
      <c r="DUK165" s="491"/>
      <c r="DUL165" s="491"/>
      <c r="DUM165" s="491"/>
      <c r="DUN165" s="491"/>
      <c r="DUO165" s="491"/>
      <c r="DUP165" s="491"/>
      <c r="DUQ165" s="491"/>
      <c r="DUR165" s="491"/>
      <c r="DUS165" s="491"/>
      <c r="DUT165" s="491"/>
      <c r="DUU165" s="491"/>
      <c r="DUV165" s="491"/>
      <c r="DUW165" s="491"/>
      <c r="DUX165" s="491"/>
      <c r="DUY165" s="491"/>
      <c r="DUZ165" s="491"/>
      <c r="DVA165" s="491"/>
      <c r="DVB165" s="491"/>
      <c r="DVC165" s="491"/>
      <c r="DVD165" s="491"/>
      <c r="DVE165" s="491"/>
      <c r="DVF165" s="491"/>
      <c r="DVG165" s="491"/>
      <c r="DVH165" s="491"/>
      <c r="DVI165" s="491"/>
      <c r="DVJ165" s="491"/>
      <c r="DVK165" s="491"/>
      <c r="DVL165" s="491"/>
      <c r="DVM165" s="491"/>
      <c r="DVN165" s="491"/>
      <c r="DVO165" s="491"/>
      <c r="DVP165" s="491"/>
      <c r="DVQ165" s="491"/>
      <c r="DVR165" s="491"/>
      <c r="DVS165" s="491"/>
      <c r="DVT165" s="491"/>
      <c r="DVU165" s="491"/>
      <c r="DVV165" s="491"/>
      <c r="DVW165" s="491"/>
      <c r="DVX165" s="491"/>
      <c r="DVY165" s="491"/>
      <c r="DVZ165" s="491"/>
      <c r="DWA165" s="491"/>
      <c r="DWB165" s="491"/>
      <c r="DWC165" s="491"/>
      <c r="DWD165" s="491"/>
      <c r="DWE165" s="491"/>
      <c r="DWF165" s="491"/>
      <c r="DWG165" s="491"/>
      <c r="DWH165" s="491"/>
      <c r="DWI165" s="491"/>
      <c r="DWJ165" s="491"/>
      <c r="DWK165" s="491"/>
      <c r="DWL165" s="491"/>
      <c r="DWM165" s="491"/>
      <c r="DWN165" s="491"/>
      <c r="DWO165" s="491"/>
      <c r="DWP165" s="491"/>
      <c r="DWQ165" s="491"/>
      <c r="DWR165" s="491"/>
      <c r="DWS165" s="491"/>
      <c r="DWT165" s="491"/>
      <c r="DWU165" s="491"/>
      <c r="DWV165" s="491"/>
      <c r="DWW165" s="491"/>
      <c r="DWX165" s="491"/>
      <c r="DWY165" s="491"/>
      <c r="DWZ165" s="491"/>
      <c r="DXA165" s="491"/>
      <c r="DXB165" s="491"/>
      <c r="DXC165" s="491"/>
      <c r="DXD165" s="491"/>
      <c r="DXE165" s="491"/>
      <c r="DXF165" s="491"/>
      <c r="DXG165" s="491"/>
      <c r="DXH165" s="491"/>
      <c r="DXI165" s="491"/>
      <c r="DXJ165" s="491"/>
      <c r="DXK165" s="491"/>
      <c r="DXL165" s="491"/>
      <c r="DXM165" s="491"/>
      <c r="DXN165" s="491"/>
      <c r="DXO165" s="491"/>
      <c r="DXP165" s="491"/>
      <c r="DXQ165" s="491"/>
      <c r="DXR165" s="491"/>
      <c r="DXS165" s="491"/>
      <c r="DXT165" s="491"/>
      <c r="DXU165" s="491"/>
      <c r="DXV165" s="491"/>
      <c r="DXW165" s="491"/>
      <c r="DXX165" s="491"/>
      <c r="DXY165" s="491"/>
      <c r="DXZ165" s="491"/>
      <c r="DYA165" s="491"/>
      <c r="DYB165" s="491"/>
      <c r="DYC165" s="491"/>
      <c r="DYD165" s="491"/>
      <c r="DYE165" s="491"/>
      <c r="DYF165" s="491"/>
      <c r="DYG165" s="491"/>
      <c r="DYH165" s="491"/>
      <c r="DYI165" s="491"/>
      <c r="DYJ165" s="491"/>
      <c r="DYK165" s="491"/>
      <c r="DYL165" s="491"/>
      <c r="DYM165" s="491"/>
      <c r="DYN165" s="491"/>
      <c r="DYO165" s="491"/>
      <c r="DYP165" s="491"/>
      <c r="DYQ165" s="491"/>
      <c r="DYR165" s="491"/>
      <c r="DYS165" s="491"/>
      <c r="DYT165" s="491"/>
      <c r="DYU165" s="491"/>
      <c r="DYV165" s="491"/>
      <c r="DYW165" s="491"/>
      <c r="DYX165" s="491"/>
      <c r="DYY165" s="491"/>
      <c r="DYZ165" s="491"/>
      <c r="DZA165" s="491"/>
      <c r="DZB165" s="491"/>
      <c r="DZC165" s="491"/>
      <c r="DZD165" s="491"/>
      <c r="DZE165" s="491"/>
      <c r="DZF165" s="491"/>
      <c r="DZG165" s="491"/>
      <c r="DZH165" s="491"/>
      <c r="DZI165" s="491"/>
      <c r="DZJ165" s="491"/>
      <c r="DZK165" s="491"/>
      <c r="DZL165" s="491"/>
      <c r="DZM165" s="491"/>
      <c r="DZN165" s="491"/>
      <c r="DZO165" s="491"/>
      <c r="DZP165" s="491"/>
      <c r="DZQ165" s="491"/>
      <c r="DZR165" s="491"/>
      <c r="DZS165" s="491"/>
      <c r="DZT165" s="491"/>
      <c r="DZU165" s="491"/>
      <c r="DZV165" s="491"/>
      <c r="DZW165" s="491"/>
      <c r="DZX165" s="491"/>
      <c r="DZY165" s="491"/>
      <c r="DZZ165" s="491"/>
      <c r="EAA165" s="491"/>
      <c r="EAB165" s="491"/>
      <c r="EAC165" s="491"/>
      <c r="EAD165" s="491"/>
      <c r="EAE165" s="491"/>
      <c r="EAF165" s="491"/>
      <c r="EAG165" s="491"/>
      <c r="EAH165" s="491"/>
      <c r="EAI165" s="491"/>
      <c r="EAJ165" s="491"/>
      <c r="EAK165" s="491"/>
      <c r="EAL165" s="491"/>
      <c r="EAM165" s="491"/>
      <c r="EAN165" s="491"/>
      <c r="EAO165" s="491"/>
      <c r="EAP165" s="491"/>
      <c r="EAQ165" s="491"/>
      <c r="EAR165" s="491"/>
      <c r="EAS165" s="491"/>
      <c r="EAT165" s="491"/>
      <c r="EAU165" s="491"/>
      <c r="EAV165" s="491"/>
      <c r="EAW165" s="491"/>
      <c r="EAX165" s="491"/>
      <c r="EAY165" s="491"/>
      <c r="EAZ165" s="491"/>
      <c r="EBA165" s="491"/>
      <c r="EBB165" s="491"/>
      <c r="EBC165" s="491"/>
      <c r="EBD165" s="491"/>
      <c r="EBE165" s="491"/>
      <c r="EBF165" s="491"/>
      <c r="EBG165" s="491"/>
      <c r="EBH165" s="491"/>
      <c r="EBI165" s="491"/>
      <c r="EBJ165" s="491"/>
      <c r="EBK165" s="491"/>
      <c r="EBL165" s="491"/>
      <c r="EBM165" s="491"/>
      <c r="EBN165" s="491"/>
      <c r="EBO165" s="491"/>
      <c r="EBP165" s="491"/>
      <c r="EBQ165" s="491"/>
      <c r="EBR165" s="491"/>
      <c r="EBS165" s="491"/>
      <c r="EBT165" s="491"/>
      <c r="EBU165" s="491"/>
      <c r="EBV165" s="491"/>
      <c r="EBW165" s="491"/>
      <c r="EBX165" s="491"/>
      <c r="EBY165" s="491"/>
      <c r="EBZ165" s="491"/>
      <c r="ECA165" s="491"/>
      <c r="ECB165" s="491"/>
      <c r="ECC165" s="491"/>
      <c r="ECD165" s="491"/>
      <c r="ECE165" s="491"/>
      <c r="ECF165" s="491"/>
      <c r="ECG165" s="491"/>
      <c r="ECH165" s="491"/>
      <c r="ECI165" s="491"/>
      <c r="ECJ165" s="491"/>
      <c r="ECK165" s="491"/>
      <c r="ECL165" s="491"/>
      <c r="ECM165" s="491"/>
      <c r="ECN165" s="491"/>
      <c r="ECO165" s="491"/>
      <c r="ECP165" s="491"/>
      <c r="ECQ165" s="491"/>
      <c r="ECR165" s="491"/>
      <c r="ECS165" s="491"/>
      <c r="ECT165" s="491"/>
      <c r="ECU165" s="491"/>
      <c r="ECV165" s="491"/>
      <c r="ECW165" s="491"/>
      <c r="ECX165" s="491"/>
      <c r="ECY165" s="491"/>
      <c r="ECZ165" s="491"/>
      <c r="EDA165" s="491"/>
      <c r="EDB165" s="491"/>
      <c r="EDC165" s="491"/>
      <c r="EDD165" s="491"/>
      <c r="EDE165" s="491"/>
      <c r="EDF165" s="491"/>
      <c r="EDG165" s="491"/>
      <c r="EDH165" s="491"/>
      <c r="EDI165" s="491"/>
      <c r="EDJ165" s="491"/>
      <c r="EDK165" s="491"/>
      <c r="EDL165" s="491"/>
      <c r="EDM165" s="491"/>
      <c r="EDN165" s="491"/>
      <c r="EDO165" s="491"/>
      <c r="EDP165" s="491"/>
      <c r="EDQ165" s="491"/>
      <c r="EDR165" s="491"/>
      <c r="EDS165" s="491"/>
      <c r="EDT165" s="491"/>
      <c r="EDU165" s="491"/>
      <c r="EDV165" s="491"/>
      <c r="EDW165" s="491"/>
      <c r="EDX165" s="491"/>
      <c r="EDY165" s="491"/>
      <c r="EDZ165" s="491"/>
      <c r="EEA165" s="491"/>
      <c r="EEB165" s="491"/>
      <c r="EEC165" s="491"/>
      <c r="EED165" s="491"/>
      <c r="EEE165" s="491"/>
      <c r="EEF165" s="491"/>
      <c r="EEG165" s="491"/>
      <c r="EEH165" s="491"/>
      <c r="EEI165" s="491"/>
      <c r="EEJ165" s="491"/>
      <c r="EEK165" s="491"/>
      <c r="EEL165" s="491"/>
      <c r="EEM165" s="491"/>
      <c r="EEN165" s="491"/>
      <c r="EEO165" s="491"/>
      <c r="EEP165" s="491"/>
      <c r="EEQ165" s="491"/>
      <c r="EER165" s="491"/>
      <c r="EES165" s="491"/>
      <c r="EET165" s="491"/>
      <c r="EEU165" s="491"/>
      <c r="EEV165" s="491"/>
      <c r="EEW165" s="491"/>
      <c r="EEX165" s="491"/>
      <c r="EEY165" s="491"/>
      <c r="EEZ165" s="491"/>
      <c r="EFA165" s="491"/>
      <c r="EFB165" s="491"/>
      <c r="EFC165" s="491"/>
      <c r="EFD165" s="491"/>
      <c r="EFE165" s="491"/>
      <c r="EFF165" s="491"/>
      <c r="EFG165" s="491"/>
      <c r="EFH165" s="491"/>
      <c r="EFI165" s="491"/>
      <c r="EFJ165" s="491"/>
      <c r="EFK165" s="491"/>
      <c r="EFL165" s="491"/>
      <c r="EFM165" s="491"/>
      <c r="EFN165" s="491"/>
      <c r="EFO165" s="491"/>
      <c r="EFP165" s="491"/>
      <c r="EFQ165" s="491"/>
      <c r="EFR165" s="491"/>
      <c r="EFS165" s="491"/>
      <c r="EFT165" s="491"/>
      <c r="EFU165" s="491"/>
      <c r="EFV165" s="491"/>
      <c r="EFW165" s="491"/>
      <c r="EFX165" s="491"/>
      <c r="EFY165" s="491"/>
      <c r="EFZ165" s="491"/>
      <c r="EGA165" s="491"/>
      <c r="EGB165" s="491"/>
      <c r="EGC165" s="491"/>
      <c r="EGD165" s="491"/>
      <c r="EGE165" s="491"/>
      <c r="EGF165" s="491"/>
      <c r="EGG165" s="491"/>
      <c r="EGH165" s="491"/>
      <c r="EGI165" s="491"/>
      <c r="EGJ165" s="491"/>
      <c r="EGK165" s="491"/>
      <c r="EGL165" s="491"/>
      <c r="EGM165" s="491"/>
      <c r="EGN165" s="491"/>
      <c r="EGO165" s="491"/>
      <c r="EGP165" s="491"/>
      <c r="EGQ165" s="491"/>
      <c r="EGR165" s="491"/>
      <c r="EGS165" s="491"/>
      <c r="EGT165" s="491"/>
      <c r="EGU165" s="491"/>
      <c r="EGV165" s="491"/>
      <c r="EGW165" s="491"/>
      <c r="EGX165" s="491"/>
      <c r="EGY165" s="491"/>
      <c r="EGZ165" s="491"/>
      <c r="EHA165" s="491"/>
      <c r="EHB165" s="491"/>
      <c r="EHC165" s="491"/>
      <c r="EHD165" s="491"/>
      <c r="EHE165" s="491"/>
      <c r="EHF165" s="491"/>
      <c r="EHG165" s="491"/>
      <c r="EHH165" s="491"/>
      <c r="EHI165" s="491"/>
      <c r="EHJ165" s="491"/>
      <c r="EHK165" s="491"/>
      <c r="EHL165" s="491"/>
      <c r="EHM165" s="491"/>
      <c r="EHN165" s="491"/>
      <c r="EHO165" s="491"/>
      <c r="EHP165" s="491"/>
      <c r="EHQ165" s="491"/>
      <c r="EHR165" s="491"/>
      <c r="EHS165" s="491"/>
      <c r="EHT165" s="491"/>
      <c r="EHU165" s="491"/>
      <c r="EHV165" s="491"/>
      <c r="EHW165" s="491"/>
      <c r="EHX165" s="491"/>
      <c r="EHY165" s="491"/>
      <c r="EHZ165" s="491"/>
      <c r="EIA165" s="491"/>
      <c r="EIB165" s="491"/>
      <c r="EIC165" s="491"/>
      <c r="EID165" s="491"/>
      <c r="EIE165" s="491"/>
      <c r="EIF165" s="491"/>
      <c r="EIG165" s="491"/>
      <c r="EIH165" s="491"/>
      <c r="EII165" s="491"/>
      <c r="EIJ165" s="491"/>
      <c r="EIK165" s="491"/>
      <c r="EIL165" s="491"/>
      <c r="EIM165" s="491"/>
      <c r="EIN165" s="491"/>
      <c r="EIO165" s="491"/>
      <c r="EIP165" s="491"/>
      <c r="EIQ165" s="491"/>
      <c r="EIR165" s="491"/>
      <c r="EIS165" s="491"/>
      <c r="EIT165" s="491"/>
      <c r="EIU165" s="491"/>
      <c r="EIV165" s="491"/>
      <c r="EIW165" s="491"/>
      <c r="EIX165" s="491"/>
      <c r="EIY165" s="491"/>
      <c r="EIZ165" s="491"/>
      <c r="EJA165" s="491"/>
      <c r="EJB165" s="491"/>
      <c r="EJC165" s="491"/>
      <c r="EJD165" s="491"/>
      <c r="EJE165" s="491"/>
      <c r="EJF165" s="491"/>
      <c r="EJG165" s="491"/>
      <c r="EJH165" s="491"/>
      <c r="EJI165" s="491"/>
      <c r="EJJ165" s="491"/>
      <c r="EJK165" s="491"/>
      <c r="EJL165" s="491"/>
      <c r="EJM165" s="491"/>
      <c r="EJN165" s="491"/>
      <c r="EJO165" s="491"/>
      <c r="EJP165" s="491"/>
      <c r="EJQ165" s="491"/>
      <c r="EJR165" s="491"/>
      <c r="EJS165" s="491"/>
      <c r="EJT165" s="491"/>
      <c r="EJU165" s="491"/>
      <c r="EJV165" s="491"/>
      <c r="EJW165" s="491"/>
      <c r="EJX165" s="491"/>
      <c r="EJY165" s="491"/>
      <c r="EJZ165" s="491"/>
      <c r="EKA165" s="491"/>
      <c r="EKB165" s="491"/>
      <c r="EKC165" s="491"/>
      <c r="EKD165" s="491"/>
      <c r="EKE165" s="491"/>
      <c r="EKF165" s="491"/>
      <c r="EKG165" s="491"/>
      <c r="EKH165" s="491"/>
      <c r="EKI165" s="491"/>
      <c r="EKJ165" s="491"/>
      <c r="EKK165" s="491"/>
      <c r="EKL165" s="491"/>
      <c r="EKM165" s="491"/>
      <c r="EKN165" s="491"/>
      <c r="EKO165" s="491"/>
      <c r="EKP165" s="491"/>
      <c r="EKQ165" s="491"/>
      <c r="EKR165" s="491"/>
      <c r="EKS165" s="491"/>
      <c r="EKT165" s="491"/>
      <c r="EKU165" s="491"/>
      <c r="EKV165" s="491"/>
      <c r="EKW165" s="491"/>
      <c r="EKX165" s="491"/>
      <c r="EKY165" s="491"/>
      <c r="EKZ165" s="491"/>
      <c r="ELA165" s="491"/>
      <c r="ELB165" s="491"/>
      <c r="ELC165" s="491"/>
      <c r="ELD165" s="491"/>
      <c r="ELE165" s="491"/>
      <c r="ELF165" s="491"/>
      <c r="ELG165" s="491"/>
      <c r="ELH165" s="491"/>
      <c r="ELI165" s="491"/>
      <c r="ELJ165" s="491"/>
      <c r="ELK165" s="491"/>
      <c r="ELL165" s="491"/>
      <c r="ELM165" s="491"/>
      <c r="ELN165" s="491"/>
      <c r="ELO165" s="491"/>
      <c r="ELP165" s="491"/>
      <c r="ELQ165" s="491"/>
      <c r="ELR165" s="491"/>
      <c r="ELS165" s="491"/>
      <c r="ELT165" s="491"/>
      <c r="ELU165" s="491"/>
      <c r="ELV165" s="491"/>
      <c r="ELW165" s="491"/>
      <c r="ELX165" s="491"/>
      <c r="ELY165" s="491"/>
      <c r="ELZ165" s="491"/>
      <c r="EMA165" s="491"/>
      <c r="EMB165" s="491"/>
      <c r="EMC165" s="491"/>
      <c r="EMD165" s="491"/>
      <c r="EME165" s="491"/>
      <c r="EMF165" s="491"/>
      <c r="EMG165" s="491"/>
      <c r="EMH165" s="491"/>
      <c r="EMI165" s="491"/>
      <c r="EMJ165" s="491"/>
      <c r="EMK165" s="491"/>
      <c r="EML165" s="491"/>
      <c r="EMM165" s="491"/>
      <c r="EMN165" s="491"/>
      <c r="EMO165" s="491"/>
      <c r="EMP165" s="491"/>
      <c r="EMQ165" s="491"/>
      <c r="EMR165" s="491"/>
      <c r="EMS165" s="491"/>
      <c r="EMT165" s="491"/>
      <c r="EMU165" s="491"/>
      <c r="EMV165" s="491"/>
      <c r="EMW165" s="491"/>
      <c r="EMX165" s="491"/>
      <c r="EMY165" s="491"/>
      <c r="EMZ165" s="491"/>
      <c r="ENA165" s="491"/>
      <c r="ENB165" s="491"/>
      <c r="ENC165" s="491"/>
      <c r="END165" s="491"/>
      <c r="ENE165" s="491"/>
      <c r="ENF165" s="491"/>
      <c r="ENG165" s="491"/>
      <c r="ENH165" s="491"/>
      <c r="ENI165" s="491"/>
      <c r="ENJ165" s="491"/>
      <c r="ENK165" s="491"/>
      <c r="ENL165" s="491"/>
      <c r="ENM165" s="491"/>
      <c r="ENN165" s="491"/>
      <c r="ENO165" s="491"/>
      <c r="ENP165" s="491"/>
      <c r="ENQ165" s="491"/>
      <c r="ENR165" s="491"/>
      <c r="ENS165" s="491"/>
      <c r="ENT165" s="491"/>
      <c r="ENU165" s="491"/>
      <c r="ENV165" s="491"/>
      <c r="ENW165" s="491"/>
      <c r="ENX165" s="491"/>
      <c r="ENY165" s="491"/>
      <c r="ENZ165" s="491"/>
      <c r="EOA165" s="491"/>
      <c r="EOB165" s="491"/>
      <c r="EOC165" s="491"/>
      <c r="EOD165" s="491"/>
      <c r="EOE165" s="491"/>
      <c r="EOF165" s="491"/>
      <c r="EOG165" s="491"/>
      <c r="EOH165" s="491"/>
      <c r="EOI165" s="491"/>
      <c r="EOJ165" s="491"/>
      <c r="EOK165" s="491"/>
      <c r="EOL165" s="491"/>
      <c r="EOM165" s="491"/>
      <c r="EON165" s="491"/>
      <c r="EOO165" s="491"/>
      <c r="EOP165" s="491"/>
      <c r="EOQ165" s="491"/>
      <c r="EOR165" s="491"/>
      <c r="EOS165" s="491"/>
      <c r="EOT165" s="491"/>
      <c r="EOU165" s="491"/>
      <c r="EOV165" s="491"/>
      <c r="EOW165" s="491"/>
      <c r="EOX165" s="491"/>
      <c r="EOY165" s="491"/>
      <c r="EOZ165" s="491"/>
      <c r="EPA165" s="491"/>
      <c r="EPB165" s="491"/>
      <c r="EPC165" s="491"/>
      <c r="EPD165" s="491"/>
      <c r="EPE165" s="491"/>
      <c r="EPF165" s="491"/>
      <c r="EPG165" s="491"/>
      <c r="EPH165" s="491"/>
      <c r="EPI165" s="491"/>
      <c r="EPJ165" s="491"/>
      <c r="EPK165" s="491"/>
      <c r="EPL165" s="491"/>
      <c r="EPM165" s="491"/>
      <c r="EPN165" s="491"/>
      <c r="EPO165" s="491"/>
      <c r="EPP165" s="491"/>
      <c r="EPQ165" s="491"/>
      <c r="EPR165" s="491"/>
      <c r="EPS165" s="491"/>
      <c r="EPT165" s="491"/>
      <c r="EPU165" s="491"/>
      <c r="EPV165" s="491"/>
      <c r="EPW165" s="491"/>
      <c r="EPX165" s="491"/>
      <c r="EPY165" s="491"/>
      <c r="EPZ165" s="491"/>
      <c r="EQA165" s="491"/>
      <c r="EQB165" s="491"/>
      <c r="EQC165" s="491"/>
      <c r="EQD165" s="491"/>
      <c r="EQE165" s="491"/>
      <c r="EQF165" s="491"/>
      <c r="EQG165" s="491"/>
      <c r="EQH165" s="491"/>
      <c r="EQI165" s="491"/>
      <c r="EQJ165" s="491"/>
      <c r="EQK165" s="491"/>
      <c r="EQL165" s="491"/>
      <c r="EQM165" s="491"/>
      <c r="EQN165" s="491"/>
      <c r="EQO165" s="491"/>
      <c r="EQP165" s="491"/>
      <c r="EQQ165" s="491"/>
      <c r="EQR165" s="491"/>
      <c r="EQS165" s="491"/>
      <c r="EQT165" s="491"/>
      <c r="EQU165" s="491"/>
      <c r="EQV165" s="491"/>
      <c r="EQW165" s="491"/>
      <c r="EQX165" s="491"/>
      <c r="EQY165" s="491"/>
      <c r="EQZ165" s="491"/>
      <c r="ERA165" s="491"/>
      <c r="ERB165" s="491"/>
      <c r="ERC165" s="491"/>
      <c r="ERD165" s="491"/>
      <c r="ERE165" s="491"/>
      <c r="ERF165" s="491"/>
      <c r="ERG165" s="491"/>
      <c r="ERH165" s="491"/>
      <c r="ERI165" s="491"/>
      <c r="ERJ165" s="491"/>
      <c r="ERK165" s="491"/>
      <c r="ERL165" s="491"/>
      <c r="ERM165" s="491"/>
      <c r="ERN165" s="491"/>
      <c r="ERO165" s="491"/>
      <c r="ERP165" s="491"/>
      <c r="ERQ165" s="491"/>
      <c r="ERR165" s="491"/>
      <c r="ERS165" s="491"/>
      <c r="ERT165" s="491"/>
      <c r="ERU165" s="491"/>
      <c r="ERV165" s="491"/>
      <c r="ERW165" s="491"/>
      <c r="ERX165" s="491"/>
      <c r="ERY165" s="491"/>
      <c r="ERZ165" s="491"/>
      <c r="ESA165" s="491"/>
      <c r="ESB165" s="491"/>
      <c r="ESC165" s="491"/>
      <c r="ESD165" s="491"/>
      <c r="ESE165" s="491"/>
      <c r="ESF165" s="491"/>
      <c r="ESG165" s="491"/>
      <c r="ESH165" s="491"/>
      <c r="ESI165" s="491"/>
      <c r="ESJ165" s="491"/>
      <c r="ESK165" s="491"/>
      <c r="ESL165" s="491"/>
      <c r="ESM165" s="491"/>
      <c r="ESN165" s="491"/>
      <c r="ESO165" s="491"/>
      <c r="ESP165" s="491"/>
      <c r="ESQ165" s="491"/>
      <c r="ESR165" s="491"/>
      <c r="ESS165" s="491"/>
      <c r="EST165" s="491"/>
      <c r="ESU165" s="491"/>
      <c r="ESV165" s="491"/>
      <c r="ESW165" s="491"/>
      <c r="ESX165" s="491"/>
      <c r="ESY165" s="491"/>
      <c r="ESZ165" s="491"/>
      <c r="ETA165" s="491"/>
      <c r="ETB165" s="491"/>
      <c r="ETC165" s="491"/>
      <c r="ETD165" s="491"/>
      <c r="ETE165" s="491"/>
      <c r="ETF165" s="491"/>
      <c r="ETG165" s="491"/>
      <c r="ETH165" s="491"/>
      <c r="ETI165" s="491"/>
      <c r="ETJ165" s="491"/>
      <c r="ETK165" s="491"/>
      <c r="ETL165" s="491"/>
      <c r="ETM165" s="491"/>
      <c r="ETN165" s="491"/>
      <c r="ETO165" s="491"/>
      <c r="ETP165" s="491"/>
      <c r="ETQ165" s="491"/>
      <c r="ETR165" s="491"/>
      <c r="ETS165" s="491"/>
      <c r="ETT165" s="491"/>
      <c r="ETU165" s="491"/>
      <c r="ETV165" s="491"/>
      <c r="ETW165" s="491"/>
      <c r="ETX165" s="491"/>
      <c r="ETY165" s="491"/>
      <c r="ETZ165" s="491"/>
      <c r="EUA165" s="491"/>
      <c r="EUB165" s="491"/>
      <c r="EUC165" s="491"/>
      <c r="EUD165" s="491"/>
      <c r="EUE165" s="491"/>
      <c r="EUF165" s="491"/>
      <c r="EUG165" s="491"/>
      <c r="EUH165" s="491"/>
      <c r="EUI165" s="491"/>
      <c r="EUJ165" s="491"/>
      <c r="EUK165" s="491"/>
      <c r="EUL165" s="491"/>
      <c r="EUM165" s="491"/>
      <c r="EUN165" s="491"/>
      <c r="EUO165" s="491"/>
      <c r="EUP165" s="491"/>
      <c r="EUQ165" s="491"/>
      <c r="EUR165" s="491"/>
      <c r="EUS165" s="491"/>
      <c r="EUT165" s="491"/>
      <c r="EUU165" s="491"/>
      <c r="EUV165" s="491"/>
      <c r="EUW165" s="491"/>
      <c r="EUX165" s="491"/>
      <c r="EUY165" s="491"/>
      <c r="EUZ165" s="491"/>
      <c r="EVA165" s="491"/>
      <c r="EVB165" s="491"/>
      <c r="EVC165" s="491"/>
      <c r="EVD165" s="491"/>
      <c r="EVE165" s="491"/>
      <c r="EVF165" s="491"/>
      <c r="EVG165" s="491"/>
      <c r="EVH165" s="491"/>
      <c r="EVI165" s="491"/>
      <c r="EVJ165" s="491"/>
      <c r="EVK165" s="491"/>
      <c r="EVL165" s="491"/>
      <c r="EVM165" s="491"/>
      <c r="EVN165" s="491"/>
      <c r="EVO165" s="491"/>
      <c r="EVP165" s="491"/>
      <c r="EVQ165" s="491"/>
      <c r="EVR165" s="491"/>
      <c r="EVS165" s="491"/>
      <c r="EVT165" s="491"/>
      <c r="EVU165" s="491"/>
      <c r="EVV165" s="491"/>
      <c r="EVW165" s="491"/>
      <c r="EVX165" s="491"/>
      <c r="EVY165" s="491"/>
      <c r="EVZ165" s="491"/>
      <c r="EWA165" s="491"/>
      <c r="EWB165" s="491"/>
      <c r="EWC165" s="491"/>
      <c r="EWD165" s="491"/>
      <c r="EWE165" s="491"/>
      <c r="EWF165" s="491"/>
      <c r="EWG165" s="491"/>
      <c r="EWH165" s="491"/>
      <c r="EWI165" s="491"/>
      <c r="EWJ165" s="491"/>
      <c r="EWK165" s="491"/>
      <c r="EWL165" s="491"/>
      <c r="EWM165" s="491"/>
      <c r="EWN165" s="491"/>
      <c r="EWO165" s="491"/>
      <c r="EWP165" s="491"/>
      <c r="EWQ165" s="491"/>
      <c r="EWR165" s="491"/>
      <c r="EWS165" s="491"/>
      <c r="EWT165" s="491"/>
      <c r="EWU165" s="491"/>
      <c r="EWV165" s="491"/>
      <c r="EWW165" s="491"/>
      <c r="EWX165" s="491"/>
      <c r="EWY165" s="491"/>
      <c r="EWZ165" s="491"/>
      <c r="EXA165" s="491"/>
      <c r="EXB165" s="491"/>
      <c r="EXC165" s="491"/>
      <c r="EXD165" s="491"/>
      <c r="EXE165" s="491"/>
      <c r="EXF165" s="491"/>
      <c r="EXG165" s="491"/>
      <c r="EXH165" s="491"/>
      <c r="EXI165" s="491"/>
      <c r="EXJ165" s="491"/>
      <c r="EXK165" s="491"/>
      <c r="EXL165" s="491"/>
      <c r="EXM165" s="491"/>
      <c r="EXN165" s="491"/>
      <c r="EXO165" s="491"/>
      <c r="EXP165" s="491"/>
      <c r="EXQ165" s="491"/>
      <c r="EXR165" s="491"/>
      <c r="EXS165" s="491"/>
      <c r="EXT165" s="491"/>
      <c r="EXU165" s="491"/>
      <c r="EXV165" s="491"/>
      <c r="EXW165" s="491"/>
      <c r="EXX165" s="491"/>
      <c r="EXY165" s="491"/>
      <c r="EXZ165" s="491"/>
      <c r="EYA165" s="491"/>
      <c r="EYB165" s="491"/>
      <c r="EYC165" s="491"/>
      <c r="EYD165" s="491"/>
      <c r="EYE165" s="491"/>
      <c r="EYF165" s="491"/>
      <c r="EYG165" s="491"/>
      <c r="EYH165" s="491"/>
      <c r="EYI165" s="491"/>
      <c r="EYJ165" s="491"/>
      <c r="EYK165" s="491"/>
      <c r="EYL165" s="491"/>
      <c r="EYM165" s="491"/>
      <c r="EYN165" s="491"/>
      <c r="EYO165" s="491"/>
      <c r="EYP165" s="491"/>
      <c r="EYQ165" s="491"/>
      <c r="EYR165" s="491"/>
      <c r="EYS165" s="491"/>
      <c r="EYT165" s="491"/>
      <c r="EYU165" s="491"/>
      <c r="EYV165" s="491"/>
      <c r="EYW165" s="491"/>
      <c r="EYX165" s="491"/>
      <c r="EYY165" s="491"/>
      <c r="EYZ165" s="491"/>
      <c r="EZA165" s="491"/>
      <c r="EZB165" s="491"/>
      <c r="EZC165" s="491"/>
      <c r="EZD165" s="491"/>
      <c r="EZE165" s="491"/>
      <c r="EZF165" s="491"/>
      <c r="EZG165" s="491"/>
      <c r="EZH165" s="491"/>
      <c r="EZI165" s="491"/>
      <c r="EZJ165" s="491"/>
      <c r="EZK165" s="491"/>
      <c r="EZL165" s="491"/>
      <c r="EZM165" s="491"/>
      <c r="EZN165" s="491"/>
      <c r="EZO165" s="491"/>
      <c r="EZP165" s="491"/>
      <c r="EZQ165" s="491"/>
      <c r="EZR165" s="491"/>
      <c r="EZS165" s="491"/>
      <c r="EZT165" s="491"/>
      <c r="EZU165" s="491"/>
      <c r="EZV165" s="491"/>
      <c r="EZW165" s="491"/>
      <c r="EZX165" s="491"/>
      <c r="EZY165" s="491"/>
      <c r="EZZ165" s="491"/>
      <c r="FAA165" s="491"/>
      <c r="FAB165" s="491"/>
      <c r="FAC165" s="491"/>
      <c r="FAD165" s="491"/>
      <c r="FAE165" s="491"/>
      <c r="FAF165" s="491"/>
      <c r="FAG165" s="491"/>
      <c r="FAH165" s="491"/>
      <c r="FAI165" s="491"/>
      <c r="FAJ165" s="491"/>
      <c r="FAK165" s="491"/>
      <c r="FAL165" s="491"/>
      <c r="FAM165" s="491"/>
      <c r="FAN165" s="491"/>
      <c r="FAO165" s="491"/>
      <c r="FAP165" s="491"/>
      <c r="FAQ165" s="491"/>
      <c r="FAR165" s="491"/>
      <c r="FAS165" s="491"/>
      <c r="FAT165" s="491"/>
      <c r="FAU165" s="491"/>
      <c r="FAV165" s="491"/>
      <c r="FAW165" s="491"/>
      <c r="FAX165" s="491"/>
      <c r="FAY165" s="491"/>
      <c r="FAZ165" s="491"/>
      <c r="FBA165" s="491"/>
      <c r="FBB165" s="491"/>
      <c r="FBC165" s="491"/>
      <c r="FBD165" s="491"/>
      <c r="FBE165" s="491"/>
      <c r="FBF165" s="491"/>
      <c r="FBG165" s="491"/>
      <c r="FBH165" s="491"/>
      <c r="FBI165" s="491"/>
      <c r="FBJ165" s="491"/>
      <c r="FBK165" s="491"/>
      <c r="FBL165" s="491"/>
      <c r="FBM165" s="491"/>
      <c r="FBN165" s="491"/>
      <c r="FBO165" s="491"/>
      <c r="FBP165" s="491"/>
      <c r="FBQ165" s="491"/>
      <c r="FBR165" s="491"/>
      <c r="FBS165" s="491"/>
      <c r="FBT165" s="491"/>
      <c r="FBU165" s="491"/>
      <c r="FBV165" s="491"/>
      <c r="FBW165" s="491"/>
      <c r="FBX165" s="491"/>
      <c r="FBY165" s="491"/>
      <c r="FBZ165" s="491"/>
      <c r="FCA165" s="491"/>
      <c r="FCB165" s="491"/>
      <c r="FCC165" s="491"/>
      <c r="FCD165" s="491"/>
      <c r="FCE165" s="491"/>
      <c r="FCF165" s="491"/>
      <c r="FCG165" s="491"/>
      <c r="FCH165" s="491"/>
      <c r="FCI165" s="491"/>
      <c r="FCJ165" s="491"/>
      <c r="FCK165" s="491"/>
      <c r="FCL165" s="491"/>
      <c r="FCM165" s="491"/>
      <c r="FCN165" s="491"/>
      <c r="FCO165" s="491"/>
      <c r="FCP165" s="491"/>
      <c r="FCQ165" s="491"/>
      <c r="FCR165" s="491"/>
      <c r="FCS165" s="491"/>
      <c r="FCT165" s="491"/>
      <c r="FCU165" s="491"/>
      <c r="FCV165" s="491"/>
      <c r="FCW165" s="491"/>
      <c r="FCX165" s="491"/>
      <c r="FCY165" s="491"/>
      <c r="FCZ165" s="491"/>
      <c r="FDA165" s="491"/>
      <c r="FDB165" s="491"/>
      <c r="FDC165" s="491"/>
      <c r="FDD165" s="491"/>
      <c r="FDE165" s="491"/>
      <c r="FDF165" s="491"/>
      <c r="FDG165" s="491"/>
      <c r="FDH165" s="491"/>
      <c r="FDI165" s="491"/>
      <c r="FDJ165" s="491"/>
      <c r="FDK165" s="491"/>
      <c r="FDL165" s="491"/>
      <c r="FDM165" s="491"/>
      <c r="FDN165" s="491"/>
      <c r="FDO165" s="491"/>
      <c r="FDP165" s="491"/>
      <c r="FDQ165" s="491"/>
      <c r="FDR165" s="491"/>
      <c r="FDS165" s="491"/>
      <c r="FDT165" s="491"/>
      <c r="FDU165" s="491"/>
      <c r="FDV165" s="491"/>
      <c r="FDW165" s="491"/>
      <c r="FDX165" s="491"/>
      <c r="FDY165" s="491"/>
      <c r="FDZ165" s="491"/>
      <c r="FEA165" s="491"/>
      <c r="FEB165" s="491"/>
      <c r="FEC165" s="491"/>
      <c r="FED165" s="491"/>
      <c r="FEE165" s="491"/>
      <c r="FEF165" s="491"/>
      <c r="FEG165" s="491"/>
      <c r="FEH165" s="491"/>
      <c r="FEI165" s="491"/>
      <c r="FEJ165" s="491"/>
      <c r="FEK165" s="491"/>
      <c r="FEL165" s="491"/>
      <c r="FEM165" s="491"/>
      <c r="FEN165" s="491"/>
      <c r="FEO165" s="491"/>
      <c r="FEP165" s="491"/>
      <c r="FEQ165" s="491"/>
      <c r="FER165" s="491"/>
      <c r="FES165" s="491"/>
      <c r="FET165" s="491"/>
      <c r="FEU165" s="491"/>
      <c r="FEV165" s="491"/>
      <c r="FEW165" s="491"/>
      <c r="FEX165" s="491"/>
      <c r="FEY165" s="491"/>
      <c r="FEZ165" s="491"/>
      <c r="FFA165" s="491"/>
      <c r="FFB165" s="491"/>
      <c r="FFC165" s="491"/>
      <c r="FFD165" s="491"/>
      <c r="FFE165" s="491"/>
      <c r="FFF165" s="491"/>
      <c r="FFG165" s="491"/>
      <c r="FFH165" s="491"/>
      <c r="FFI165" s="491"/>
      <c r="FFJ165" s="491"/>
      <c r="FFK165" s="491"/>
      <c r="FFL165" s="491"/>
      <c r="FFM165" s="491"/>
      <c r="FFN165" s="491"/>
      <c r="FFO165" s="491"/>
      <c r="FFP165" s="491"/>
      <c r="FFQ165" s="491"/>
      <c r="FFR165" s="491"/>
      <c r="FFS165" s="491"/>
      <c r="FFT165" s="491"/>
      <c r="FFU165" s="491"/>
      <c r="FFV165" s="491"/>
      <c r="FFW165" s="491"/>
      <c r="FFX165" s="491"/>
      <c r="FFY165" s="491"/>
      <c r="FFZ165" s="491"/>
      <c r="FGA165" s="491"/>
      <c r="FGB165" s="491"/>
      <c r="FGC165" s="491"/>
      <c r="FGD165" s="491"/>
      <c r="FGE165" s="491"/>
      <c r="FGF165" s="491"/>
      <c r="FGG165" s="491"/>
      <c r="FGH165" s="491"/>
      <c r="FGI165" s="491"/>
      <c r="FGJ165" s="491"/>
      <c r="FGK165" s="491"/>
      <c r="FGL165" s="491"/>
      <c r="FGM165" s="491"/>
      <c r="FGN165" s="491"/>
      <c r="FGO165" s="491"/>
      <c r="FGP165" s="491"/>
      <c r="FGQ165" s="491"/>
      <c r="FGR165" s="491"/>
      <c r="FGS165" s="491"/>
      <c r="FGT165" s="491"/>
      <c r="FGU165" s="491"/>
      <c r="FGV165" s="491"/>
      <c r="FGW165" s="491"/>
      <c r="FGX165" s="491"/>
      <c r="FGY165" s="491"/>
      <c r="FGZ165" s="491"/>
      <c r="FHA165" s="491"/>
      <c r="FHB165" s="491"/>
      <c r="FHC165" s="491"/>
      <c r="FHD165" s="491"/>
      <c r="FHE165" s="491"/>
      <c r="FHF165" s="491"/>
      <c r="FHG165" s="491"/>
      <c r="FHH165" s="491"/>
      <c r="FHI165" s="491"/>
      <c r="FHJ165" s="491"/>
      <c r="FHK165" s="491"/>
      <c r="FHL165" s="491"/>
      <c r="FHM165" s="491"/>
      <c r="FHN165" s="491"/>
      <c r="FHO165" s="491"/>
      <c r="FHP165" s="491"/>
      <c r="FHQ165" s="491"/>
      <c r="FHR165" s="491"/>
      <c r="FHS165" s="491"/>
      <c r="FHT165" s="491"/>
      <c r="FHU165" s="491"/>
      <c r="FHV165" s="491"/>
      <c r="FHW165" s="491"/>
      <c r="FHX165" s="491"/>
      <c r="FHY165" s="491"/>
      <c r="FHZ165" s="491"/>
      <c r="FIA165" s="491"/>
      <c r="FIB165" s="491"/>
      <c r="FIC165" s="491"/>
      <c r="FID165" s="491"/>
      <c r="FIE165" s="491"/>
      <c r="FIF165" s="491"/>
      <c r="FIG165" s="491"/>
      <c r="FIH165" s="491"/>
      <c r="FII165" s="491"/>
      <c r="FIJ165" s="491"/>
      <c r="FIK165" s="491"/>
      <c r="FIL165" s="491"/>
      <c r="FIM165" s="491"/>
      <c r="FIN165" s="491"/>
      <c r="FIO165" s="491"/>
      <c r="FIP165" s="491"/>
      <c r="FIQ165" s="491"/>
      <c r="FIR165" s="491"/>
      <c r="FIS165" s="491"/>
      <c r="FIT165" s="491"/>
      <c r="FIU165" s="491"/>
      <c r="FIV165" s="491"/>
      <c r="FIW165" s="491"/>
      <c r="FIX165" s="491"/>
      <c r="FIY165" s="491"/>
      <c r="FIZ165" s="491"/>
      <c r="FJA165" s="491"/>
      <c r="FJB165" s="491"/>
      <c r="FJC165" s="491"/>
      <c r="FJD165" s="491"/>
      <c r="FJE165" s="491"/>
      <c r="FJF165" s="491"/>
      <c r="FJG165" s="491"/>
      <c r="FJH165" s="491"/>
      <c r="FJI165" s="491"/>
      <c r="FJJ165" s="491"/>
      <c r="FJK165" s="491"/>
      <c r="FJL165" s="491"/>
      <c r="FJM165" s="491"/>
      <c r="FJN165" s="491"/>
      <c r="FJO165" s="491"/>
      <c r="FJP165" s="491"/>
      <c r="FJQ165" s="491"/>
      <c r="FJR165" s="491"/>
      <c r="FJS165" s="491"/>
      <c r="FJT165" s="491"/>
      <c r="FJU165" s="491"/>
      <c r="FJV165" s="491"/>
      <c r="FJW165" s="491"/>
      <c r="FJX165" s="491"/>
      <c r="FJY165" s="491"/>
      <c r="FJZ165" s="491"/>
      <c r="FKA165" s="491"/>
      <c r="FKB165" s="491"/>
      <c r="FKC165" s="491"/>
      <c r="FKD165" s="491"/>
      <c r="FKE165" s="491"/>
      <c r="FKF165" s="491"/>
      <c r="FKG165" s="491"/>
      <c r="FKH165" s="491"/>
      <c r="FKI165" s="491"/>
      <c r="FKJ165" s="491"/>
      <c r="FKK165" s="491"/>
      <c r="FKL165" s="491"/>
      <c r="FKM165" s="491"/>
      <c r="FKN165" s="491"/>
      <c r="FKO165" s="491"/>
      <c r="FKP165" s="491"/>
      <c r="FKQ165" s="491"/>
      <c r="FKR165" s="491"/>
      <c r="FKS165" s="491"/>
      <c r="FKT165" s="491"/>
      <c r="FKU165" s="491"/>
      <c r="FKV165" s="491"/>
      <c r="FKW165" s="491"/>
      <c r="FKX165" s="491"/>
      <c r="FKY165" s="491"/>
      <c r="FKZ165" s="491"/>
      <c r="FLA165" s="491"/>
      <c r="FLB165" s="491"/>
      <c r="FLC165" s="491"/>
      <c r="FLD165" s="491"/>
      <c r="FLE165" s="491"/>
      <c r="FLF165" s="491"/>
      <c r="FLG165" s="491"/>
      <c r="FLH165" s="491"/>
      <c r="FLI165" s="491"/>
      <c r="FLJ165" s="491"/>
      <c r="FLK165" s="491"/>
      <c r="FLL165" s="491"/>
      <c r="FLM165" s="491"/>
      <c r="FLN165" s="491"/>
      <c r="FLO165" s="491"/>
      <c r="FLP165" s="491"/>
      <c r="FLQ165" s="491"/>
      <c r="FLR165" s="491"/>
      <c r="FLS165" s="491"/>
      <c r="FLT165" s="491"/>
      <c r="FLU165" s="491"/>
      <c r="FLV165" s="491"/>
      <c r="FLW165" s="491"/>
      <c r="FLX165" s="491"/>
      <c r="FLY165" s="491"/>
      <c r="FLZ165" s="491"/>
      <c r="FMA165" s="491"/>
      <c r="FMB165" s="491"/>
      <c r="FMC165" s="491"/>
      <c r="FMD165" s="491"/>
      <c r="FME165" s="491"/>
      <c r="FMF165" s="491"/>
      <c r="FMG165" s="491"/>
      <c r="FMH165" s="491"/>
      <c r="FMI165" s="491"/>
      <c r="FMJ165" s="491"/>
      <c r="FMK165" s="491"/>
      <c r="FML165" s="491"/>
      <c r="FMM165" s="491"/>
      <c r="FMN165" s="491"/>
      <c r="FMO165" s="491"/>
      <c r="FMP165" s="491"/>
      <c r="FMQ165" s="491"/>
      <c r="FMR165" s="491"/>
      <c r="FMS165" s="491"/>
      <c r="FMT165" s="491"/>
      <c r="FMU165" s="491"/>
      <c r="FMV165" s="491"/>
      <c r="FMW165" s="491"/>
      <c r="FMX165" s="491"/>
      <c r="FMY165" s="491"/>
      <c r="FMZ165" s="491"/>
      <c r="FNA165" s="491"/>
      <c r="FNB165" s="491"/>
      <c r="FNC165" s="491"/>
      <c r="FND165" s="491"/>
      <c r="FNE165" s="491"/>
      <c r="FNF165" s="491"/>
      <c r="FNG165" s="491"/>
      <c r="FNH165" s="491"/>
      <c r="FNI165" s="491"/>
      <c r="FNJ165" s="491"/>
      <c r="FNK165" s="491"/>
      <c r="FNL165" s="491"/>
      <c r="FNM165" s="491"/>
      <c r="FNN165" s="491"/>
      <c r="FNO165" s="491"/>
      <c r="FNP165" s="491"/>
      <c r="FNQ165" s="491"/>
      <c r="FNR165" s="491"/>
      <c r="FNS165" s="491"/>
      <c r="FNT165" s="491"/>
      <c r="FNU165" s="491"/>
      <c r="FNV165" s="491"/>
      <c r="FNW165" s="491"/>
      <c r="FNX165" s="491"/>
      <c r="FNY165" s="491"/>
      <c r="FNZ165" s="491"/>
      <c r="FOA165" s="491"/>
      <c r="FOB165" s="491"/>
      <c r="FOC165" s="491"/>
      <c r="FOD165" s="491"/>
      <c r="FOE165" s="491"/>
      <c r="FOF165" s="491"/>
      <c r="FOG165" s="491"/>
      <c r="FOH165" s="491"/>
      <c r="FOI165" s="491"/>
      <c r="FOJ165" s="491"/>
      <c r="FOK165" s="491"/>
      <c r="FOL165" s="491"/>
      <c r="FOM165" s="491"/>
      <c r="FON165" s="491"/>
      <c r="FOO165" s="491"/>
      <c r="FOP165" s="491"/>
      <c r="FOQ165" s="491"/>
      <c r="FOR165" s="491"/>
      <c r="FOS165" s="491"/>
      <c r="FOT165" s="491"/>
      <c r="FOU165" s="491"/>
      <c r="FOV165" s="491"/>
      <c r="FOW165" s="491"/>
      <c r="FOX165" s="491"/>
      <c r="FOY165" s="491"/>
      <c r="FOZ165" s="491"/>
      <c r="FPA165" s="491"/>
      <c r="FPB165" s="491"/>
      <c r="FPC165" s="491"/>
      <c r="FPD165" s="491"/>
      <c r="FPE165" s="491"/>
      <c r="FPF165" s="491"/>
      <c r="FPG165" s="491"/>
      <c r="FPH165" s="491"/>
      <c r="FPI165" s="491"/>
      <c r="FPJ165" s="491"/>
      <c r="FPK165" s="491"/>
      <c r="FPL165" s="491"/>
      <c r="FPM165" s="491"/>
      <c r="FPN165" s="491"/>
      <c r="FPO165" s="491"/>
      <c r="FPP165" s="491"/>
      <c r="FPQ165" s="491"/>
      <c r="FPR165" s="491"/>
      <c r="FPS165" s="491"/>
      <c r="FPT165" s="491"/>
      <c r="FPU165" s="491"/>
      <c r="FPV165" s="491"/>
      <c r="FPW165" s="491"/>
      <c r="FPX165" s="491"/>
      <c r="FPY165" s="491"/>
      <c r="FPZ165" s="491"/>
      <c r="FQA165" s="491"/>
      <c r="FQB165" s="491"/>
      <c r="FQC165" s="491"/>
      <c r="FQD165" s="491"/>
      <c r="FQE165" s="491"/>
      <c r="FQF165" s="491"/>
      <c r="FQG165" s="491"/>
      <c r="FQH165" s="491"/>
      <c r="FQI165" s="491"/>
      <c r="FQJ165" s="491"/>
      <c r="FQK165" s="491"/>
      <c r="FQL165" s="491"/>
      <c r="FQM165" s="491"/>
      <c r="FQN165" s="491"/>
      <c r="FQO165" s="491"/>
      <c r="FQP165" s="491"/>
      <c r="FQQ165" s="491"/>
      <c r="FQR165" s="491"/>
      <c r="FQS165" s="491"/>
      <c r="FQT165" s="491"/>
      <c r="FQU165" s="491"/>
      <c r="FQV165" s="491"/>
      <c r="FQW165" s="491"/>
      <c r="FQX165" s="491"/>
      <c r="FQY165" s="491"/>
      <c r="FQZ165" s="491"/>
      <c r="FRA165" s="491"/>
      <c r="FRB165" s="491"/>
      <c r="FRC165" s="491"/>
      <c r="FRD165" s="491"/>
      <c r="FRE165" s="491"/>
      <c r="FRF165" s="491"/>
      <c r="FRG165" s="491"/>
      <c r="FRH165" s="491"/>
      <c r="FRI165" s="491"/>
      <c r="FRJ165" s="491"/>
      <c r="FRK165" s="491"/>
      <c r="FRL165" s="491"/>
      <c r="FRM165" s="491"/>
      <c r="FRN165" s="491"/>
      <c r="FRO165" s="491"/>
      <c r="FRP165" s="491"/>
      <c r="FRQ165" s="491"/>
      <c r="FRR165" s="491"/>
      <c r="FRS165" s="491"/>
      <c r="FRT165" s="491"/>
      <c r="FRU165" s="491"/>
      <c r="FRV165" s="491"/>
      <c r="FRW165" s="491"/>
      <c r="FRX165" s="491"/>
      <c r="FRY165" s="491"/>
      <c r="FRZ165" s="491"/>
      <c r="FSA165" s="491"/>
      <c r="FSB165" s="491"/>
      <c r="FSC165" s="491"/>
      <c r="FSD165" s="491"/>
      <c r="FSE165" s="491"/>
      <c r="FSF165" s="491"/>
      <c r="FSG165" s="491"/>
      <c r="FSH165" s="491"/>
      <c r="FSI165" s="491"/>
      <c r="FSJ165" s="491"/>
      <c r="FSK165" s="491"/>
      <c r="FSL165" s="491"/>
      <c r="FSM165" s="491"/>
      <c r="FSN165" s="491"/>
      <c r="FSO165" s="491"/>
      <c r="FSP165" s="491"/>
      <c r="FSQ165" s="491"/>
      <c r="FSR165" s="491"/>
      <c r="FSS165" s="491"/>
      <c r="FST165" s="491"/>
      <c r="FSU165" s="491"/>
      <c r="FSV165" s="491"/>
      <c r="FSW165" s="491"/>
      <c r="FSX165" s="491"/>
      <c r="FSY165" s="491"/>
      <c r="FSZ165" s="491"/>
      <c r="FTA165" s="491"/>
      <c r="FTB165" s="491"/>
      <c r="FTC165" s="491"/>
      <c r="FTD165" s="491"/>
      <c r="FTE165" s="491"/>
      <c r="FTF165" s="491"/>
      <c r="FTG165" s="491"/>
      <c r="FTH165" s="491"/>
      <c r="FTI165" s="491"/>
      <c r="FTJ165" s="491"/>
      <c r="FTK165" s="491"/>
      <c r="FTL165" s="491"/>
      <c r="FTM165" s="491"/>
      <c r="FTN165" s="491"/>
      <c r="FTO165" s="491"/>
      <c r="FTP165" s="491"/>
      <c r="FTQ165" s="491"/>
      <c r="FTR165" s="491"/>
      <c r="FTS165" s="491"/>
      <c r="FTT165" s="491"/>
      <c r="FTU165" s="491"/>
      <c r="FTV165" s="491"/>
      <c r="FTW165" s="491"/>
      <c r="FTX165" s="491"/>
      <c r="FTY165" s="491"/>
      <c r="FTZ165" s="491"/>
      <c r="FUA165" s="491"/>
      <c r="FUB165" s="491"/>
      <c r="FUC165" s="491"/>
      <c r="FUD165" s="491"/>
      <c r="FUE165" s="491"/>
      <c r="FUF165" s="491"/>
      <c r="FUG165" s="491"/>
      <c r="FUH165" s="491"/>
      <c r="FUI165" s="491"/>
      <c r="FUJ165" s="491"/>
      <c r="FUK165" s="491"/>
      <c r="FUL165" s="491"/>
      <c r="FUM165" s="491"/>
      <c r="FUN165" s="491"/>
      <c r="FUO165" s="491"/>
      <c r="FUP165" s="491"/>
      <c r="FUQ165" s="491"/>
      <c r="FUR165" s="491"/>
      <c r="FUS165" s="491"/>
      <c r="FUT165" s="491"/>
      <c r="FUU165" s="491"/>
      <c r="FUV165" s="491"/>
      <c r="FUW165" s="491"/>
      <c r="FUX165" s="491"/>
      <c r="FUY165" s="491"/>
      <c r="FUZ165" s="491"/>
      <c r="FVA165" s="491"/>
      <c r="FVB165" s="491"/>
      <c r="FVC165" s="491"/>
      <c r="FVD165" s="491"/>
      <c r="FVE165" s="491"/>
      <c r="FVF165" s="491"/>
      <c r="FVG165" s="491"/>
      <c r="FVH165" s="491"/>
      <c r="FVI165" s="491"/>
      <c r="FVJ165" s="491"/>
      <c r="FVK165" s="491"/>
      <c r="FVL165" s="491"/>
      <c r="FVM165" s="491"/>
      <c r="FVN165" s="491"/>
      <c r="FVO165" s="491"/>
      <c r="FVP165" s="491"/>
      <c r="FVQ165" s="491"/>
      <c r="FVR165" s="491"/>
      <c r="FVS165" s="491"/>
      <c r="FVT165" s="491"/>
      <c r="FVU165" s="491"/>
      <c r="FVV165" s="491"/>
      <c r="FVW165" s="491"/>
      <c r="FVX165" s="491"/>
      <c r="FVY165" s="491"/>
      <c r="FVZ165" s="491"/>
      <c r="FWA165" s="491"/>
      <c r="FWB165" s="491"/>
      <c r="FWC165" s="491"/>
      <c r="FWD165" s="491"/>
      <c r="FWE165" s="491"/>
      <c r="FWF165" s="491"/>
      <c r="FWG165" s="491"/>
      <c r="FWH165" s="491"/>
      <c r="FWI165" s="491"/>
      <c r="FWJ165" s="491"/>
      <c r="FWK165" s="491"/>
      <c r="FWL165" s="491"/>
      <c r="FWM165" s="491"/>
      <c r="FWN165" s="491"/>
      <c r="FWO165" s="491"/>
      <c r="FWP165" s="491"/>
      <c r="FWQ165" s="491"/>
      <c r="FWR165" s="491"/>
      <c r="FWS165" s="491"/>
      <c r="FWT165" s="491"/>
      <c r="FWU165" s="491"/>
      <c r="FWV165" s="491"/>
      <c r="FWW165" s="491"/>
      <c r="FWX165" s="491"/>
      <c r="FWY165" s="491"/>
      <c r="FWZ165" s="491"/>
      <c r="FXA165" s="491"/>
      <c r="FXB165" s="491"/>
      <c r="FXC165" s="491"/>
      <c r="FXD165" s="491"/>
      <c r="FXE165" s="491"/>
      <c r="FXF165" s="491"/>
      <c r="FXG165" s="491"/>
      <c r="FXH165" s="491"/>
      <c r="FXI165" s="491"/>
      <c r="FXJ165" s="491"/>
      <c r="FXK165" s="491"/>
      <c r="FXL165" s="491"/>
      <c r="FXM165" s="491"/>
      <c r="FXN165" s="491"/>
      <c r="FXO165" s="491"/>
      <c r="FXP165" s="491"/>
      <c r="FXQ165" s="491"/>
      <c r="FXR165" s="491"/>
      <c r="FXS165" s="491"/>
      <c r="FXT165" s="491"/>
      <c r="FXU165" s="491"/>
      <c r="FXV165" s="491"/>
      <c r="FXW165" s="491"/>
      <c r="FXX165" s="491"/>
      <c r="FXY165" s="491"/>
      <c r="FXZ165" s="491"/>
      <c r="FYA165" s="491"/>
      <c r="FYB165" s="491"/>
      <c r="FYC165" s="491"/>
      <c r="FYD165" s="491"/>
      <c r="FYE165" s="491"/>
      <c r="FYF165" s="491"/>
      <c r="FYG165" s="491"/>
      <c r="FYH165" s="491"/>
      <c r="FYI165" s="491"/>
      <c r="FYJ165" s="491"/>
      <c r="FYK165" s="491"/>
      <c r="FYL165" s="491"/>
      <c r="FYM165" s="491"/>
      <c r="FYN165" s="491"/>
      <c r="FYO165" s="491"/>
      <c r="FYP165" s="491"/>
      <c r="FYQ165" s="491"/>
      <c r="FYR165" s="491"/>
      <c r="FYS165" s="491"/>
      <c r="FYT165" s="491"/>
      <c r="FYU165" s="491"/>
      <c r="FYV165" s="491"/>
      <c r="FYW165" s="491"/>
      <c r="FYX165" s="491"/>
      <c r="FYY165" s="491"/>
      <c r="FYZ165" s="491"/>
      <c r="FZA165" s="491"/>
      <c r="FZB165" s="491"/>
      <c r="FZC165" s="491"/>
      <c r="FZD165" s="491"/>
      <c r="FZE165" s="491"/>
      <c r="FZF165" s="491"/>
      <c r="FZG165" s="491"/>
      <c r="FZH165" s="491"/>
      <c r="FZI165" s="491"/>
      <c r="FZJ165" s="491"/>
      <c r="FZK165" s="491"/>
      <c r="FZL165" s="491"/>
      <c r="FZM165" s="491"/>
      <c r="FZN165" s="491"/>
      <c r="FZO165" s="491"/>
      <c r="FZP165" s="491"/>
      <c r="FZQ165" s="491"/>
      <c r="FZR165" s="491"/>
      <c r="FZS165" s="491"/>
      <c r="FZT165" s="491"/>
      <c r="FZU165" s="491"/>
      <c r="FZV165" s="491"/>
      <c r="FZW165" s="491"/>
      <c r="FZX165" s="491"/>
      <c r="FZY165" s="491"/>
      <c r="FZZ165" s="491"/>
      <c r="GAA165" s="491"/>
      <c r="GAB165" s="491"/>
      <c r="GAC165" s="491"/>
      <c r="GAD165" s="491"/>
      <c r="GAE165" s="491"/>
      <c r="GAF165" s="491"/>
      <c r="GAG165" s="491"/>
      <c r="GAH165" s="491"/>
      <c r="GAI165" s="491"/>
      <c r="GAJ165" s="491"/>
      <c r="GAK165" s="491"/>
      <c r="GAL165" s="491"/>
      <c r="GAM165" s="491"/>
      <c r="GAN165" s="491"/>
      <c r="GAO165" s="491"/>
      <c r="GAP165" s="491"/>
      <c r="GAQ165" s="491"/>
      <c r="GAR165" s="491"/>
      <c r="GAS165" s="491"/>
      <c r="GAT165" s="491"/>
      <c r="GAU165" s="491"/>
      <c r="GAV165" s="491"/>
      <c r="GAW165" s="491"/>
      <c r="GAX165" s="491"/>
      <c r="GAY165" s="491"/>
      <c r="GAZ165" s="491"/>
      <c r="GBA165" s="491"/>
      <c r="GBB165" s="491"/>
      <c r="GBC165" s="491"/>
      <c r="GBD165" s="491"/>
      <c r="GBE165" s="491"/>
      <c r="GBF165" s="491"/>
      <c r="GBG165" s="491"/>
      <c r="GBH165" s="491"/>
      <c r="GBI165" s="491"/>
      <c r="GBJ165" s="491"/>
      <c r="GBK165" s="491"/>
      <c r="GBL165" s="491"/>
      <c r="GBM165" s="491"/>
      <c r="GBN165" s="491"/>
      <c r="GBO165" s="491"/>
      <c r="GBP165" s="491"/>
      <c r="GBQ165" s="491"/>
      <c r="GBR165" s="491"/>
      <c r="GBS165" s="491"/>
      <c r="GBT165" s="491"/>
      <c r="GBU165" s="491"/>
      <c r="GBV165" s="491"/>
      <c r="GBW165" s="491"/>
      <c r="GBX165" s="491"/>
      <c r="GBY165" s="491"/>
      <c r="GBZ165" s="491"/>
      <c r="GCA165" s="491"/>
      <c r="GCB165" s="491"/>
      <c r="GCC165" s="491"/>
      <c r="GCD165" s="491"/>
      <c r="GCE165" s="491"/>
      <c r="GCF165" s="491"/>
      <c r="GCG165" s="491"/>
      <c r="GCH165" s="491"/>
      <c r="GCI165" s="491"/>
      <c r="GCJ165" s="491"/>
      <c r="GCK165" s="491"/>
      <c r="GCL165" s="491"/>
      <c r="GCM165" s="491"/>
      <c r="GCN165" s="491"/>
      <c r="GCO165" s="491"/>
      <c r="GCP165" s="491"/>
      <c r="GCQ165" s="491"/>
      <c r="GCR165" s="491"/>
      <c r="GCS165" s="491"/>
      <c r="GCT165" s="491"/>
      <c r="GCU165" s="491"/>
      <c r="GCV165" s="491"/>
      <c r="GCW165" s="491"/>
      <c r="GCX165" s="491"/>
      <c r="GCY165" s="491"/>
      <c r="GCZ165" s="491"/>
      <c r="GDA165" s="491"/>
      <c r="GDB165" s="491"/>
      <c r="GDC165" s="491"/>
      <c r="GDD165" s="491"/>
      <c r="GDE165" s="491"/>
      <c r="GDF165" s="491"/>
      <c r="GDG165" s="491"/>
      <c r="GDH165" s="491"/>
      <c r="GDI165" s="491"/>
      <c r="GDJ165" s="491"/>
      <c r="GDK165" s="491"/>
      <c r="GDL165" s="491"/>
      <c r="GDM165" s="491"/>
      <c r="GDN165" s="491"/>
      <c r="GDO165" s="491"/>
      <c r="GDP165" s="491"/>
      <c r="GDQ165" s="491"/>
      <c r="GDR165" s="491"/>
      <c r="GDS165" s="491"/>
      <c r="GDT165" s="491"/>
      <c r="GDU165" s="491"/>
      <c r="GDV165" s="491"/>
      <c r="GDW165" s="491"/>
      <c r="GDX165" s="491"/>
      <c r="GDY165" s="491"/>
      <c r="GDZ165" s="491"/>
      <c r="GEA165" s="491"/>
      <c r="GEB165" s="491"/>
      <c r="GEC165" s="491"/>
      <c r="GED165" s="491"/>
      <c r="GEE165" s="491"/>
      <c r="GEF165" s="491"/>
      <c r="GEG165" s="491"/>
      <c r="GEH165" s="491"/>
      <c r="GEI165" s="491"/>
      <c r="GEJ165" s="491"/>
      <c r="GEK165" s="491"/>
      <c r="GEL165" s="491"/>
      <c r="GEM165" s="491"/>
      <c r="GEN165" s="491"/>
      <c r="GEO165" s="491"/>
      <c r="GEP165" s="491"/>
      <c r="GEQ165" s="491"/>
      <c r="GER165" s="491"/>
      <c r="GES165" s="491"/>
      <c r="GET165" s="491"/>
      <c r="GEU165" s="491"/>
      <c r="GEV165" s="491"/>
      <c r="GEW165" s="491"/>
      <c r="GEX165" s="491"/>
      <c r="GEY165" s="491"/>
      <c r="GEZ165" s="491"/>
      <c r="GFA165" s="491"/>
      <c r="GFB165" s="491"/>
      <c r="GFC165" s="491"/>
      <c r="GFD165" s="491"/>
      <c r="GFE165" s="491"/>
      <c r="GFF165" s="491"/>
      <c r="GFG165" s="491"/>
      <c r="GFH165" s="491"/>
      <c r="GFI165" s="491"/>
      <c r="GFJ165" s="491"/>
      <c r="GFK165" s="491"/>
      <c r="GFL165" s="491"/>
      <c r="GFM165" s="491"/>
      <c r="GFN165" s="491"/>
      <c r="GFO165" s="491"/>
      <c r="GFP165" s="491"/>
      <c r="GFQ165" s="491"/>
      <c r="GFR165" s="491"/>
      <c r="GFS165" s="491"/>
      <c r="GFT165" s="491"/>
      <c r="GFU165" s="491"/>
      <c r="GFV165" s="491"/>
      <c r="GFW165" s="491"/>
      <c r="GFX165" s="491"/>
      <c r="GFY165" s="491"/>
      <c r="GFZ165" s="491"/>
      <c r="GGA165" s="491"/>
      <c r="GGB165" s="491"/>
      <c r="GGC165" s="491"/>
      <c r="GGD165" s="491"/>
      <c r="GGE165" s="491"/>
      <c r="GGF165" s="491"/>
      <c r="GGG165" s="491"/>
      <c r="GGH165" s="491"/>
      <c r="GGI165" s="491"/>
      <c r="GGJ165" s="491"/>
      <c r="GGK165" s="491"/>
      <c r="GGL165" s="491"/>
      <c r="GGM165" s="491"/>
      <c r="GGN165" s="491"/>
      <c r="GGO165" s="491"/>
      <c r="GGP165" s="491"/>
      <c r="GGQ165" s="491"/>
      <c r="GGR165" s="491"/>
      <c r="GGS165" s="491"/>
      <c r="GGT165" s="491"/>
      <c r="GGU165" s="491"/>
      <c r="GGV165" s="491"/>
      <c r="GGW165" s="491"/>
      <c r="GGX165" s="491"/>
      <c r="GGY165" s="491"/>
      <c r="GGZ165" s="491"/>
      <c r="GHA165" s="491"/>
      <c r="GHB165" s="491"/>
      <c r="GHC165" s="491"/>
      <c r="GHD165" s="491"/>
      <c r="GHE165" s="491"/>
      <c r="GHF165" s="491"/>
      <c r="GHG165" s="491"/>
      <c r="GHH165" s="491"/>
      <c r="GHI165" s="491"/>
      <c r="GHJ165" s="491"/>
      <c r="GHK165" s="491"/>
      <c r="GHL165" s="491"/>
      <c r="GHM165" s="491"/>
      <c r="GHN165" s="491"/>
      <c r="GHO165" s="491"/>
      <c r="GHP165" s="491"/>
      <c r="GHQ165" s="491"/>
      <c r="GHR165" s="491"/>
      <c r="GHS165" s="491"/>
      <c r="GHT165" s="491"/>
      <c r="GHU165" s="491"/>
      <c r="GHV165" s="491"/>
      <c r="GHW165" s="491"/>
      <c r="GHX165" s="491"/>
      <c r="GHY165" s="491"/>
      <c r="GHZ165" s="491"/>
      <c r="GIA165" s="491"/>
      <c r="GIB165" s="491"/>
      <c r="GIC165" s="491"/>
      <c r="GID165" s="491"/>
      <c r="GIE165" s="491"/>
      <c r="GIF165" s="491"/>
      <c r="GIG165" s="491"/>
      <c r="GIH165" s="491"/>
      <c r="GII165" s="491"/>
      <c r="GIJ165" s="491"/>
      <c r="GIK165" s="491"/>
      <c r="GIL165" s="491"/>
      <c r="GIM165" s="491"/>
      <c r="GIN165" s="491"/>
      <c r="GIO165" s="491"/>
      <c r="GIP165" s="491"/>
      <c r="GIQ165" s="491"/>
      <c r="GIR165" s="491"/>
      <c r="GIS165" s="491"/>
      <c r="GIT165" s="491"/>
      <c r="GIU165" s="491"/>
      <c r="GIV165" s="491"/>
      <c r="GIW165" s="491"/>
      <c r="GIX165" s="491"/>
      <c r="GIY165" s="491"/>
      <c r="GIZ165" s="491"/>
      <c r="GJA165" s="491"/>
      <c r="GJB165" s="491"/>
      <c r="GJC165" s="491"/>
      <c r="GJD165" s="491"/>
      <c r="GJE165" s="491"/>
      <c r="GJF165" s="491"/>
      <c r="GJG165" s="491"/>
      <c r="GJH165" s="491"/>
      <c r="GJI165" s="491"/>
      <c r="GJJ165" s="491"/>
      <c r="GJK165" s="491"/>
      <c r="GJL165" s="491"/>
      <c r="GJM165" s="491"/>
      <c r="GJN165" s="491"/>
      <c r="GJO165" s="491"/>
      <c r="GJP165" s="491"/>
      <c r="GJQ165" s="491"/>
      <c r="GJR165" s="491"/>
      <c r="GJS165" s="491"/>
      <c r="GJT165" s="491"/>
      <c r="GJU165" s="491"/>
      <c r="GJV165" s="491"/>
      <c r="GJW165" s="491"/>
      <c r="GJX165" s="491"/>
      <c r="GJY165" s="491"/>
      <c r="GJZ165" s="491"/>
      <c r="GKA165" s="491"/>
      <c r="GKB165" s="491"/>
      <c r="GKC165" s="491"/>
      <c r="GKD165" s="491"/>
      <c r="GKE165" s="491"/>
      <c r="GKF165" s="491"/>
      <c r="GKG165" s="491"/>
      <c r="GKH165" s="491"/>
      <c r="GKI165" s="491"/>
      <c r="GKJ165" s="491"/>
      <c r="GKK165" s="491"/>
      <c r="GKL165" s="491"/>
      <c r="GKM165" s="491"/>
      <c r="GKN165" s="491"/>
      <c r="GKO165" s="491"/>
      <c r="GKP165" s="491"/>
      <c r="GKQ165" s="491"/>
      <c r="GKR165" s="491"/>
      <c r="GKS165" s="491"/>
      <c r="GKT165" s="491"/>
      <c r="GKU165" s="491"/>
      <c r="GKV165" s="491"/>
      <c r="GKW165" s="491"/>
      <c r="GKX165" s="491"/>
      <c r="GKY165" s="491"/>
      <c r="GKZ165" s="491"/>
      <c r="GLA165" s="491"/>
      <c r="GLB165" s="491"/>
      <c r="GLC165" s="491"/>
      <c r="GLD165" s="491"/>
      <c r="GLE165" s="491"/>
      <c r="GLF165" s="491"/>
      <c r="GLG165" s="491"/>
      <c r="GLH165" s="491"/>
      <c r="GLI165" s="491"/>
      <c r="GLJ165" s="491"/>
      <c r="GLK165" s="491"/>
      <c r="GLL165" s="491"/>
      <c r="GLM165" s="491"/>
      <c r="GLN165" s="491"/>
      <c r="GLO165" s="491"/>
      <c r="GLP165" s="491"/>
      <c r="GLQ165" s="491"/>
      <c r="GLR165" s="491"/>
      <c r="GLS165" s="491"/>
      <c r="GLT165" s="491"/>
      <c r="GLU165" s="491"/>
      <c r="GLV165" s="491"/>
      <c r="GLW165" s="491"/>
      <c r="GLX165" s="491"/>
      <c r="GLY165" s="491"/>
      <c r="GLZ165" s="491"/>
      <c r="GMA165" s="491"/>
      <c r="GMB165" s="491"/>
      <c r="GMC165" s="491"/>
      <c r="GMD165" s="491"/>
      <c r="GME165" s="491"/>
      <c r="GMF165" s="491"/>
      <c r="GMG165" s="491"/>
      <c r="GMH165" s="491"/>
      <c r="GMI165" s="491"/>
      <c r="GMJ165" s="491"/>
      <c r="GMK165" s="491"/>
      <c r="GML165" s="491"/>
      <c r="GMM165" s="491"/>
      <c r="GMN165" s="491"/>
      <c r="GMO165" s="491"/>
      <c r="GMP165" s="491"/>
      <c r="GMQ165" s="491"/>
      <c r="GMR165" s="491"/>
      <c r="GMS165" s="491"/>
      <c r="GMT165" s="491"/>
      <c r="GMU165" s="491"/>
      <c r="GMV165" s="491"/>
      <c r="GMW165" s="491"/>
      <c r="GMX165" s="491"/>
      <c r="GMY165" s="491"/>
      <c r="GMZ165" s="491"/>
      <c r="GNA165" s="491"/>
      <c r="GNB165" s="491"/>
      <c r="GNC165" s="491"/>
      <c r="GND165" s="491"/>
      <c r="GNE165" s="491"/>
      <c r="GNF165" s="491"/>
      <c r="GNG165" s="491"/>
      <c r="GNH165" s="491"/>
      <c r="GNI165" s="491"/>
      <c r="GNJ165" s="491"/>
      <c r="GNK165" s="491"/>
      <c r="GNL165" s="491"/>
      <c r="GNM165" s="491"/>
      <c r="GNN165" s="491"/>
      <c r="GNO165" s="491"/>
      <c r="GNP165" s="491"/>
      <c r="GNQ165" s="491"/>
      <c r="GNR165" s="491"/>
      <c r="GNS165" s="491"/>
      <c r="GNT165" s="491"/>
      <c r="GNU165" s="491"/>
      <c r="GNV165" s="491"/>
      <c r="GNW165" s="491"/>
      <c r="GNX165" s="491"/>
      <c r="GNY165" s="491"/>
      <c r="GNZ165" s="491"/>
      <c r="GOA165" s="491"/>
      <c r="GOB165" s="491"/>
      <c r="GOC165" s="491"/>
      <c r="GOD165" s="491"/>
      <c r="GOE165" s="491"/>
      <c r="GOF165" s="491"/>
      <c r="GOG165" s="491"/>
      <c r="GOH165" s="491"/>
      <c r="GOI165" s="491"/>
      <c r="GOJ165" s="491"/>
      <c r="GOK165" s="491"/>
      <c r="GOL165" s="491"/>
      <c r="GOM165" s="491"/>
      <c r="GON165" s="491"/>
      <c r="GOO165" s="491"/>
      <c r="GOP165" s="491"/>
      <c r="GOQ165" s="491"/>
      <c r="GOR165" s="491"/>
      <c r="GOS165" s="491"/>
      <c r="GOT165" s="491"/>
      <c r="GOU165" s="491"/>
      <c r="GOV165" s="491"/>
      <c r="GOW165" s="491"/>
      <c r="GOX165" s="491"/>
      <c r="GOY165" s="491"/>
      <c r="GOZ165" s="491"/>
      <c r="GPA165" s="491"/>
      <c r="GPB165" s="491"/>
      <c r="GPC165" s="491"/>
      <c r="GPD165" s="491"/>
      <c r="GPE165" s="491"/>
      <c r="GPF165" s="491"/>
      <c r="GPG165" s="491"/>
      <c r="GPH165" s="491"/>
      <c r="GPI165" s="491"/>
      <c r="GPJ165" s="491"/>
      <c r="GPK165" s="491"/>
      <c r="GPL165" s="491"/>
      <c r="GPM165" s="491"/>
      <c r="GPN165" s="491"/>
      <c r="GPO165" s="491"/>
      <c r="GPP165" s="491"/>
      <c r="GPQ165" s="491"/>
      <c r="GPR165" s="491"/>
      <c r="GPS165" s="491"/>
      <c r="GPT165" s="491"/>
      <c r="GPU165" s="491"/>
      <c r="GPV165" s="491"/>
      <c r="GPW165" s="491"/>
      <c r="GPX165" s="491"/>
      <c r="GPY165" s="491"/>
      <c r="GPZ165" s="491"/>
      <c r="GQA165" s="491"/>
      <c r="GQB165" s="491"/>
      <c r="GQC165" s="491"/>
      <c r="GQD165" s="491"/>
      <c r="GQE165" s="491"/>
      <c r="GQF165" s="491"/>
      <c r="GQG165" s="491"/>
      <c r="GQH165" s="491"/>
      <c r="GQI165" s="491"/>
      <c r="GQJ165" s="491"/>
      <c r="GQK165" s="491"/>
      <c r="GQL165" s="491"/>
      <c r="GQM165" s="491"/>
      <c r="GQN165" s="491"/>
      <c r="GQO165" s="491"/>
      <c r="GQP165" s="491"/>
      <c r="GQQ165" s="491"/>
      <c r="GQR165" s="491"/>
      <c r="GQS165" s="491"/>
      <c r="GQT165" s="491"/>
      <c r="GQU165" s="491"/>
      <c r="GQV165" s="491"/>
      <c r="GQW165" s="491"/>
      <c r="GQX165" s="491"/>
      <c r="GQY165" s="491"/>
      <c r="GQZ165" s="491"/>
      <c r="GRA165" s="491"/>
      <c r="GRB165" s="491"/>
      <c r="GRC165" s="491"/>
      <c r="GRD165" s="491"/>
      <c r="GRE165" s="491"/>
      <c r="GRF165" s="491"/>
      <c r="GRG165" s="491"/>
      <c r="GRH165" s="491"/>
      <c r="GRI165" s="491"/>
      <c r="GRJ165" s="491"/>
      <c r="GRK165" s="491"/>
      <c r="GRL165" s="491"/>
      <c r="GRM165" s="491"/>
      <c r="GRN165" s="491"/>
      <c r="GRO165" s="491"/>
      <c r="GRP165" s="491"/>
      <c r="GRQ165" s="491"/>
      <c r="GRR165" s="491"/>
      <c r="GRS165" s="491"/>
      <c r="GRT165" s="491"/>
      <c r="GRU165" s="491"/>
      <c r="GRV165" s="491"/>
      <c r="GRW165" s="491"/>
      <c r="GRX165" s="491"/>
      <c r="GRY165" s="491"/>
      <c r="GRZ165" s="491"/>
      <c r="GSA165" s="491"/>
      <c r="GSB165" s="491"/>
      <c r="GSC165" s="491"/>
      <c r="GSD165" s="491"/>
      <c r="GSE165" s="491"/>
      <c r="GSF165" s="491"/>
      <c r="GSG165" s="491"/>
      <c r="GSH165" s="491"/>
      <c r="GSI165" s="491"/>
      <c r="GSJ165" s="491"/>
      <c r="GSK165" s="491"/>
      <c r="GSL165" s="491"/>
      <c r="GSM165" s="491"/>
      <c r="GSN165" s="491"/>
      <c r="GSO165" s="491"/>
      <c r="GSP165" s="491"/>
      <c r="GSQ165" s="491"/>
      <c r="GSR165" s="491"/>
      <c r="GSS165" s="491"/>
      <c r="GST165" s="491"/>
      <c r="GSU165" s="491"/>
      <c r="GSV165" s="491"/>
      <c r="GSW165" s="491"/>
      <c r="GSX165" s="491"/>
      <c r="GSY165" s="491"/>
      <c r="GSZ165" s="491"/>
      <c r="GTA165" s="491"/>
      <c r="GTB165" s="491"/>
      <c r="GTC165" s="491"/>
      <c r="GTD165" s="491"/>
      <c r="GTE165" s="491"/>
      <c r="GTF165" s="491"/>
      <c r="GTG165" s="491"/>
      <c r="GTH165" s="491"/>
      <c r="GTI165" s="491"/>
      <c r="GTJ165" s="491"/>
      <c r="GTK165" s="491"/>
      <c r="GTL165" s="491"/>
      <c r="GTM165" s="491"/>
      <c r="GTN165" s="491"/>
      <c r="GTO165" s="491"/>
      <c r="GTP165" s="491"/>
      <c r="GTQ165" s="491"/>
      <c r="GTR165" s="491"/>
      <c r="GTS165" s="491"/>
      <c r="GTT165" s="491"/>
      <c r="GTU165" s="491"/>
      <c r="GTV165" s="491"/>
      <c r="GTW165" s="491"/>
      <c r="GTX165" s="491"/>
      <c r="GTY165" s="491"/>
      <c r="GTZ165" s="491"/>
      <c r="GUA165" s="491"/>
      <c r="GUB165" s="491"/>
      <c r="GUC165" s="491"/>
      <c r="GUD165" s="491"/>
      <c r="GUE165" s="491"/>
      <c r="GUF165" s="491"/>
      <c r="GUG165" s="491"/>
      <c r="GUH165" s="491"/>
      <c r="GUI165" s="491"/>
      <c r="GUJ165" s="491"/>
      <c r="GUK165" s="491"/>
      <c r="GUL165" s="491"/>
      <c r="GUM165" s="491"/>
      <c r="GUN165" s="491"/>
      <c r="GUO165" s="491"/>
      <c r="GUP165" s="491"/>
      <c r="GUQ165" s="491"/>
      <c r="GUR165" s="491"/>
      <c r="GUS165" s="491"/>
      <c r="GUT165" s="491"/>
      <c r="GUU165" s="491"/>
      <c r="GUV165" s="491"/>
      <c r="GUW165" s="491"/>
      <c r="GUX165" s="491"/>
      <c r="GUY165" s="491"/>
      <c r="GUZ165" s="491"/>
      <c r="GVA165" s="491"/>
      <c r="GVB165" s="491"/>
      <c r="GVC165" s="491"/>
      <c r="GVD165" s="491"/>
      <c r="GVE165" s="491"/>
      <c r="GVF165" s="491"/>
      <c r="GVG165" s="491"/>
      <c r="GVH165" s="491"/>
      <c r="GVI165" s="491"/>
      <c r="GVJ165" s="491"/>
      <c r="GVK165" s="491"/>
      <c r="GVL165" s="491"/>
      <c r="GVM165" s="491"/>
      <c r="GVN165" s="491"/>
      <c r="GVO165" s="491"/>
      <c r="GVP165" s="491"/>
      <c r="GVQ165" s="491"/>
      <c r="GVR165" s="491"/>
      <c r="GVS165" s="491"/>
      <c r="GVT165" s="491"/>
      <c r="GVU165" s="491"/>
      <c r="GVV165" s="491"/>
      <c r="GVW165" s="491"/>
      <c r="GVX165" s="491"/>
      <c r="GVY165" s="491"/>
      <c r="GVZ165" s="491"/>
      <c r="GWA165" s="491"/>
      <c r="GWB165" s="491"/>
      <c r="GWC165" s="491"/>
      <c r="GWD165" s="491"/>
      <c r="GWE165" s="491"/>
      <c r="GWF165" s="491"/>
      <c r="GWG165" s="491"/>
      <c r="GWH165" s="491"/>
      <c r="GWI165" s="491"/>
      <c r="GWJ165" s="491"/>
      <c r="GWK165" s="491"/>
      <c r="GWL165" s="491"/>
      <c r="GWM165" s="491"/>
      <c r="GWN165" s="491"/>
      <c r="GWO165" s="491"/>
      <c r="GWP165" s="491"/>
      <c r="GWQ165" s="491"/>
      <c r="GWR165" s="491"/>
      <c r="GWS165" s="491"/>
      <c r="GWT165" s="491"/>
      <c r="GWU165" s="491"/>
      <c r="GWV165" s="491"/>
      <c r="GWW165" s="491"/>
      <c r="GWX165" s="491"/>
      <c r="GWY165" s="491"/>
      <c r="GWZ165" s="491"/>
      <c r="GXA165" s="491"/>
      <c r="GXB165" s="491"/>
      <c r="GXC165" s="491"/>
      <c r="GXD165" s="491"/>
      <c r="GXE165" s="491"/>
      <c r="GXF165" s="491"/>
      <c r="GXG165" s="491"/>
      <c r="GXH165" s="491"/>
      <c r="GXI165" s="491"/>
      <c r="GXJ165" s="491"/>
      <c r="GXK165" s="491"/>
      <c r="GXL165" s="491"/>
      <c r="GXM165" s="491"/>
      <c r="GXN165" s="491"/>
      <c r="GXO165" s="491"/>
      <c r="GXP165" s="491"/>
      <c r="GXQ165" s="491"/>
      <c r="GXR165" s="491"/>
      <c r="GXS165" s="491"/>
      <c r="GXT165" s="491"/>
      <c r="GXU165" s="491"/>
      <c r="GXV165" s="491"/>
      <c r="GXW165" s="491"/>
      <c r="GXX165" s="491"/>
      <c r="GXY165" s="491"/>
      <c r="GXZ165" s="491"/>
      <c r="GYA165" s="491"/>
      <c r="GYB165" s="491"/>
      <c r="GYC165" s="491"/>
      <c r="GYD165" s="491"/>
      <c r="GYE165" s="491"/>
      <c r="GYF165" s="491"/>
      <c r="GYG165" s="491"/>
      <c r="GYH165" s="491"/>
      <c r="GYI165" s="491"/>
      <c r="GYJ165" s="491"/>
      <c r="GYK165" s="491"/>
      <c r="GYL165" s="491"/>
      <c r="GYM165" s="491"/>
      <c r="GYN165" s="491"/>
      <c r="GYO165" s="491"/>
      <c r="GYP165" s="491"/>
      <c r="GYQ165" s="491"/>
      <c r="GYR165" s="491"/>
      <c r="GYS165" s="491"/>
      <c r="GYT165" s="491"/>
      <c r="GYU165" s="491"/>
      <c r="GYV165" s="491"/>
      <c r="GYW165" s="491"/>
      <c r="GYX165" s="491"/>
      <c r="GYY165" s="491"/>
      <c r="GYZ165" s="491"/>
      <c r="GZA165" s="491"/>
      <c r="GZB165" s="491"/>
      <c r="GZC165" s="491"/>
      <c r="GZD165" s="491"/>
      <c r="GZE165" s="491"/>
      <c r="GZF165" s="491"/>
      <c r="GZG165" s="491"/>
      <c r="GZH165" s="491"/>
      <c r="GZI165" s="491"/>
      <c r="GZJ165" s="491"/>
      <c r="GZK165" s="491"/>
      <c r="GZL165" s="491"/>
      <c r="GZM165" s="491"/>
      <c r="GZN165" s="491"/>
      <c r="GZO165" s="491"/>
      <c r="GZP165" s="491"/>
      <c r="GZQ165" s="491"/>
      <c r="GZR165" s="491"/>
      <c r="GZS165" s="491"/>
      <c r="GZT165" s="491"/>
      <c r="GZU165" s="491"/>
      <c r="GZV165" s="491"/>
      <c r="GZW165" s="491"/>
      <c r="GZX165" s="491"/>
      <c r="GZY165" s="491"/>
      <c r="GZZ165" s="491"/>
      <c r="HAA165" s="491"/>
      <c r="HAB165" s="491"/>
      <c r="HAC165" s="491"/>
      <c r="HAD165" s="491"/>
      <c r="HAE165" s="491"/>
      <c r="HAF165" s="491"/>
      <c r="HAG165" s="491"/>
      <c r="HAH165" s="491"/>
      <c r="HAI165" s="491"/>
      <c r="HAJ165" s="491"/>
      <c r="HAK165" s="491"/>
      <c r="HAL165" s="491"/>
      <c r="HAM165" s="491"/>
      <c r="HAN165" s="491"/>
      <c r="HAO165" s="491"/>
      <c r="HAP165" s="491"/>
      <c r="HAQ165" s="491"/>
      <c r="HAR165" s="491"/>
      <c r="HAS165" s="491"/>
      <c r="HAT165" s="491"/>
      <c r="HAU165" s="491"/>
      <c r="HAV165" s="491"/>
      <c r="HAW165" s="491"/>
      <c r="HAX165" s="491"/>
      <c r="HAY165" s="491"/>
      <c r="HAZ165" s="491"/>
      <c r="HBA165" s="491"/>
      <c r="HBB165" s="491"/>
      <c r="HBC165" s="491"/>
      <c r="HBD165" s="491"/>
      <c r="HBE165" s="491"/>
      <c r="HBF165" s="491"/>
      <c r="HBG165" s="491"/>
      <c r="HBH165" s="491"/>
      <c r="HBI165" s="491"/>
      <c r="HBJ165" s="491"/>
      <c r="HBK165" s="491"/>
      <c r="HBL165" s="491"/>
      <c r="HBM165" s="491"/>
      <c r="HBN165" s="491"/>
      <c r="HBO165" s="491"/>
      <c r="HBP165" s="491"/>
      <c r="HBQ165" s="491"/>
      <c r="HBR165" s="491"/>
      <c r="HBS165" s="491"/>
      <c r="HBT165" s="491"/>
      <c r="HBU165" s="491"/>
      <c r="HBV165" s="491"/>
      <c r="HBW165" s="491"/>
      <c r="HBX165" s="491"/>
      <c r="HBY165" s="491"/>
      <c r="HBZ165" s="491"/>
      <c r="HCA165" s="491"/>
      <c r="HCB165" s="491"/>
      <c r="HCC165" s="491"/>
      <c r="HCD165" s="491"/>
      <c r="HCE165" s="491"/>
      <c r="HCF165" s="491"/>
      <c r="HCG165" s="491"/>
      <c r="HCH165" s="491"/>
      <c r="HCI165" s="491"/>
      <c r="HCJ165" s="491"/>
      <c r="HCK165" s="491"/>
      <c r="HCL165" s="491"/>
      <c r="HCM165" s="491"/>
      <c r="HCN165" s="491"/>
      <c r="HCO165" s="491"/>
      <c r="HCP165" s="491"/>
      <c r="HCQ165" s="491"/>
      <c r="HCR165" s="491"/>
      <c r="HCS165" s="491"/>
      <c r="HCT165" s="491"/>
      <c r="HCU165" s="491"/>
      <c r="HCV165" s="491"/>
      <c r="HCW165" s="491"/>
      <c r="HCX165" s="491"/>
      <c r="HCY165" s="491"/>
      <c r="HCZ165" s="491"/>
      <c r="HDA165" s="491"/>
      <c r="HDB165" s="491"/>
      <c r="HDC165" s="491"/>
      <c r="HDD165" s="491"/>
      <c r="HDE165" s="491"/>
      <c r="HDF165" s="491"/>
      <c r="HDG165" s="491"/>
      <c r="HDH165" s="491"/>
      <c r="HDI165" s="491"/>
      <c r="HDJ165" s="491"/>
      <c r="HDK165" s="491"/>
      <c r="HDL165" s="491"/>
      <c r="HDM165" s="491"/>
      <c r="HDN165" s="491"/>
      <c r="HDO165" s="491"/>
      <c r="HDP165" s="491"/>
      <c r="HDQ165" s="491"/>
      <c r="HDR165" s="491"/>
      <c r="HDS165" s="491"/>
      <c r="HDT165" s="491"/>
      <c r="HDU165" s="491"/>
      <c r="HDV165" s="491"/>
      <c r="HDW165" s="491"/>
      <c r="HDX165" s="491"/>
      <c r="HDY165" s="491"/>
      <c r="HDZ165" s="491"/>
      <c r="HEA165" s="491"/>
      <c r="HEB165" s="491"/>
      <c r="HEC165" s="491"/>
      <c r="HED165" s="491"/>
      <c r="HEE165" s="491"/>
      <c r="HEF165" s="491"/>
      <c r="HEG165" s="491"/>
      <c r="HEH165" s="491"/>
      <c r="HEI165" s="491"/>
      <c r="HEJ165" s="491"/>
      <c r="HEK165" s="491"/>
      <c r="HEL165" s="491"/>
      <c r="HEM165" s="491"/>
      <c r="HEN165" s="491"/>
      <c r="HEO165" s="491"/>
      <c r="HEP165" s="491"/>
      <c r="HEQ165" s="491"/>
      <c r="HER165" s="491"/>
      <c r="HES165" s="491"/>
      <c r="HET165" s="491"/>
      <c r="HEU165" s="491"/>
      <c r="HEV165" s="491"/>
      <c r="HEW165" s="491"/>
      <c r="HEX165" s="491"/>
      <c r="HEY165" s="491"/>
      <c r="HEZ165" s="491"/>
      <c r="HFA165" s="491"/>
      <c r="HFB165" s="491"/>
      <c r="HFC165" s="491"/>
      <c r="HFD165" s="491"/>
      <c r="HFE165" s="491"/>
      <c r="HFF165" s="491"/>
      <c r="HFG165" s="491"/>
      <c r="HFH165" s="491"/>
      <c r="HFI165" s="491"/>
      <c r="HFJ165" s="491"/>
      <c r="HFK165" s="491"/>
      <c r="HFL165" s="491"/>
      <c r="HFM165" s="491"/>
      <c r="HFN165" s="491"/>
      <c r="HFO165" s="491"/>
      <c r="HFP165" s="491"/>
      <c r="HFQ165" s="491"/>
      <c r="HFR165" s="491"/>
      <c r="HFS165" s="491"/>
      <c r="HFT165" s="491"/>
      <c r="HFU165" s="491"/>
      <c r="HFV165" s="491"/>
      <c r="HFW165" s="491"/>
      <c r="HFX165" s="491"/>
      <c r="HFY165" s="491"/>
      <c r="HFZ165" s="491"/>
      <c r="HGA165" s="491"/>
      <c r="HGB165" s="491"/>
      <c r="HGC165" s="491"/>
      <c r="HGD165" s="491"/>
      <c r="HGE165" s="491"/>
      <c r="HGF165" s="491"/>
      <c r="HGG165" s="491"/>
      <c r="HGH165" s="491"/>
      <c r="HGI165" s="491"/>
      <c r="HGJ165" s="491"/>
      <c r="HGK165" s="491"/>
      <c r="HGL165" s="491"/>
      <c r="HGM165" s="491"/>
      <c r="HGN165" s="491"/>
      <c r="HGO165" s="491"/>
      <c r="HGP165" s="491"/>
      <c r="HGQ165" s="491"/>
      <c r="HGR165" s="491"/>
      <c r="HGS165" s="491"/>
      <c r="HGT165" s="491"/>
      <c r="HGU165" s="491"/>
      <c r="HGV165" s="491"/>
      <c r="HGW165" s="491"/>
      <c r="HGX165" s="491"/>
      <c r="HGY165" s="491"/>
      <c r="HGZ165" s="491"/>
      <c r="HHA165" s="491"/>
      <c r="HHB165" s="491"/>
      <c r="HHC165" s="491"/>
      <c r="HHD165" s="491"/>
      <c r="HHE165" s="491"/>
      <c r="HHF165" s="491"/>
      <c r="HHG165" s="491"/>
      <c r="HHH165" s="491"/>
      <c r="HHI165" s="491"/>
      <c r="HHJ165" s="491"/>
      <c r="HHK165" s="491"/>
      <c r="HHL165" s="491"/>
      <c r="HHM165" s="491"/>
      <c r="HHN165" s="491"/>
      <c r="HHO165" s="491"/>
      <c r="HHP165" s="491"/>
      <c r="HHQ165" s="491"/>
      <c r="HHR165" s="491"/>
      <c r="HHS165" s="491"/>
      <c r="HHT165" s="491"/>
      <c r="HHU165" s="491"/>
      <c r="HHV165" s="491"/>
      <c r="HHW165" s="491"/>
      <c r="HHX165" s="491"/>
      <c r="HHY165" s="491"/>
      <c r="HHZ165" s="491"/>
      <c r="HIA165" s="491"/>
      <c r="HIB165" s="491"/>
      <c r="HIC165" s="491"/>
      <c r="HID165" s="491"/>
      <c r="HIE165" s="491"/>
      <c r="HIF165" s="491"/>
      <c r="HIG165" s="491"/>
      <c r="HIH165" s="491"/>
      <c r="HII165" s="491"/>
      <c r="HIJ165" s="491"/>
      <c r="HIK165" s="491"/>
      <c r="HIL165" s="491"/>
      <c r="HIM165" s="491"/>
      <c r="HIN165" s="491"/>
      <c r="HIO165" s="491"/>
      <c r="HIP165" s="491"/>
      <c r="HIQ165" s="491"/>
      <c r="HIR165" s="491"/>
      <c r="HIS165" s="491"/>
      <c r="HIT165" s="491"/>
      <c r="HIU165" s="491"/>
      <c r="HIV165" s="491"/>
      <c r="HIW165" s="491"/>
      <c r="HIX165" s="491"/>
      <c r="HIY165" s="491"/>
      <c r="HIZ165" s="491"/>
      <c r="HJA165" s="491"/>
      <c r="HJB165" s="491"/>
      <c r="HJC165" s="491"/>
      <c r="HJD165" s="491"/>
      <c r="HJE165" s="491"/>
      <c r="HJF165" s="491"/>
      <c r="HJG165" s="491"/>
      <c r="HJH165" s="491"/>
      <c r="HJI165" s="491"/>
      <c r="HJJ165" s="491"/>
      <c r="HJK165" s="491"/>
      <c r="HJL165" s="491"/>
      <c r="HJM165" s="491"/>
      <c r="HJN165" s="491"/>
      <c r="HJO165" s="491"/>
      <c r="HJP165" s="491"/>
      <c r="HJQ165" s="491"/>
      <c r="HJR165" s="491"/>
      <c r="HJS165" s="491"/>
      <c r="HJT165" s="491"/>
      <c r="HJU165" s="491"/>
      <c r="HJV165" s="491"/>
      <c r="HJW165" s="491"/>
      <c r="HJX165" s="491"/>
      <c r="HJY165" s="491"/>
      <c r="HJZ165" s="491"/>
      <c r="HKA165" s="491"/>
      <c r="HKB165" s="491"/>
      <c r="HKC165" s="491"/>
      <c r="HKD165" s="491"/>
      <c r="HKE165" s="491"/>
      <c r="HKF165" s="491"/>
      <c r="HKG165" s="491"/>
      <c r="HKH165" s="491"/>
      <c r="HKI165" s="491"/>
      <c r="HKJ165" s="491"/>
      <c r="HKK165" s="491"/>
      <c r="HKL165" s="491"/>
      <c r="HKM165" s="491"/>
      <c r="HKN165" s="491"/>
      <c r="HKO165" s="491"/>
      <c r="HKP165" s="491"/>
      <c r="HKQ165" s="491"/>
      <c r="HKR165" s="491"/>
      <c r="HKS165" s="491"/>
      <c r="HKT165" s="491"/>
      <c r="HKU165" s="491"/>
      <c r="HKV165" s="491"/>
      <c r="HKW165" s="491"/>
      <c r="HKX165" s="491"/>
      <c r="HKY165" s="491"/>
      <c r="HKZ165" s="491"/>
      <c r="HLA165" s="491"/>
      <c r="HLB165" s="491"/>
      <c r="HLC165" s="491"/>
      <c r="HLD165" s="491"/>
      <c r="HLE165" s="491"/>
      <c r="HLF165" s="491"/>
      <c r="HLG165" s="491"/>
      <c r="HLH165" s="491"/>
      <c r="HLI165" s="491"/>
      <c r="HLJ165" s="491"/>
      <c r="HLK165" s="491"/>
      <c r="HLL165" s="491"/>
      <c r="HLM165" s="491"/>
      <c r="HLN165" s="491"/>
      <c r="HLO165" s="491"/>
      <c r="HLP165" s="491"/>
      <c r="HLQ165" s="491"/>
      <c r="HLR165" s="491"/>
      <c r="HLS165" s="491"/>
      <c r="HLT165" s="491"/>
      <c r="HLU165" s="491"/>
      <c r="HLV165" s="491"/>
      <c r="HLW165" s="491"/>
      <c r="HLX165" s="491"/>
      <c r="HLY165" s="491"/>
      <c r="HLZ165" s="491"/>
      <c r="HMA165" s="491"/>
      <c r="HMB165" s="491"/>
      <c r="HMC165" s="491"/>
      <c r="HMD165" s="491"/>
      <c r="HME165" s="491"/>
      <c r="HMF165" s="491"/>
      <c r="HMG165" s="491"/>
      <c r="HMH165" s="491"/>
      <c r="HMI165" s="491"/>
      <c r="HMJ165" s="491"/>
      <c r="HMK165" s="491"/>
      <c r="HML165" s="491"/>
      <c r="HMM165" s="491"/>
      <c r="HMN165" s="491"/>
      <c r="HMO165" s="491"/>
      <c r="HMP165" s="491"/>
      <c r="HMQ165" s="491"/>
      <c r="HMR165" s="491"/>
      <c r="HMS165" s="491"/>
      <c r="HMT165" s="491"/>
      <c r="HMU165" s="491"/>
      <c r="HMV165" s="491"/>
      <c r="HMW165" s="491"/>
      <c r="HMX165" s="491"/>
      <c r="HMY165" s="491"/>
      <c r="HMZ165" s="491"/>
      <c r="HNA165" s="491"/>
      <c r="HNB165" s="491"/>
      <c r="HNC165" s="491"/>
      <c r="HND165" s="491"/>
      <c r="HNE165" s="491"/>
      <c r="HNF165" s="491"/>
      <c r="HNG165" s="491"/>
      <c r="HNH165" s="491"/>
      <c r="HNI165" s="491"/>
      <c r="HNJ165" s="491"/>
      <c r="HNK165" s="491"/>
      <c r="HNL165" s="491"/>
      <c r="HNM165" s="491"/>
      <c r="HNN165" s="491"/>
      <c r="HNO165" s="491"/>
      <c r="HNP165" s="491"/>
      <c r="HNQ165" s="491"/>
      <c r="HNR165" s="491"/>
      <c r="HNS165" s="491"/>
      <c r="HNT165" s="491"/>
      <c r="HNU165" s="491"/>
      <c r="HNV165" s="491"/>
      <c r="HNW165" s="491"/>
      <c r="HNX165" s="491"/>
      <c r="HNY165" s="491"/>
      <c r="HNZ165" s="491"/>
      <c r="HOA165" s="491"/>
      <c r="HOB165" s="491"/>
      <c r="HOC165" s="491"/>
      <c r="HOD165" s="491"/>
      <c r="HOE165" s="491"/>
      <c r="HOF165" s="491"/>
      <c r="HOG165" s="491"/>
      <c r="HOH165" s="491"/>
      <c r="HOI165" s="491"/>
      <c r="HOJ165" s="491"/>
      <c r="HOK165" s="491"/>
      <c r="HOL165" s="491"/>
      <c r="HOM165" s="491"/>
      <c r="HON165" s="491"/>
      <c r="HOO165" s="491"/>
      <c r="HOP165" s="491"/>
      <c r="HOQ165" s="491"/>
      <c r="HOR165" s="491"/>
      <c r="HOS165" s="491"/>
      <c r="HOT165" s="491"/>
      <c r="HOU165" s="491"/>
      <c r="HOV165" s="491"/>
      <c r="HOW165" s="491"/>
      <c r="HOX165" s="491"/>
      <c r="HOY165" s="491"/>
      <c r="HOZ165" s="491"/>
      <c r="HPA165" s="491"/>
      <c r="HPB165" s="491"/>
      <c r="HPC165" s="491"/>
      <c r="HPD165" s="491"/>
      <c r="HPE165" s="491"/>
      <c r="HPF165" s="491"/>
      <c r="HPG165" s="491"/>
      <c r="HPH165" s="491"/>
      <c r="HPI165" s="491"/>
      <c r="HPJ165" s="491"/>
      <c r="HPK165" s="491"/>
      <c r="HPL165" s="491"/>
      <c r="HPM165" s="491"/>
      <c r="HPN165" s="491"/>
      <c r="HPO165" s="491"/>
      <c r="HPP165" s="491"/>
      <c r="HPQ165" s="491"/>
      <c r="HPR165" s="491"/>
      <c r="HPS165" s="491"/>
      <c r="HPT165" s="491"/>
      <c r="HPU165" s="491"/>
      <c r="HPV165" s="491"/>
      <c r="HPW165" s="491"/>
      <c r="HPX165" s="491"/>
      <c r="HPY165" s="491"/>
      <c r="HPZ165" s="491"/>
      <c r="HQA165" s="491"/>
      <c r="HQB165" s="491"/>
      <c r="HQC165" s="491"/>
      <c r="HQD165" s="491"/>
      <c r="HQE165" s="491"/>
      <c r="HQF165" s="491"/>
      <c r="HQG165" s="491"/>
      <c r="HQH165" s="491"/>
      <c r="HQI165" s="491"/>
      <c r="HQJ165" s="491"/>
      <c r="HQK165" s="491"/>
      <c r="HQL165" s="491"/>
      <c r="HQM165" s="491"/>
      <c r="HQN165" s="491"/>
      <c r="HQO165" s="491"/>
      <c r="HQP165" s="491"/>
      <c r="HQQ165" s="491"/>
      <c r="HQR165" s="491"/>
      <c r="HQS165" s="491"/>
      <c r="HQT165" s="491"/>
      <c r="HQU165" s="491"/>
      <c r="HQV165" s="491"/>
      <c r="HQW165" s="491"/>
      <c r="HQX165" s="491"/>
      <c r="HQY165" s="491"/>
      <c r="HQZ165" s="491"/>
      <c r="HRA165" s="491"/>
      <c r="HRB165" s="491"/>
      <c r="HRC165" s="491"/>
      <c r="HRD165" s="491"/>
      <c r="HRE165" s="491"/>
      <c r="HRF165" s="491"/>
      <c r="HRG165" s="491"/>
      <c r="HRH165" s="491"/>
      <c r="HRI165" s="491"/>
      <c r="HRJ165" s="491"/>
      <c r="HRK165" s="491"/>
      <c r="HRL165" s="491"/>
      <c r="HRM165" s="491"/>
      <c r="HRN165" s="491"/>
      <c r="HRO165" s="491"/>
      <c r="HRP165" s="491"/>
      <c r="HRQ165" s="491"/>
      <c r="HRR165" s="491"/>
      <c r="HRS165" s="491"/>
      <c r="HRT165" s="491"/>
      <c r="HRU165" s="491"/>
      <c r="HRV165" s="491"/>
      <c r="HRW165" s="491"/>
      <c r="HRX165" s="491"/>
      <c r="HRY165" s="491"/>
      <c r="HRZ165" s="491"/>
      <c r="HSA165" s="491"/>
      <c r="HSB165" s="491"/>
      <c r="HSC165" s="491"/>
      <c r="HSD165" s="491"/>
      <c r="HSE165" s="491"/>
      <c r="HSF165" s="491"/>
      <c r="HSG165" s="491"/>
      <c r="HSH165" s="491"/>
      <c r="HSI165" s="491"/>
      <c r="HSJ165" s="491"/>
      <c r="HSK165" s="491"/>
      <c r="HSL165" s="491"/>
      <c r="HSM165" s="491"/>
      <c r="HSN165" s="491"/>
      <c r="HSO165" s="491"/>
      <c r="HSP165" s="491"/>
      <c r="HSQ165" s="491"/>
      <c r="HSR165" s="491"/>
      <c r="HSS165" s="491"/>
      <c r="HST165" s="491"/>
      <c r="HSU165" s="491"/>
      <c r="HSV165" s="491"/>
      <c r="HSW165" s="491"/>
      <c r="HSX165" s="491"/>
      <c r="HSY165" s="491"/>
      <c r="HSZ165" s="491"/>
      <c r="HTA165" s="491"/>
      <c r="HTB165" s="491"/>
      <c r="HTC165" s="491"/>
      <c r="HTD165" s="491"/>
      <c r="HTE165" s="491"/>
      <c r="HTF165" s="491"/>
      <c r="HTG165" s="491"/>
      <c r="HTH165" s="491"/>
      <c r="HTI165" s="491"/>
      <c r="HTJ165" s="491"/>
      <c r="HTK165" s="491"/>
      <c r="HTL165" s="491"/>
      <c r="HTM165" s="491"/>
      <c r="HTN165" s="491"/>
      <c r="HTO165" s="491"/>
      <c r="HTP165" s="491"/>
      <c r="HTQ165" s="491"/>
      <c r="HTR165" s="491"/>
      <c r="HTS165" s="491"/>
      <c r="HTT165" s="491"/>
      <c r="HTU165" s="491"/>
      <c r="HTV165" s="491"/>
      <c r="HTW165" s="491"/>
      <c r="HTX165" s="491"/>
      <c r="HTY165" s="491"/>
      <c r="HTZ165" s="491"/>
      <c r="HUA165" s="491"/>
      <c r="HUB165" s="491"/>
      <c r="HUC165" s="491"/>
      <c r="HUD165" s="491"/>
      <c r="HUE165" s="491"/>
      <c r="HUF165" s="491"/>
      <c r="HUG165" s="491"/>
      <c r="HUH165" s="491"/>
      <c r="HUI165" s="491"/>
      <c r="HUJ165" s="491"/>
      <c r="HUK165" s="491"/>
      <c r="HUL165" s="491"/>
      <c r="HUM165" s="491"/>
      <c r="HUN165" s="491"/>
      <c r="HUO165" s="491"/>
      <c r="HUP165" s="491"/>
      <c r="HUQ165" s="491"/>
      <c r="HUR165" s="491"/>
      <c r="HUS165" s="491"/>
      <c r="HUT165" s="491"/>
      <c r="HUU165" s="491"/>
      <c r="HUV165" s="491"/>
      <c r="HUW165" s="491"/>
      <c r="HUX165" s="491"/>
      <c r="HUY165" s="491"/>
      <c r="HUZ165" s="491"/>
      <c r="HVA165" s="491"/>
      <c r="HVB165" s="491"/>
      <c r="HVC165" s="491"/>
      <c r="HVD165" s="491"/>
      <c r="HVE165" s="491"/>
      <c r="HVF165" s="491"/>
      <c r="HVG165" s="491"/>
      <c r="HVH165" s="491"/>
      <c r="HVI165" s="491"/>
      <c r="HVJ165" s="491"/>
      <c r="HVK165" s="491"/>
      <c r="HVL165" s="491"/>
      <c r="HVM165" s="491"/>
      <c r="HVN165" s="491"/>
      <c r="HVO165" s="491"/>
      <c r="HVP165" s="491"/>
      <c r="HVQ165" s="491"/>
      <c r="HVR165" s="491"/>
      <c r="HVS165" s="491"/>
      <c r="HVT165" s="491"/>
      <c r="HVU165" s="491"/>
      <c r="HVV165" s="491"/>
      <c r="HVW165" s="491"/>
      <c r="HVX165" s="491"/>
      <c r="HVY165" s="491"/>
      <c r="HVZ165" s="491"/>
      <c r="HWA165" s="491"/>
      <c r="HWB165" s="491"/>
      <c r="HWC165" s="491"/>
      <c r="HWD165" s="491"/>
      <c r="HWE165" s="491"/>
      <c r="HWF165" s="491"/>
      <c r="HWG165" s="491"/>
      <c r="HWH165" s="491"/>
      <c r="HWI165" s="491"/>
      <c r="HWJ165" s="491"/>
      <c r="HWK165" s="491"/>
      <c r="HWL165" s="491"/>
      <c r="HWM165" s="491"/>
      <c r="HWN165" s="491"/>
      <c r="HWO165" s="491"/>
      <c r="HWP165" s="491"/>
      <c r="HWQ165" s="491"/>
      <c r="HWR165" s="491"/>
      <c r="HWS165" s="491"/>
      <c r="HWT165" s="491"/>
      <c r="HWU165" s="491"/>
      <c r="HWV165" s="491"/>
      <c r="HWW165" s="491"/>
      <c r="HWX165" s="491"/>
      <c r="HWY165" s="491"/>
      <c r="HWZ165" s="491"/>
      <c r="HXA165" s="491"/>
      <c r="HXB165" s="491"/>
      <c r="HXC165" s="491"/>
      <c r="HXD165" s="491"/>
      <c r="HXE165" s="491"/>
      <c r="HXF165" s="491"/>
      <c r="HXG165" s="491"/>
      <c r="HXH165" s="491"/>
      <c r="HXI165" s="491"/>
      <c r="HXJ165" s="491"/>
      <c r="HXK165" s="491"/>
      <c r="HXL165" s="491"/>
      <c r="HXM165" s="491"/>
      <c r="HXN165" s="491"/>
      <c r="HXO165" s="491"/>
      <c r="HXP165" s="491"/>
      <c r="HXQ165" s="491"/>
      <c r="HXR165" s="491"/>
      <c r="HXS165" s="491"/>
      <c r="HXT165" s="491"/>
      <c r="HXU165" s="491"/>
      <c r="HXV165" s="491"/>
      <c r="HXW165" s="491"/>
      <c r="HXX165" s="491"/>
      <c r="HXY165" s="491"/>
      <c r="HXZ165" s="491"/>
      <c r="HYA165" s="491"/>
      <c r="HYB165" s="491"/>
      <c r="HYC165" s="491"/>
      <c r="HYD165" s="491"/>
      <c r="HYE165" s="491"/>
      <c r="HYF165" s="491"/>
      <c r="HYG165" s="491"/>
      <c r="HYH165" s="491"/>
      <c r="HYI165" s="491"/>
      <c r="HYJ165" s="491"/>
      <c r="HYK165" s="491"/>
      <c r="HYL165" s="491"/>
      <c r="HYM165" s="491"/>
      <c r="HYN165" s="491"/>
      <c r="HYO165" s="491"/>
      <c r="HYP165" s="491"/>
      <c r="HYQ165" s="491"/>
      <c r="HYR165" s="491"/>
      <c r="HYS165" s="491"/>
      <c r="HYT165" s="491"/>
      <c r="HYU165" s="491"/>
      <c r="HYV165" s="491"/>
      <c r="HYW165" s="491"/>
      <c r="HYX165" s="491"/>
      <c r="HYY165" s="491"/>
      <c r="HYZ165" s="491"/>
      <c r="HZA165" s="491"/>
      <c r="HZB165" s="491"/>
      <c r="HZC165" s="491"/>
      <c r="HZD165" s="491"/>
      <c r="HZE165" s="491"/>
      <c r="HZF165" s="491"/>
      <c r="HZG165" s="491"/>
      <c r="HZH165" s="491"/>
      <c r="HZI165" s="491"/>
      <c r="HZJ165" s="491"/>
      <c r="HZK165" s="491"/>
      <c r="HZL165" s="491"/>
      <c r="HZM165" s="491"/>
      <c r="HZN165" s="491"/>
      <c r="HZO165" s="491"/>
      <c r="HZP165" s="491"/>
      <c r="HZQ165" s="491"/>
      <c r="HZR165" s="491"/>
      <c r="HZS165" s="491"/>
      <c r="HZT165" s="491"/>
      <c r="HZU165" s="491"/>
      <c r="HZV165" s="491"/>
      <c r="HZW165" s="491"/>
      <c r="HZX165" s="491"/>
      <c r="HZY165" s="491"/>
      <c r="HZZ165" s="491"/>
      <c r="IAA165" s="491"/>
      <c r="IAB165" s="491"/>
      <c r="IAC165" s="491"/>
      <c r="IAD165" s="491"/>
      <c r="IAE165" s="491"/>
      <c r="IAF165" s="491"/>
      <c r="IAG165" s="491"/>
      <c r="IAH165" s="491"/>
      <c r="IAI165" s="491"/>
      <c r="IAJ165" s="491"/>
      <c r="IAK165" s="491"/>
      <c r="IAL165" s="491"/>
      <c r="IAM165" s="491"/>
      <c r="IAN165" s="491"/>
      <c r="IAO165" s="491"/>
      <c r="IAP165" s="491"/>
      <c r="IAQ165" s="491"/>
      <c r="IAR165" s="491"/>
      <c r="IAS165" s="491"/>
      <c r="IAT165" s="491"/>
      <c r="IAU165" s="491"/>
      <c r="IAV165" s="491"/>
      <c r="IAW165" s="491"/>
      <c r="IAX165" s="491"/>
      <c r="IAY165" s="491"/>
      <c r="IAZ165" s="491"/>
      <c r="IBA165" s="491"/>
      <c r="IBB165" s="491"/>
      <c r="IBC165" s="491"/>
      <c r="IBD165" s="491"/>
      <c r="IBE165" s="491"/>
      <c r="IBF165" s="491"/>
      <c r="IBG165" s="491"/>
      <c r="IBH165" s="491"/>
      <c r="IBI165" s="491"/>
      <c r="IBJ165" s="491"/>
      <c r="IBK165" s="491"/>
      <c r="IBL165" s="491"/>
      <c r="IBM165" s="491"/>
      <c r="IBN165" s="491"/>
      <c r="IBO165" s="491"/>
      <c r="IBP165" s="491"/>
      <c r="IBQ165" s="491"/>
      <c r="IBR165" s="491"/>
      <c r="IBS165" s="491"/>
      <c r="IBT165" s="491"/>
      <c r="IBU165" s="491"/>
      <c r="IBV165" s="491"/>
      <c r="IBW165" s="491"/>
      <c r="IBX165" s="491"/>
      <c r="IBY165" s="491"/>
      <c r="IBZ165" s="491"/>
      <c r="ICA165" s="491"/>
      <c r="ICB165" s="491"/>
      <c r="ICC165" s="491"/>
      <c r="ICD165" s="491"/>
      <c r="ICE165" s="491"/>
      <c r="ICF165" s="491"/>
      <c r="ICG165" s="491"/>
      <c r="ICH165" s="491"/>
      <c r="ICI165" s="491"/>
      <c r="ICJ165" s="491"/>
      <c r="ICK165" s="491"/>
      <c r="ICL165" s="491"/>
      <c r="ICM165" s="491"/>
      <c r="ICN165" s="491"/>
      <c r="ICO165" s="491"/>
      <c r="ICP165" s="491"/>
      <c r="ICQ165" s="491"/>
      <c r="ICR165" s="491"/>
      <c r="ICS165" s="491"/>
      <c r="ICT165" s="491"/>
      <c r="ICU165" s="491"/>
      <c r="ICV165" s="491"/>
      <c r="ICW165" s="491"/>
      <c r="ICX165" s="491"/>
      <c r="ICY165" s="491"/>
      <c r="ICZ165" s="491"/>
      <c r="IDA165" s="491"/>
      <c r="IDB165" s="491"/>
      <c r="IDC165" s="491"/>
      <c r="IDD165" s="491"/>
      <c r="IDE165" s="491"/>
      <c r="IDF165" s="491"/>
      <c r="IDG165" s="491"/>
      <c r="IDH165" s="491"/>
      <c r="IDI165" s="491"/>
      <c r="IDJ165" s="491"/>
      <c r="IDK165" s="491"/>
      <c r="IDL165" s="491"/>
      <c r="IDM165" s="491"/>
      <c r="IDN165" s="491"/>
      <c r="IDO165" s="491"/>
      <c r="IDP165" s="491"/>
      <c r="IDQ165" s="491"/>
      <c r="IDR165" s="491"/>
      <c r="IDS165" s="491"/>
      <c r="IDT165" s="491"/>
      <c r="IDU165" s="491"/>
      <c r="IDV165" s="491"/>
      <c r="IDW165" s="491"/>
      <c r="IDX165" s="491"/>
      <c r="IDY165" s="491"/>
      <c r="IDZ165" s="491"/>
      <c r="IEA165" s="491"/>
      <c r="IEB165" s="491"/>
      <c r="IEC165" s="491"/>
      <c r="IED165" s="491"/>
      <c r="IEE165" s="491"/>
      <c r="IEF165" s="491"/>
      <c r="IEG165" s="491"/>
      <c r="IEH165" s="491"/>
      <c r="IEI165" s="491"/>
      <c r="IEJ165" s="491"/>
      <c r="IEK165" s="491"/>
      <c r="IEL165" s="491"/>
      <c r="IEM165" s="491"/>
      <c r="IEN165" s="491"/>
      <c r="IEO165" s="491"/>
      <c r="IEP165" s="491"/>
      <c r="IEQ165" s="491"/>
      <c r="IER165" s="491"/>
      <c r="IES165" s="491"/>
      <c r="IET165" s="491"/>
      <c r="IEU165" s="491"/>
      <c r="IEV165" s="491"/>
      <c r="IEW165" s="491"/>
      <c r="IEX165" s="491"/>
      <c r="IEY165" s="491"/>
      <c r="IEZ165" s="491"/>
      <c r="IFA165" s="491"/>
      <c r="IFB165" s="491"/>
      <c r="IFC165" s="491"/>
      <c r="IFD165" s="491"/>
      <c r="IFE165" s="491"/>
      <c r="IFF165" s="491"/>
      <c r="IFG165" s="491"/>
      <c r="IFH165" s="491"/>
      <c r="IFI165" s="491"/>
      <c r="IFJ165" s="491"/>
      <c r="IFK165" s="491"/>
      <c r="IFL165" s="491"/>
      <c r="IFM165" s="491"/>
      <c r="IFN165" s="491"/>
      <c r="IFO165" s="491"/>
      <c r="IFP165" s="491"/>
      <c r="IFQ165" s="491"/>
      <c r="IFR165" s="491"/>
      <c r="IFS165" s="491"/>
      <c r="IFT165" s="491"/>
      <c r="IFU165" s="491"/>
      <c r="IFV165" s="491"/>
      <c r="IFW165" s="491"/>
      <c r="IFX165" s="491"/>
      <c r="IFY165" s="491"/>
      <c r="IFZ165" s="491"/>
      <c r="IGA165" s="491"/>
      <c r="IGB165" s="491"/>
      <c r="IGC165" s="491"/>
      <c r="IGD165" s="491"/>
      <c r="IGE165" s="491"/>
      <c r="IGF165" s="491"/>
      <c r="IGG165" s="491"/>
      <c r="IGH165" s="491"/>
      <c r="IGI165" s="491"/>
      <c r="IGJ165" s="491"/>
      <c r="IGK165" s="491"/>
      <c r="IGL165" s="491"/>
      <c r="IGM165" s="491"/>
      <c r="IGN165" s="491"/>
      <c r="IGO165" s="491"/>
      <c r="IGP165" s="491"/>
      <c r="IGQ165" s="491"/>
      <c r="IGR165" s="491"/>
      <c r="IGS165" s="491"/>
      <c r="IGT165" s="491"/>
      <c r="IGU165" s="491"/>
      <c r="IGV165" s="491"/>
      <c r="IGW165" s="491"/>
      <c r="IGX165" s="491"/>
      <c r="IGY165" s="491"/>
      <c r="IGZ165" s="491"/>
      <c r="IHA165" s="491"/>
      <c r="IHB165" s="491"/>
      <c r="IHC165" s="491"/>
      <c r="IHD165" s="491"/>
      <c r="IHE165" s="491"/>
      <c r="IHF165" s="491"/>
      <c r="IHG165" s="491"/>
      <c r="IHH165" s="491"/>
      <c r="IHI165" s="491"/>
      <c r="IHJ165" s="491"/>
      <c r="IHK165" s="491"/>
      <c r="IHL165" s="491"/>
      <c r="IHM165" s="491"/>
      <c r="IHN165" s="491"/>
      <c r="IHO165" s="491"/>
      <c r="IHP165" s="491"/>
      <c r="IHQ165" s="491"/>
      <c r="IHR165" s="491"/>
      <c r="IHS165" s="491"/>
      <c r="IHT165" s="491"/>
      <c r="IHU165" s="491"/>
      <c r="IHV165" s="491"/>
      <c r="IHW165" s="491"/>
      <c r="IHX165" s="491"/>
      <c r="IHY165" s="491"/>
      <c r="IHZ165" s="491"/>
      <c r="IIA165" s="491"/>
      <c r="IIB165" s="491"/>
      <c r="IIC165" s="491"/>
      <c r="IID165" s="491"/>
      <c r="IIE165" s="491"/>
      <c r="IIF165" s="491"/>
      <c r="IIG165" s="491"/>
      <c r="IIH165" s="491"/>
      <c r="III165" s="491"/>
      <c r="IIJ165" s="491"/>
      <c r="IIK165" s="491"/>
      <c r="IIL165" s="491"/>
      <c r="IIM165" s="491"/>
      <c r="IIN165" s="491"/>
      <c r="IIO165" s="491"/>
      <c r="IIP165" s="491"/>
      <c r="IIQ165" s="491"/>
      <c r="IIR165" s="491"/>
      <c r="IIS165" s="491"/>
      <c r="IIT165" s="491"/>
      <c r="IIU165" s="491"/>
      <c r="IIV165" s="491"/>
      <c r="IIW165" s="491"/>
      <c r="IIX165" s="491"/>
      <c r="IIY165" s="491"/>
      <c r="IIZ165" s="491"/>
      <c r="IJA165" s="491"/>
      <c r="IJB165" s="491"/>
      <c r="IJC165" s="491"/>
      <c r="IJD165" s="491"/>
      <c r="IJE165" s="491"/>
      <c r="IJF165" s="491"/>
      <c r="IJG165" s="491"/>
      <c r="IJH165" s="491"/>
      <c r="IJI165" s="491"/>
      <c r="IJJ165" s="491"/>
      <c r="IJK165" s="491"/>
      <c r="IJL165" s="491"/>
      <c r="IJM165" s="491"/>
      <c r="IJN165" s="491"/>
      <c r="IJO165" s="491"/>
      <c r="IJP165" s="491"/>
      <c r="IJQ165" s="491"/>
      <c r="IJR165" s="491"/>
      <c r="IJS165" s="491"/>
      <c r="IJT165" s="491"/>
      <c r="IJU165" s="491"/>
      <c r="IJV165" s="491"/>
      <c r="IJW165" s="491"/>
      <c r="IJX165" s="491"/>
      <c r="IJY165" s="491"/>
      <c r="IJZ165" s="491"/>
      <c r="IKA165" s="491"/>
      <c r="IKB165" s="491"/>
      <c r="IKC165" s="491"/>
      <c r="IKD165" s="491"/>
      <c r="IKE165" s="491"/>
      <c r="IKF165" s="491"/>
      <c r="IKG165" s="491"/>
      <c r="IKH165" s="491"/>
      <c r="IKI165" s="491"/>
      <c r="IKJ165" s="491"/>
      <c r="IKK165" s="491"/>
      <c r="IKL165" s="491"/>
      <c r="IKM165" s="491"/>
      <c r="IKN165" s="491"/>
      <c r="IKO165" s="491"/>
      <c r="IKP165" s="491"/>
      <c r="IKQ165" s="491"/>
      <c r="IKR165" s="491"/>
      <c r="IKS165" s="491"/>
      <c r="IKT165" s="491"/>
      <c r="IKU165" s="491"/>
      <c r="IKV165" s="491"/>
      <c r="IKW165" s="491"/>
      <c r="IKX165" s="491"/>
      <c r="IKY165" s="491"/>
      <c r="IKZ165" s="491"/>
      <c r="ILA165" s="491"/>
      <c r="ILB165" s="491"/>
      <c r="ILC165" s="491"/>
      <c r="ILD165" s="491"/>
      <c r="ILE165" s="491"/>
      <c r="ILF165" s="491"/>
      <c r="ILG165" s="491"/>
      <c r="ILH165" s="491"/>
      <c r="ILI165" s="491"/>
      <c r="ILJ165" s="491"/>
      <c r="ILK165" s="491"/>
      <c r="ILL165" s="491"/>
      <c r="ILM165" s="491"/>
      <c r="ILN165" s="491"/>
      <c r="ILO165" s="491"/>
      <c r="ILP165" s="491"/>
      <c r="ILQ165" s="491"/>
      <c r="ILR165" s="491"/>
      <c r="ILS165" s="491"/>
      <c r="ILT165" s="491"/>
      <c r="ILU165" s="491"/>
      <c r="ILV165" s="491"/>
      <c r="ILW165" s="491"/>
      <c r="ILX165" s="491"/>
      <c r="ILY165" s="491"/>
      <c r="ILZ165" s="491"/>
      <c r="IMA165" s="491"/>
      <c r="IMB165" s="491"/>
      <c r="IMC165" s="491"/>
      <c r="IMD165" s="491"/>
      <c r="IME165" s="491"/>
      <c r="IMF165" s="491"/>
      <c r="IMG165" s="491"/>
      <c r="IMH165" s="491"/>
      <c r="IMI165" s="491"/>
      <c r="IMJ165" s="491"/>
      <c r="IMK165" s="491"/>
      <c r="IML165" s="491"/>
      <c r="IMM165" s="491"/>
      <c r="IMN165" s="491"/>
      <c r="IMO165" s="491"/>
      <c r="IMP165" s="491"/>
      <c r="IMQ165" s="491"/>
      <c r="IMR165" s="491"/>
      <c r="IMS165" s="491"/>
      <c r="IMT165" s="491"/>
      <c r="IMU165" s="491"/>
      <c r="IMV165" s="491"/>
      <c r="IMW165" s="491"/>
      <c r="IMX165" s="491"/>
      <c r="IMY165" s="491"/>
      <c r="IMZ165" s="491"/>
      <c r="INA165" s="491"/>
      <c r="INB165" s="491"/>
      <c r="INC165" s="491"/>
      <c r="IND165" s="491"/>
      <c r="INE165" s="491"/>
      <c r="INF165" s="491"/>
      <c r="ING165" s="491"/>
      <c r="INH165" s="491"/>
      <c r="INI165" s="491"/>
      <c r="INJ165" s="491"/>
      <c r="INK165" s="491"/>
      <c r="INL165" s="491"/>
      <c r="INM165" s="491"/>
      <c r="INN165" s="491"/>
      <c r="INO165" s="491"/>
      <c r="INP165" s="491"/>
      <c r="INQ165" s="491"/>
      <c r="INR165" s="491"/>
      <c r="INS165" s="491"/>
      <c r="INT165" s="491"/>
      <c r="INU165" s="491"/>
      <c r="INV165" s="491"/>
      <c r="INW165" s="491"/>
      <c r="INX165" s="491"/>
      <c r="INY165" s="491"/>
      <c r="INZ165" s="491"/>
      <c r="IOA165" s="491"/>
      <c r="IOB165" s="491"/>
      <c r="IOC165" s="491"/>
      <c r="IOD165" s="491"/>
      <c r="IOE165" s="491"/>
      <c r="IOF165" s="491"/>
      <c r="IOG165" s="491"/>
      <c r="IOH165" s="491"/>
      <c r="IOI165" s="491"/>
      <c r="IOJ165" s="491"/>
      <c r="IOK165" s="491"/>
      <c r="IOL165" s="491"/>
      <c r="IOM165" s="491"/>
      <c r="ION165" s="491"/>
      <c r="IOO165" s="491"/>
      <c r="IOP165" s="491"/>
      <c r="IOQ165" s="491"/>
      <c r="IOR165" s="491"/>
      <c r="IOS165" s="491"/>
      <c r="IOT165" s="491"/>
      <c r="IOU165" s="491"/>
      <c r="IOV165" s="491"/>
      <c r="IOW165" s="491"/>
      <c r="IOX165" s="491"/>
      <c r="IOY165" s="491"/>
      <c r="IOZ165" s="491"/>
      <c r="IPA165" s="491"/>
      <c r="IPB165" s="491"/>
      <c r="IPC165" s="491"/>
      <c r="IPD165" s="491"/>
      <c r="IPE165" s="491"/>
      <c r="IPF165" s="491"/>
      <c r="IPG165" s="491"/>
      <c r="IPH165" s="491"/>
      <c r="IPI165" s="491"/>
      <c r="IPJ165" s="491"/>
      <c r="IPK165" s="491"/>
      <c r="IPL165" s="491"/>
      <c r="IPM165" s="491"/>
      <c r="IPN165" s="491"/>
      <c r="IPO165" s="491"/>
      <c r="IPP165" s="491"/>
      <c r="IPQ165" s="491"/>
      <c r="IPR165" s="491"/>
      <c r="IPS165" s="491"/>
      <c r="IPT165" s="491"/>
      <c r="IPU165" s="491"/>
      <c r="IPV165" s="491"/>
      <c r="IPW165" s="491"/>
      <c r="IPX165" s="491"/>
      <c r="IPY165" s="491"/>
      <c r="IPZ165" s="491"/>
      <c r="IQA165" s="491"/>
      <c r="IQB165" s="491"/>
      <c r="IQC165" s="491"/>
      <c r="IQD165" s="491"/>
      <c r="IQE165" s="491"/>
      <c r="IQF165" s="491"/>
      <c r="IQG165" s="491"/>
      <c r="IQH165" s="491"/>
      <c r="IQI165" s="491"/>
      <c r="IQJ165" s="491"/>
      <c r="IQK165" s="491"/>
      <c r="IQL165" s="491"/>
      <c r="IQM165" s="491"/>
      <c r="IQN165" s="491"/>
      <c r="IQO165" s="491"/>
      <c r="IQP165" s="491"/>
      <c r="IQQ165" s="491"/>
      <c r="IQR165" s="491"/>
      <c r="IQS165" s="491"/>
      <c r="IQT165" s="491"/>
      <c r="IQU165" s="491"/>
      <c r="IQV165" s="491"/>
      <c r="IQW165" s="491"/>
      <c r="IQX165" s="491"/>
      <c r="IQY165" s="491"/>
      <c r="IQZ165" s="491"/>
      <c r="IRA165" s="491"/>
      <c r="IRB165" s="491"/>
      <c r="IRC165" s="491"/>
      <c r="IRD165" s="491"/>
      <c r="IRE165" s="491"/>
      <c r="IRF165" s="491"/>
      <c r="IRG165" s="491"/>
      <c r="IRH165" s="491"/>
      <c r="IRI165" s="491"/>
      <c r="IRJ165" s="491"/>
      <c r="IRK165" s="491"/>
      <c r="IRL165" s="491"/>
      <c r="IRM165" s="491"/>
      <c r="IRN165" s="491"/>
      <c r="IRO165" s="491"/>
      <c r="IRP165" s="491"/>
      <c r="IRQ165" s="491"/>
      <c r="IRR165" s="491"/>
      <c r="IRS165" s="491"/>
      <c r="IRT165" s="491"/>
      <c r="IRU165" s="491"/>
      <c r="IRV165" s="491"/>
      <c r="IRW165" s="491"/>
      <c r="IRX165" s="491"/>
      <c r="IRY165" s="491"/>
      <c r="IRZ165" s="491"/>
      <c r="ISA165" s="491"/>
      <c r="ISB165" s="491"/>
      <c r="ISC165" s="491"/>
      <c r="ISD165" s="491"/>
      <c r="ISE165" s="491"/>
      <c r="ISF165" s="491"/>
      <c r="ISG165" s="491"/>
      <c r="ISH165" s="491"/>
      <c r="ISI165" s="491"/>
      <c r="ISJ165" s="491"/>
      <c r="ISK165" s="491"/>
      <c r="ISL165" s="491"/>
      <c r="ISM165" s="491"/>
      <c r="ISN165" s="491"/>
      <c r="ISO165" s="491"/>
      <c r="ISP165" s="491"/>
      <c r="ISQ165" s="491"/>
      <c r="ISR165" s="491"/>
      <c r="ISS165" s="491"/>
      <c r="IST165" s="491"/>
      <c r="ISU165" s="491"/>
      <c r="ISV165" s="491"/>
      <c r="ISW165" s="491"/>
      <c r="ISX165" s="491"/>
      <c r="ISY165" s="491"/>
      <c r="ISZ165" s="491"/>
      <c r="ITA165" s="491"/>
      <c r="ITB165" s="491"/>
      <c r="ITC165" s="491"/>
      <c r="ITD165" s="491"/>
      <c r="ITE165" s="491"/>
      <c r="ITF165" s="491"/>
      <c r="ITG165" s="491"/>
      <c r="ITH165" s="491"/>
      <c r="ITI165" s="491"/>
      <c r="ITJ165" s="491"/>
      <c r="ITK165" s="491"/>
      <c r="ITL165" s="491"/>
      <c r="ITM165" s="491"/>
      <c r="ITN165" s="491"/>
      <c r="ITO165" s="491"/>
      <c r="ITP165" s="491"/>
      <c r="ITQ165" s="491"/>
      <c r="ITR165" s="491"/>
      <c r="ITS165" s="491"/>
      <c r="ITT165" s="491"/>
      <c r="ITU165" s="491"/>
      <c r="ITV165" s="491"/>
      <c r="ITW165" s="491"/>
      <c r="ITX165" s="491"/>
      <c r="ITY165" s="491"/>
      <c r="ITZ165" s="491"/>
      <c r="IUA165" s="491"/>
      <c r="IUB165" s="491"/>
      <c r="IUC165" s="491"/>
      <c r="IUD165" s="491"/>
      <c r="IUE165" s="491"/>
      <c r="IUF165" s="491"/>
      <c r="IUG165" s="491"/>
      <c r="IUH165" s="491"/>
      <c r="IUI165" s="491"/>
      <c r="IUJ165" s="491"/>
      <c r="IUK165" s="491"/>
      <c r="IUL165" s="491"/>
      <c r="IUM165" s="491"/>
      <c r="IUN165" s="491"/>
      <c r="IUO165" s="491"/>
      <c r="IUP165" s="491"/>
      <c r="IUQ165" s="491"/>
      <c r="IUR165" s="491"/>
      <c r="IUS165" s="491"/>
      <c r="IUT165" s="491"/>
      <c r="IUU165" s="491"/>
      <c r="IUV165" s="491"/>
      <c r="IUW165" s="491"/>
      <c r="IUX165" s="491"/>
      <c r="IUY165" s="491"/>
      <c r="IUZ165" s="491"/>
      <c r="IVA165" s="491"/>
      <c r="IVB165" s="491"/>
      <c r="IVC165" s="491"/>
      <c r="IVD165" s="491"/>
      <c r="IVE165" s="491"/>
      <c r="IVF165" s="491"/>
      <c r="IVG165" s="491"/>
      <c r="IVH165" s="491"/>
      <c r="IVI165" s="491"/>
      <c r="IVJ165" s="491"/>
      <c r="IVK165" s="491"/>
      <c r="IVL165" s="491"/>
      <c r="IVM165" s="491"/>
      <c r="IVN165" s="491"/>
      <c r="IVO165" s="491"/>
      <c r="IVP165" s="491"/>
      <c r="IVQ165" s="491"/>
      <c r="IVR165" s="491"/>
      <c r="IVS165" s="491"/>
      <c r="IVT165" s="491"/>
      <c r="IVU165" s="491"/>
      <c r="IVV165" s="491"/>
      <c r="IVW165" s="491"/>
      <c r="IVX165" s="491"/>
      <c r="IVY165" s="491"/>
      <c r="IVZ165" s="491"/>
      <c r="IWA165" s="491"/>
      <c r="IWB165" s="491"/>
      <c r="IWC165" s="491"/>
      <c r="IWD165" s="491"/>
      <c r="IWE165" s="491"/>
      <c r="IWF165" s="491"/>
      <c r="IWG165" s="491"/>
      <c r="IWH165" s="491"/>
      <c r="IWI165" s="491"/>
      <c r="IWJ165" s="491"/>
      <c r="IWK165" s="491"/>
      <c r="IWL165" s="491"/>
      <c r="IWM165" s="491"/>
      <c r="IWN165" s="491"/>
      <c r="IWO165" s="491"/>
      <c r="IWP165" s="491"/>
      <c r="IWQ165" s="491"/>
      <c r="IWR165" s="491"/>
      <c r="IWS165" s="491"/>
      <c r="IWT165" s="491"/>
      <c r="IWU165" s="491"/>
      <c r="IWV165" s="491"/>
      <c r="IWW165" s="491"/>
      <c r="IWX165" s="491"/>
      <c r="IWY165" s="491"/>
      <c r="IWZ165" s="491"/>
      <c r="IXA165" s="491"/>
      <c r="IXB165" s="491"/>
      <c r="IXC165" s="491"/>
      <c r="IXD165" s="491"/>
      <c r="IXE165" s="491"/>
      <c r="IXF165" s="491"/>
      <c r="IXG165" s="491"/>
      <c r="IXH165" s="491"/>
      <c r="IXI165" s="491"/>
      <c r="IXJ165" s="491"/>
      <c r="IXK165" s="491"/>
      <c r="IXL165" s="491"/>
      <c r="IXM165" s="491"/>
      <c r="IXN165" s="491"/>
      <c r="IXO165" s="491"/>
      <c r="IXP165" s="491"/>
      <c r="IXQ165" s="491"/>
      <c r="IXR165" s="491"/>
      <c r="IXS165" s="491"/>
      <c r="IXT165" s="491"/>
      <c r="IXU165" s="491"/>
      <c r="IXV165" s="491"/>
      <c r="IXW165" s="491"/>
      <c r="IXX165" s="491"/>
      <c r="IXY165" s="491"/>
      <c r="IXZ165" s="491"/>
      <c r="IYA165" s="491"/>
      <c r="IYB165" s="491"/>
      <c r="IYC165" s="491"/>
      <c r="IYD165" s="491"/>
      <c r="IYE165" s="491"/>
      <c r="IYF165" s="491"/>
      <c r="IYG165" s="491"/>
      <c r="IYH165" s="491"/>
      <c r="IYI165" s="491"/>
      <c r="IYJ165" s="491"/>
      <c r="IYK165" s="491"/>
      <c r="IYL165" s="491"/>
      <c r="IYM165" s="491"/>
      <c r="IYN165" s="491"/>
      <c r="IYO165" s="491"/>
      <c r="IYP165" s="491"/>
      <c r="IYQ165" s="491"/>
      <c r="IYR165" s="491"/>
      <c r="IYS165" s="491"/>
      <c r="IYT165" s="491"/>
      <c r="IYU165" s="491"/>
      <c r="IYV165" s="491"/>
      <c r="IYW165" s="491"/>
      <c r="IYX165" s="491"/>
      <c r="IYY165" s="491"/>
      <c r="IYZ165" s="491"/>
      <c r="IZA165" s="491"/>
      <c r="IZB165" s="491"/>
      <c r="IZC165" s="491"/>
      <c r="IZD165" s="491"/>
      <c r="IZE165" s="491"/>
      <c r="IZF165" s="491"/>
      <c r="IZG165" s="491"/>
      <c r="IZH165" s="491"/>
      <c r="IZI165" s="491"/>
      <c r="IZJ165" s="491"/>
      <c r="IZK165" s="491"/>
      <c r="IZL165" s="491"/>
      <c r="IZM165" s="491"/>
      <c r="IZN165" s="491"/>
      <c r="IZO165" s="491"/>
      <c r="IZP165" s="491"/>
      <c r="IZQ165" s="491"/>
      <c r="IZR165" s="491"/>
      <c r="IZS165" s="491"/>
      <c r="IZT165" s="491"/>
      <c r="IZU165" s="491"/>
      <c r="IZV165" s="491"/>
      <c r="IZW165" s="491"/>
      <c r="IZX165" s="491"/>
      <c r="IZY165" s="491"/>
      <c r="IZZ165" s="491"/>
      <c r="JAA165" s="491"/>
      <c r="JAB165" s="491"/>
      <c r="JAC165" s="491"/>
      <c r="JAD165" s="491"/>
      <c r="JAE165" s="491"/>
      <c r="JAF165" s="491"/>
      <c r="JAG165" s="491"/>
      <c r="JAH165" s="491"/>
      <c r="JAI165" s="491"/>
      <c r="JAJ165" s="491"/>
      <c r="JAK165" s="491"/>
      <c r="JAL165" s="491"/>
      <c r="JAM165" s="491"/>
      <c r="JAN165" s="491"/>
      <c r="JAO165" s="491"/>
      <c r="JAP165" s="491"/>
      <c r="JAQ165" s="491"/>
      <c r="JAR165" s="491"/>
      <c r="JAS165" s="491"/>
      <c r="JAT165" s="491"/>
      <c r="JAU165" s="491"/>
      <c r="JAV165" s="491"/>
      <c r="JAW165" s="491"/>
      <c r="JAX165" s="491"/>
      <c r="JAY165" s="491"/>
      <c r="JAZ165" s="491"/>
      <c r="JBA165" s="491"/>
      <c r="JBB165" s="491"/>
      <c r="JBC165" s="491"/>
      <c r="JBD165" s="491"/>
      <c r="JBE165" s="491"/>
      <c r="JBF165" s="491"/>
      <c r="JBG165" s="491"/>
      <c r="JBH165" s="491"/>
      <c r="JBI165" s="491"/>
      <c r="JBJ165" s="491"/>
      <c r="JBK165" s="491"/>
      <c r="JBL165" s="491"/>
      <c r="JBM165" s="491"/>
      <c r="JBN165" s="491"/>
      <c r="JBO165" s="491"/>
      <c r="JBP165" s="491"/>
      <c r="JBQ165" s="491"/>
      <c r="JBR165" s="491"/>
      <c r="JBS165" s="491"/>
      <c r="JBT165" s="491"/>
      <c r="JBU165" s="491"/>
      <c r="JBV165" s="491"/>
      <c r="JBW165" s="491"/>
      <c r="JBX165" s="491"/>
      <c r="JBY165" s="491"/>
      <c r="JBZ165" s="491"/>
      <c r="JCA165" s="491"/>
      <c r="JCB165" s="491"/>
      <c r="JCC165" s="491"/>
      <c r="JCD165" s="491"/>
      <c r="JCE165" s="491"/>
      <c r="JCF165" s="491"/>
      <c r="JCG165" s="491"/>
      <c r="JCH165" s="491"/>
      <c r="JCI165" s="491"/>
      <c r="JCJ165" s="491"/>
      <c r="JCK165" s="491"/>
      <c r="JCL165" s="491"/>
      <c r="JCM165" s="491"/>
      <c r="JCN165" s="491"/>
      <c r="JCO165" s="491"/>
      <c r="JCP165" s="491"/>
      <c r="JCQ165" s="491"/>
      <c r="JCR165" s="491"/>
      <c r="JCS165" s="491"/>
      <c r="JCT165" s="491"/>
      <c r="JCU165" s="491"/>
      <c r="JCV165" s="491"/>
      <c r="JCW165" s="491"/>
      <c r="JCX165" s="491"/>
      <c r="JCY165" s="491"/>
      <c r="JCZ165" s="491"/>
      <c r="JDA165" s="491"/>
      <c r="JDB165" s="491"/>
      <c r="JDC165" s="491"/>
      <c r="JDD165" s="491"/>
      <c r="JDE165" s="491"/>
      <c r="JDF165" s="491"/>
      <c r="JDG165" s="491"/>
      <c r="JDH165" s="491"/>
      <c r="JDI165" s="491"/>
      <c r="JDJ165" s="491"/>
      <c r="JDK165" s="491"/>
      <c r="JDL165" s="491"/>
      <c r="JDM165" s="491"/>
      <c r="JDN165" s="491"/>
      <c r="JDO165" s="491"/>
      <c r="JDP165" s="491"/>
      <c r="JDQ165" s="491"/>
      <c r="JDR165" s="491"/>
      <c r="JDS165" s="491"/>
      <c r="JDT165" s="491"/>
      <c r="JDU165" s="491"/>
      <c r="JDV165" s="491"/>
      <c r="JDW165" s="491"/>
      <c r="JDX165" s="491"/>
      <c r="JDY165" s="491"/>
      <c r="JDZ165" s="491"/>
      <c r="JEA165" s="491"/>
      <c r="JEB165" s="491"/>
      <c r="JEC165" s="491"/>
      <c r="JED165" s="491"/>
      <c r="JEE165" s="491"/>
      <c r="JEF165" s="491"/>
      <c r="JEG165" s="491"/>
      <c r="JEH165" s="491"/>
      <c r="JEI165" s="491"/>
      <c r="JEJ165" s="491"/>
      <c r="JEK165" s="491"/>
      <c r="JEL165" s="491"/>
      <c r="JEM165" s="491"/>
      <c r="JEN165" s="491"/>
      <c r="JEO165" s="491"/>
      <c r="JEP165" s="491"/>
      <c r="JEQ165" s="491"/>
      <c r="JER165" s="491"/>
      <c r="JES165" s="491"/>
      <c r="JET165" s="491"/>
      <c r="JEU165" s="491"/>
      <c r="JEV165" s="491"/>
      <c r="JEW165" s="491"/>
      <c r="JEX165" s="491"/>
      <c r="JEY165" s="491"/>
      <c r="JEZ165" s="491"/>
      <c r="JFA165" s="491"/>
      <c r="JFB165" s="491"/>
      <c r="JFC165" s="491"/>
      <c r="JFD165" s="491"/>
      <c r="JFE165" s="491"/>
      <c r="JFF165" s="491"/>
      <c r="JFG165" s="491"/>
      <c r="JFH165" s="491"/>
      <c r="JFI165" s="491"/>
      <c r="JFJ165" s="491"/>
      <c r="JFK165" s="491"/>
      <c r="JFL165" s="491"/>
      <c r="JFM165" s="491"/>
      <c r="JFN165" s="491"/>
      <c r="JFO165" s="491"/>
      <c r="JFP165" s="491"/>
      <c r="JFQ165" s="491"/>
      <c r="JFR165" s="491"/>
      <c r="JFS165" s="491"/>
      <c r="JFT165" s="491"/>
      <c r="JFU165" s="491"/>
      <c r="JFV165" s="491"/>
      <c r="JFW165" s="491"/>
      <c r="JFX165" s="491"/>
      <c r="JFY165" s="491"/>
      <c r="JFZ165" s="491"/>
      <c r="JGA165" s="491"/>
      <c r="JGB165" s="491"/>
      <c r="JGC165" s="491"/>
      <c r="JGD165" s="491"/>
      <c r="JGE165" s="491"/>
      <c r="JGF165" s="491"/>
      <c r="JGG165" s="491"/>
      <c r="JGH165" s="491"/>
      <c r="JGI165" s="491"/>
      <c r="JGJ165" s="491"/>
      <c r="JGK165" s="491"/>
      <c r="JGL165" s="491"/>
      <c r="JGM165" s="491"/>
      <c r="JGN165" s="491"/>
      <c r="JGO165" s="491"/>
      <c r="JGP165" s="491"/>
      <c r="JGQ165" s="491"/>
      <c r="JGR165" s="491"/>
      <c r="JGS165" s="491"/>
      <c r="JGT165" s="491"/>
      <c r="JGU165" s="491"/>
      <c r="JGV165" s="491"/>
      <c r="JGW165" s="491"/>
      <c r="JGX165" s="491"/>
      <c r="JGY165" s="491"/>
      <c r="JGZ165" s="491"/>
      <c r="JHA165" s="491"/>
      <c r="JHB165" s="491"/>
      <c r="JHC165" s="491"/>
      <c r="JHD165" s="491"/>
      <c r="JHE165" s="491"/>
      <c r="JHF165" s="491"/>
      <c r="JHG165" s="491"/>
      <c r="JHH165" s="491"/>
      <c r="JHI165" s="491"/>
      <c r="JHJ165" s="491"/>
      <c r="JHK165" s="491"/>
      <c r="JHL165" s="491"/>
      <c r="JHM165" s="491"/>
      <c r="JHN165" s="491"/>
      <c r="JHO165" s="491"/>
      <c r="JHP165" s="491"/>
      <c r="JHQ165" s="491"/>
      <c r="JHR165" s="491"/>
      <c r="JHS165" s="491"/>
      <c r="JHT165" s="491"/>
      <c r="JHU165" s="491"/>
      <c r="JHV165" s="491"/>
      <c r="JHW165" s="491"/>
      <c r="JHX165" s="491"/>
      <c r="JHY165" s="491"/>
      <c r="JHZ165" s="491"/>
      <c r="JIA165" s="491"/>
      <c r="JIB165" s="491"/>
      <c r="JIC165" s="491"/>
      <c r="JID165" s="491"/>
      <c r="JIE165" s="491"/>
      <c r="JIF165" s="491"/>
      <c r="JIG165" s="491"/>
      <c r="JIH165" s="491"/>
      <c r="JII165" s="491"/>
      <c r="JIJ165" s="491"/>
      <c r="JIK165" s="491"/>
      <c r="JIL165" s="491"/>
      <c r="JIM165" s="491"/>
      <c r="JIN165" s="491"/>
      <c r="JIO165" s="491"/>
      <c r="JIP165" s="491"/>
      <c r="JIQ165" s="491"/>
      <c r="JIR165" s="491"/>
      <c r="JIS165" s="491"/>
      <c r="JIT165" s="491"/>
      <c r="JIU165" s="491"/>
      <c r="JIV165" s="491"/>
      <c r="JIW165" s="491"/>
      <c r="JIX165" s="491"/>
      <c r="JIY165" s="491"/>
      <c r="JIZ165" s="491"/>
      <c r="JJA165" s="491"/>
      <c r="JJB165" s="491"/>
      <c r="JJC165" s="491"/>
      <c r="JJD165" s="491"/>
      <c r="JJE165" s="491"/>
      <c r="JJF165" s="491"/>
      <c r="JJG165" s="491"/>
      <c r="JJH165" s="491"/>
      <c r="JJI165" s="491"/>
      <c r="JJJ165" s="491"/>
      <c r="JJK165" s="491"/>
      <c r="JJL165" s="491"/>
      <c r="JJM165" s="491"/>
      <c r="JJN165" s="491"/>
      <c r="JJO165" s="491"/>
      <c r="JJP165" s="491"/>
      <c r="JJQ165" s="491"/>
      <c r="JJR165" s="491"/>
      <c r="JJS165" s="491"/>
      <c r="JJT165" s="491"/>
      <c r="JJU165" s="491"/>
      <c r="JJV165" s="491"/>
      <c r="JJW165" s="491"/>
      <c r="JJX165" s="491"/>
      <c r="JJY165" s="491"/>
      <c r="JJZ165" s="491"/>
      <c r="JKA165" s="491"/>
      <c r="JKB165" s="491"/>
      <c r="JKC165" s="491"/>
      <c r="JKD165" s="491"/>
      <c r="JKE165" s="491"/>
      <c r="JKF165" s="491"/>
      <c r="JKG165" s="491"/>
      <c r="JKH165" s="491"/>
      <c r="JKI165" s="491"/>
      <c r="JKJ165" s="491"/>
      <c r="JKK165" s="491"/>
      <c r="JKL165" s="491"/>
      <c r="JKM165" s="491"/>
      <c r="JKN165" s="491"/>
      <c r="JKO165" s="491"/>
      <c r="JKP165" s="491"/>
      <c r="JKQ165" s="491"/>
      <c r="JKR165" s="491"/>
      <c r="JKS165" s="491"/>
      <c r="JKT165" s="491"/>
      <c r="JKU165" s="491"/>
      <c r="JKV165" s="491"/>
      <c r="JKW165" s="491"/>
      <c r="JKX165" s="491"/>
      <c r="JKY165" s="491"/>
      <c r="JKZ165" s="491"/>
      <c r="JLA165" s="491"/>
      <c r="JLB165" s="491"/>
      <c r="JLC165" s="491"/>
      <c r="JLD165" s="491"/>
      <c r="JLE165" s="491"/>
      <c r="JLF165" s="491"/>
      <c r="JLG165" s="491"/>
      <c r="JLH165" s="491"/>
      <c r="JLI165" s="491"/>
      <c r="JLJ165" s="491"/>
      <c r="JLK165" s="491"/>
      <c r="JLL165" s="491"/>
      <c r="JLM165" s="491"/>
      <c r="JLN165" s="491"/>
      <c r="JLO165" s="491"/>
      <c r="JLP165" s="491"/>
      <c r="JLQ165" s="491"/>
      <c r="JLR165" s="491"/>
      <c r="JLS165" s="491"/>
      <c r="JLT165" s="491"/>
      <c r="JLU165" s="491"/>
      <c r="JLV165" s="491"/>
      <c r="JLW165" s="491"/>
      <c r="JLX165" s="491"/>
      <c r="JLY165" s="491"/>
      <c r="JLZ165" s="491"/>
      <c r="JMA165" s="491"/>
      <c r="JMB165" s="491"/>
      <c r="JMC165" s="491"/>
      <c r="JMD165" s="491"/>
      <c r="JME165" s="491"/>
      <c r="JMF165" s="491"/>
      <c r="JMG165" s="491"/>
      <c r="JMH165" s="491"/>
      <c r="JMI165" s="491"/>
      <c r="JMJ165" s="491"/>
      <c r="JMK165" s="491"/>
      <c r="JML165" s="491"/>
      <c r="JMM165" s="491"/>
      <c r="JMN165" s="491"/>
      <c r="JMO165" s="491"/>
      <c r="JMP165" s="491"/>
      <c r="JMQ165" s="491"/>
      <c r="JMR165" s="491"/>
      <c r="JMS165" s="491"/>
      <c r="JMT165" s="491"/>
      <c r="JMU165" s="491"/>
      <c r="JMV165" s="491"/>
      <c r="JMW165" s="491"/>
      <c r="JMX165" s="491"/>
      <c r="JMY165" s="491"/>
      <c r="JMZ165" s="491"/>
      <c r="JNA165" s="491"/>
      <c r="JNB165" s="491"/>
      <c r="JNC165" s="491"/>
      <c r="JND165" s="491"/>
      <c r="JNE165" s="491"/>
      <c r="JNF165" s="491"/>
      <c r="JNG165" s="491"/>
      <c r="JNH165" s="491"/>
      <c r="JNI165" s="491"/>
      <c r="JNJ165" s="491"/>
      <c r="JNK165" s="491"/>
      <c r="JNL165" s="491"/>
      <c r="JNM165" s="491"/>
      <c r="JNN165" s="491"/>
      <c r="JNO165" s="491"/>
      <c r="JNP165" s="491"/>
      <c r="JNQ165" s="491"/>
      <c r="JNR165" s="491"/>
      <c r="JNS165" s="491"/>
      <c r="JNT165" s="491"/>
      <c r="JNU165" s="491"/>
      <c r="JNV165" s="491"/>
      <c r="JNW165" s="491"/>
      <c r="JNX165" s="491"/>
      <c r="JNY165" s="491"/>
      <c r="JNZ165" s="491"/>
      <c r="JOA165" s="491"/>
      <c r="JOB165" s="491"/>
      <c r="JOC165" s="491"/>
      <c r="JOD165" s="491"/>
      <c r="JOE165" s="491"/>
      <c r="JOF165" s="491"/>
      <c r="JOG165" s="491"/>
      <c r="JOH165" s="491"/>
      <c r="JOI165" s="491"/>
      <c r="JOJ165" s="491"/>
      <c r="JOK165" s="491"/>
      <c r="JOL165" s="491"/>
      <c r="JOM165" s="491"/>
      <c r="JON165" s="491"/>
      <c r="JOO165" s="491"/>
      <c r="JOP165" s="491"/>
      <c r="JOQ165" s="491"/>
      <c r="JOR165" s="491"/>
      <c r="JOS165" s="491"/>
      <c r="JOT165" s="491"/>
      <c r="JOU165" s="491"/>
      <c r="JOV165" s="491"/>
      <c r="JOW165" s="491"/>
      <c r="JOX165" s="491"/>
      <c r="JOY165" s="491"/>
      <c r="JOZ165" s="491"/>
      <c r="JPA165" s="491"/>
      <c r="JPB165" s="491"/>
      <c r="JPC165" s="491"/>
      <c r="JPD165" s="491"/>
      <c r="JPE165" s="491"/>
      <c r="JPF165" s="491"/>
      <c r="JPG165" s="491"/>
      <c r="JPH165" s="491"/>
      <c r="JPI165" s="491"/>
      <c r="JPJ165" s="491"/>
      <c r="JPK165" s="491"/>
      <c r="JPL165" s="491"/>
      <c r="JPM165" s="491"/>
      <c r="JPN165" s="491"/>
      <c r="JPO165" s="491"/>
      <c r="JPP165" s="491"/>
      <c r="JPQ165" s="491"/>
      <c r="JPR165" s="491"/>
      <c r="JPS165" s="491"/>
      <c r="JPT165" s="491"/>
      <c r="JPU165" s="491"/>
      <c r="JPV165" s="491"/>
      <c r="JPW165" s="491"/>
      <c r="JPX165" s="491"/>
      <c r="JPY165" s="491"/>
      <c r="JPZ165" s="491"/>
      <c r="JQA165" s="491"/>
      <c r="JQB165" s="491"/>
      <c r="JQC165" s="491"/>
      <c r="JQD165" s="491"/>
      <c r="JQE165" s="491"/>
      <c r="JQF165" s="491"/>
      <c r="JQG165" s="491"/>
      <c r="JQH165" s="491"/>
      <c r="JQI165" s="491"/>
      <c r="JQJ165" s="491"/>
      <c r="JQK165" s="491"/>
      <c r="JQL165" s="491"/>
      <c r="JQM165" s="491"/>
      <c r="JQN165" s="491"/>
      <c r="JQO165" s="491"/>
      <c r="JQP165" s="491"/>
      <c r="JQQ165" s="491"/>
      <c r="JQR165" s="491"/>
      <c r="JQS165" s="491"/>
      <c r="JQT165" s="491"/>
      <c r="JQU165" s="491"/>
      <c r="JQV165" s="491"/>
      <c r="JQW165" s="491"/>
      <c r="JQX165" s="491"/>
      <c r="JQY165" s="491"/>
      <c r="JQZ165" s="491"/>
      <c r="JRA165" s="491"/>
      <c r="JRB165" s="491"/>
      <c r="JRC165" s="491"/>
      <c r="JRD165" s="491"/>
      <c r="JRE165" s="491"/>
      <c r="JRF165" s="491"/>
      <c r="JRG165" s="491"/>
      <c r="JRH165" s="491"/>
      <c r="JRI165" s="491"/>
      <c r="JRJ165" s="491"/>
      <c r="JRK165" s="491"/>
      <c r="JRL165" s="491"/>
      <c r="JRM165" s="491"/>
      <c r="JRN165" s="491"/>
      <c r="JRO165" s="491"/>
      <c r="JRP165" s="491"/>
      <c r="JRQ165" s="491"/>
      <c r="JRR165" s="491"/>
      <c r="JRS165" s="491"/>
      <c r="JRT165" s="491"/>
      <c r="JRU165" s="491"/>
      <c r="JRV165" s="491"/>
      <c r="JRW165" s="491"/>
      <c r="JRX165" s="491"/>
      <c r="JRY165" s="491"/>
      <c r="JRZ165" s="491"/>
      <c r="JSA165" s="491"/>
      <c r="JSB165" s="491"/>
      <c r="JSC165" s="491"/>
      <c r="JSD165" s="491"/>
      <c r="JSE165" s="491"/>
      <c r="JSF165" s="491"/>
      <c r="JSG165" s="491"/>
      <c r="JSH165" s="491"/>
      <c r="JSI165" s="491"/>
      <c r="JSJ165" s="491"/>
      <c r="JSK165" s="491"/>
      <c r="JSL165" s="491"/>
      <c r="JSM165" s="491"/>
      <c r="JSN165" s="491"/>
      <c r="JSO165" s="491"/>
      <c r="JSP165" s="491"/>
      <c r="JSQ165" s="491"/>
      <c r="JSR165" s="491"/>
      <c r="JSS165" s="491"/>
      <c r="JST165" s="491"/>
      <c r="JSU165" s="491"/>
      <c r="JSV165" s="491"/>
      <c r="JSW165" s="491"/>
      <c r="JSX165" s="491"/>
      <c r="JSY165" s="491"/>
      <c r="JSZ165" s="491"/>
      <c r="JTA165" s="491"/>
      <c r="JTB165" s="491"/>
      <c r="JTC165" s="491"/>
      <c r="JTD165" s="491"/>
      <c r="JTE165" s="491"/>
      <c r="JTF165" s="491"/>
      <c r="JTG165" s="491"/>
      <c r="JTH165" s="491"/>
      <c r="JTI165" s="491"/>
      <c r="JTJ165" s="491"/>
      <c r="JTK165" s="491"/>
      <c r="JTL165" s="491"/>
      <c r="JTM165" s="491"/>
      <c r="JTN165" s="491"/>
      <c r="JTO165" s="491"/>
      <c r="JTP165" s="491"/>
      <c r="JTQ165" s="491"/>
      <c r="JTR165" s="491"/>
      <c r="JTS165" s="491"/>
      <c r="JTT165" s="491"/>
      <c r="JTU165" s="491"/>
      <c r="JTV165" s="491"/>
      <c r="JTW165" s="491"/>
      <c r="JTX165" s="491"/>
      <c r="JTY165" s="491"/>
      <c r="JTZ165" s="491"/>
      <c r="JUA165" s="491"/>
      <c r="JUB165" s="491"/>
      <c r="JUC165" s="491"/>
      <c r="JUD165" s="491"/>
      <c r="JUE165" s="491"/>
      <c r="JUF165" s="491"/>
      <c r="JUG165" s="491"/>
      <c r="JUH165" s="491"/>
      <c r="JUI165" s="491"/>
      <c r="JUJ165" s="491"/>
      <c r="JUK165" s="491"/>
      <c r="JUL165" s="491"/>
      <c r="JUM165" s="491"/>
      <c r="JUN165" s="491"/>
      <c r="JUO165" s="491"/>
      <c r="JUP165" s="491"/>
      <c r="JUQ165" s="491"/>
      <c r="JUR165" s="491"/>
      <c r="JUS165" s="491"/>
      <c r="JUT165" s="491"/>
      <c r="JUU165" s="491"/>
      <c r="JUV165" s="491"/>
      <c r="JUW165" s="491"/>
      <c r="JUX165" s="491"/>
      <c r="JUY165" s="491"/>
      <c r="JUZ165" s="491"/>
      <c r="JVA165" s="491"/>
      <c r="JVB165" s="491"/>
      <c r="JVC165" s="491"/>
      <c r="JVD165" s="491"/>
      <c r="JVE165" s="491"/>
      <c r="JVF165" s="491"/>
      <c r="JVG165" s="491"/>
      <c r="JVH165" s="491"/>
      <c r="JVI165" s="491"/>
      <c r="JVJ165" s="491"/>
      <c r="JVK165" s="491"/>
      <c r="JVL165" s="491"/>
      <c r="JVM165" s="491"/>
      <c r="JVN165" s="491"/>
      <c r="JVO165" s="491"/>
      <c r="JVP165" s="491"/>
      <c r="JVQ165" s="491"/>
      <c r="JVR165" s="491"/>
      <c r="JVS165" s="491"/>
      <c r="JVT165" s="491"/>
      <c r="JVU165" s="491"/>
      <c r="JVV165" s="491"/>
      <c r="JVW165" s="491"/>
      <c r="JVX165" s="491"/>
      <c r="JVY165" s="491"/>
      <c r="JVZ165" s="491"/>
      <c r="JWA165" s="491"/>
      <c r="JWB165" s="491"/>
      <c r="JWC165" s="491"/>
      <c r="JWD165" s="491"/>
      <c r="JWE165" s="491"/>
      <c r="JWF165" s="491"/>
      <c r="JWG165" s="491"/>
      <c r="JWH165" s="491"/>
      <c r="JWI165" s="491"/>
      <c r="JWJ165" s="491"/>
      <c r="JWK165" s="491"/>
      <c r="JWL165" s="491"/>
      <c r="JWM165" s="491"/>
      <c r="JWN165" s="491"/>
      <c r="JWO165" s="491"/>
      <c r="JWP165" s="491"/>
      <c r="JWQ165" s="491"/>
      <c r="JWR165" s="491"/>
      <c r="JWS165" s="491"/>
      <c r="JWT165" s="491"/>
      <c r="JWU165" s="491"/>
      <c r="JWV165" s="491"/>
      <c r="JWW165" s="491"/>
      <c r="JWX165" s="491"/>
      <c r="JWY165" s="491"/>
      <c r="JWZ165" s="491"/>
      <c r="JXA165" s="491"/>
      <c r="JXB165" s="491"/>
      <c r="JXC165" s="491"/>
      <c r="JXD165" s="491"/>
      <c r="JXE165" s="491"/>
      <c r="JXF165" s="491"/>
      <c r="JXG165" s="491"/>
      <c r="JXH165" s="491"/>
      <c r="JXI165" s="491"/>
      <c r="JXJ165" s="491"/>
      <c r="JXK165" s="491"/>
      <c r="JXL165" s="491"/>
      <c r="JXM165" s="491"/>
      <c r="JXN165" s="491"/>
      <c r="JXO165" s="491"/>
      <c r="JXP165" s="491"/>
      <c r="JXQ165" s="491"/>
      <c r="JXR165" s="491"/>
      <c r="JXS165" s="491"/>
      <c r="JXT165" s="491"/>
      <c r="JXU165" s="491"/>
      <c r="JXV165" s="491"/>
      <c r="JXW165" s="491"/>
      <c r="JXX165" s="491"/>
      <c r="JXY165" s="491"/>
      <c r="JXZ165" s="491"/>
      <c r="JYA165" s="491"/>
      <c r="JYB165" s="491"/>
      <c r="JYC165" s="491"/>
      <c r="JYD165" s="491"/>
      <c r="JYE165" s="491"/>
      <c r="JYF165" s="491"/>
      <c r="JYG165" s="491"/>
      <c r="JYH165" s="491"/>
      <c r="JYI165" s="491"/>
      <c r="JYJ165" s="491"/>
      <c r="JYK165" s="491"/>
      <c r="JYL165" s="491"/>
      <c r="JYM165" s="491"/>
      <c r="JYN165" s="491"/>
      <c r="JYO165" s="491"/>
      <c r="JYP165" s="491"/>
      <c r="JYQ165" s="491"/>
      <c r="JYR165" s="491"/>
      <c r="JYS165" s="491"/>
      <c r="JYT165" s="491"/>
      <c r="JYU165" s="491"/>
      <c r="JYV165" s="491"/>
      <c r="JYW165" s="491"/>
      <c r="JYX165" s="491"/>
      <c r="JYY165" s="491"/>
      <c r="JYZ165" s="491"/>
      <c r="JZA165" s="491"/>
      <c r="JZB165" s="491"/>
      <c r="JZC165" s="491"/>
      <c r="JZD165" s="491"/>
      <c r="JZE165" s="491"/>
      <c r="JZF165" s="491"/>
      <c r="JZG165" s="491"/>
      <c r="JZH165" s="491"/>
      <c r="JZI165" s="491"/>
      <c r="JZJ165" s="491"/>
      <c r="JZK165" s="491"/>
      <c r="JZL165" s="491"/>
      <c r="JZM165" s="491"/>
      <c r="JZN165" s="491"/>
      <c r="JZO165" s="491"/>
      <c r="JZP165" s="491"/>
      <c r="JZQ165" s="491"/>
      <c r="JZR165" s="491"/>
      <c r="JZS165" s="491"/>
      <c r="JZT165" s="491"/>
      <c r="JZU165" s="491"/>
      <c r="JZV165" s="491"/>
      <c r="JZW165" s="491"/>
      <c r="JZX165" s="491"/>
      <c r="JZY165" s="491"/>
      <c r="JZZ165" s="491"/>
      <c r="KAA165" s="491"/>
      <c r="KAB165" s="491"/>
      <c r="KAC165" s="491"/>
      <c r="KAD165" s="491"/>
      <c r="KAE165" s="491"/>
      <c r="KAF165" s="491"/>
      <c r="KAG165" s="491"/>
      <c r="KAH165" s="491"/>
      <c r="KAI165" s="491"/>
      <c r="KAJ165" s="491"/>
      <c r="KAK165" s="491"/>
      <c r="KAL165" s="491"/>
      <c r="KAM165" s="491"/>
      <c r="KAN165" s="491"/>
      <c r="KAO165" s="491"/>
      <c r="KAP165" s="491"/>
      <c r="KAQ165" s="491"/>
      <c r="KAR165" s="491"/>
      <c r="KAS165" s="491"/>
      <c r="KAT165" s="491"/>
      <c r="KAU165" s="491"/>
      <c r="KAV165" s="491"/>
      <c r="KAW165" s="491"/>
      <c r="KAX165" s="491"/>
      <c r="KAY165" s="491"/>
      <c r="KAZ165" s="491"/>
      <c r="KBA165" s="491"/>
      <c r="KBB165" s="491"/>
      <c r="KBC165" s="491"/>
      <c r="KBD165" s="491"/>
      <c r="KBE165" s="491"/>
      <c r="KBF165" s="491"/>
      <c r="KBG165" s="491"/>
      <c r="KBH165" s="491"/>
      <c r="KBI165" s="491"/>
      <c r="KBJ165" s="491"/>
      <c r="KBK165" s="491"/>
      <c r="KBL165" s="491"/>
      <c r="KBM165" s="491"/>
      <c r="KBN165" s="491"/>
      <c r="KBO165" s="491"/>
      <c r="KBP165" s="491"/>
      <c r="KBQ165" s="491"/>
      <c r="KBR165" s="491"/>
      <c r="KBS165" s="491"/>
      <c r="KBT165" s="491"/>
      <c r="KBU165" s="491"/>
      <c r="KBV165" s="491"/>
      <c r="KBW165" s="491"/>
      <c r="KBX165" s="491"/>
      <c r="KBY165" s="491"/>
      <c r="KBZ165" s="491"/>
      <c r="KCA165" s="491"/>
      <c r="KCB165" s="491"/>
      <c r="KCC165" s="491"/>
      <c r="KCD165" s="491"/>
      <c r="KCE165" s="491"/>
      <c r="KCF165" s="491"/>
      <c r="KCG165" s="491"/>
      <c r="KCH165" s="491"/>
      <c r="KCI165" s="491"/>
      <c r="KCJ165" s="491"/>
      <c r="KCK165" s="491"/>
      <c r="KCL165" s="491"/>
      <c r="KCM165" s="491"/>
      <c r="KCN165" s="491"/>
      <c r="KCO165" s="491"/>
      <c r="KCP165" s="491"/>
      <c r="KCQ165" s="491"/>
      <c r="KCR165" s="491"/>
      <c r="KCS165" s="491"/>
      <c r="KCT165" s="491"/>
      <c r="KCU165" s="491"/>
      <c r="KCV165" s="491"/>
      <c r="KCW165" s="491"/>
      <c r="KCX165" s="491"/>
      <c r="KCY165" s="491"/>
      <c r="KCZ165" s="491"/>
      <c r="KDA165" s="491"/>
      <c r="KDB165" s="491"/>
      <c r="KDC165" s="491"/>
      <c r="KDD165" s="491"/>
      <c r="KDE165" s="491"/>
      <c r="KDF165" s="491"/>
      <c r="KDG165" s="491"/>
      <c r="KDH165" s="491"/>
      <c r="KDI165" s="491"/>
      <c r="KDJ165" s="491"/>
      <c r="KDK165" s="491"/>
      <c r="KDL165" s="491"/>
      <c r="KDM165" s="491"/>
      <c r="KDN165" s="491"/>
      <c r="KDO165" s="491"/>
      <c r="KDP165" s="491"/>
      <c r="KDQ165" s="491"/>
      <c r="KDR165" s="491"/>
      <c r="KDS165" s="491"/>
      <c r="KDT165" s="491"/>
      <c r="KDU165" s="491"/>
      <c r="KDV165" s="491"/>
      <c r="KDW165" s="491"/>
      <c r="KDX165" s="491"/>
      <c r="KDY165" s="491"/>
      <c r="KDZ165" s="491"/>
      <c r="KEA165" s="491"/>
      <c r="KEB165" s="491"/>
      <c r="KEC165" s="491"/>
      <c r="KED165" s="491"/>
      <c r="KEE165" s="491"/>
      <c r="KEF165" s="491"/>
      <c r="KEG165" s="491"/>
      <c r="KEH165" s="491"/>
      <c r="KEI165" s="491"/>
      <c r="KEJ165" s="491"/>
      <c r="KEK165" s="491"/>
      <c r="KEL165" s="491"/>
      <c r="KEM165" s="491"/>
      <c r="KEN165" s="491"/>
      <c r="KEO165" s="491"/>
      <c r="KEP165" s="491"/>
      <c r="KEQ165" s="491"/>
      <c r="KER165" s="491"/>
      <c r="KES165" s="491"/>
      <c r="KET165" s="491"/>
      <c r="KEU165" s="491"/>
      <c r="KEV165" s="491"/>
      <c r="KEW165" s="491"/>
      <c r="KEX165" s="491"/>
      <c r="KEY165" s="491"/>
      <c r="KEZ165" s="491"/>
      <c r="KFA165" s="491"/>
      <c r="KFB165" s="491"/>
      <c r="KFC165" s="491"/>
      <c r="KFD165" s="491"/>
      <c r="KFE165" s="491"/>
      <c r="KFF165" s="491"/>
      <c r="KFG165" s="491"/>
      <c r="KFH165" s="491"/>
      <c r="KFI165" s="491"/>
      <c r="KFJ165" s="491"/>
      <c r="KFK165" s="491"/>
      <c r="KFL165" s="491"/>
      <c r="KFM165" s="491"/>
      <c r="KFN165" s="491"/>
      <c r="KFO165" s="491"/>
      <c r="KFP165" s="491"/>
      <c r="KFQ165" s="491"/>
      <c r="KFR165" s="491"/>
      <c r="KFS165" s="491"/>
      <c r="KFT165" s="491"/>
      <c r="KFU165" s="491"/>
      <c r="KFV165" s="491"/>
      <c r="KFW165" s="491"/>
      <c r="KFX165" s="491"/>
      <c r="KFY165" s="491"/>
      <c r="KFZ165" s="491"/>
      <c r="KGA165" s="491"/>
      <c r="KGB165" s="491"/>
      <c r="KGC165" s="491"/>
      <c r="KGD165" s="491"/>
      <c r="KGE165" s="491"/>
      <c r="KGF165" s="491"/>
      <c r="KGG165" s="491"/>
      <c r="KGH165" s="491"/>
      <c r="KGI165" s="491"/>
      <c r="KGJ165" s="491"/>
      <c r="KGK165" s="491"/>
      <c r="KGL165" s="491"/>
      <c r="KGM165" s="491"/>
      <c r="KGN165" s="491"/>
      <c r="KGO165" s="491"/>
      <c r="KGP165" s="491"/>
      <c r="KGQ165" s="491"/>
      <c r="KGR165" s="491"/>
      <c r="KGS165" s="491"/>
      <c r="KGT165" s="491"/>
      <c r="KGU165" s="491"/>
      <c r="KGV165" s="491"/>
      <c r="KGW165" s="491"/>
      <c r="KGX165" s="491"/>
      <c r="KGY165" s="491"/>
      <c r="KGZ165" s="491"/>
      <c r="KHA165" s="491"/>
      <c r="KHB165" s="491"/>
      <c r="KHC165" s="491"/>
      <c r="KHD165" s="491"/>
      <c r="KHE165" s="491"/>
      <c r="KHF165" s="491"/>
      <c r="KHG165" s="491"/>
      <c r="KHH165" s="491"/>
      <c r="KHI165" s="491"/>
      <c r="KHJ165" s="491"/>
      <c r="KHK165" s="491"/>
      <c r="KHL165" s="491"/>
      <c r="KHM165" s="491"/>
      <c r="KHN165" s="491"/>
      <c r="KHO165" s="491"/>
      <c r="KHP165" s="491"/>
      <c r="KHQ165" s="491"/>
      <c r="KHR165" s="491"/>
      <c r="KHS165" s="491"/>
      <c r="KHT165" s="491"/>
      <c r="KHU165" s="491"/>
      <c r="KHV165" s="491"/>
      <c r="KHW165" s="491"/>
      <c r="KHX165" s="491"/>
      <c r="KHY165" s="491"/>
      <c r="KHZ165" s="491"/>
      <c r="KIA165" s="491"/>
      <c r="KIB165" s="491"/>
      <c r="KIC165" s="491"/>
      <c r="KID165" s="491"/>
      <c r="KIE165" s="491"/>
      <c r="KIF165" s="491"/>
      <c r="KIG165" s="491"/>
      <c r="KIH165" s="491"/>
      <c r="KII165" s="491"/>
      <c r="KIJ165" s="491"/>
      <c r="KIK165" s="491"/>
      <c r="KIL165" s="491"/>
      <c r="KIM165" s="491"/>
      <c r="KIN165" s="491"/>
      <c r="KIO165" s="491"/>
      <c r="KIP165" s="491"/>
      <c r="KIQ165" s="491"/>
      <c r="KIR165" s="491"/>
      <c r="KIS165" s="491"/>
      <c r="KIT165" s="491"/>
      <c r="KIU165" s="491"/>
      <c r="KIV165" s="491"/>
      <c r="KIW165" s="491"/>
      <c r="KIX165" s="491"/>
      <c r="KIY165" s="491"/>
      <c r="KIZ165" s="491"/>
      <c r="KJA165" s="491"/>
      <c r="KJB165" s="491"/>
      <c r="KJC165" s="491"/>
      <c r="KJD165" s="491"/>
      <c r="KJE165" s="491"/>
      <c r="KJF165" s="491"/>
      <c r="KJG165" s="491"/>
      <c r="KJH165" s="491"/>
      <c r="KJI165" s="491"/>
      <c r="KJJ165" s="491"/>
      <c r="KJK165" s="491"/>
      <c r="KJL165" s="491"/>
      <c r="KJM165" s="491"/>
      <c r="KJN165" s="491"/>
      <c r="KJO165" s="491"/>
      <c r="KJP165" s="491"/>
      <c r="KJQ165" s="491"/>
      <c r="KJR165" s="491"/>
      <c r="KJS165" s="491"/>
      <c r="KJT165" s="491"/>
      <c r="KJU165" s="491"/>
      <c r="KJV165" s="491"/>
      <c r="KJW165" s="491"/>
      <c r="KJX165" s="491"/>
      <c r="KJY165" s="491"/>
      <c r="KJZ165" s="491"/>
      <c r="KKA165" s="491"/>
      <c r="KKB165" s="491"/>
      <c r="KKC165" s="491"/>
      <c r="KKD165" s="491"/>
      <c r="KKE165" s="491"/>
      <c r="KKF165" s="491"/>
      <c r="KKG165" s="491"/>
      <c r="KKH165" s="491"/>
      <c r="KKI165" s="491"/>
      <c r="KKJ165" s="491"/>
      <c r="KKK165" s="491"/>
      <c r="KKL165" s="491"/>
      <c r="KKM165" s="491"/>
      <c r="KKN165" s="491"/>
      <c r="KKO165" s="491"/>
      <c r="KKP165" s="491"/>
      <c r="KKQ165" s="491"/>
      <c r="KKR165" s="491"/>
      <c r="KKS165" s="491"/>
      <c r="KKT165" s="491"/>
      <c r="KKU165" s="491"/>
      <c r="KKV165" s="491"/>
      <c r="KKW165" s="491"/>
      <c r="KKX165" s="491"/>
      <c r="KKY165" s="491"/>
      <c r="KKZ165" s="491"/>
      <c r="KLA165" s="491"/>
      <c r="KLB165" s="491"/>
      <c r="KLC165" s="491"/>
      <c r="KLD165" s="491"/>
      <c r="KLE165" s="491"/>
      <c r="KLF165" s="491"/>
      <c r="KLG165" s="491"/>
      <c r="KLH165" s="491"/>
      <c r="KLI165" s="491"/>
      <c r="KLJ165" s="491"/>
      <c r="KLK165" s="491"/>
      <c r="KLL165" s="491"/>
      <c r="KLM165" s="491"/>
      <c r="KLN165" s="491"/>
      <c r="KLO165" s="491"/>
      <c r="KLP165" s="491"/>
      <c r="KLQ165" s="491"/>
      <c r="KLR165" s="491"/>
      <c r="KLS165" s="491"/>
      <c r="KLT165" s="491"/>
      <c r="KLU165" s="491"/>
      <c r="KLV165" s="491"/>
      <c r="KLW165" s="491"/>
      <c r="KLX165" s="491"/>
      <c r="KLY165" s="491"/>
      <c r="KLZ165" s="491"/>
      <c r="KMA165" s="491"/>
      <c r="KMB165" s="491"/>
      <c r="KMC165" s="491"/>
      <c r="KMD165" s="491"/>
      <c r="KME165" s="491"/>
      <c r="KMF165" s="491"/>
      <c r="KMG165" s="491"/>
      <c r="KMH165" s="491"/>
      <c r="KMI165" s="491"/>
      <c r="KMJ165" s="491"/>
      <c r="KMK165" s="491"/>
      <c r="KML165" s="491"/>
      <c r="KMM165" s="491"/>
      <c r="KMN165" s="491"/>
      <c r="KMO165" s="491"/>
      <c r="KMP165" s="491"/>
      <c r="KMQ165" s="491"/>
      <c r="KMR165" s="491"/>
      <c r="KMS165" s="491"/>
      <c r="KMT165" s="491"/>
      <c r="KMU165" s="491"/>
      <c r="KMV165" s="491"/>
      <c r="KMW165" s="491"/>
      <c r="KMX165" s="491"/>
      <c r="KMY165" s="491"/>
      <c r="KMZ165" s="491"/>
      <c r="KNA165" s="491"/>
      <c r="KNB165" s="491"/>
      <c r="KNC165" s="491"/>
      <c r="KND165" s="491"/>
      <c r="KNE165" s="491"/>
      <c r="KNF165" s="491"/>
      <c r="KNG165" s="491"/>
      <c r="KNH165" s="491"/>
      <c r="KNI165" s="491"/>
      <c r="KNJ165" s="491"/>
      <c r="KNK165" s="491"/>
      <c r="KNL165" s="491"/>
      <c r="KNM165" s="491"/>
      <c r="KNN165" s="491"/>
      <c r="KNO165" s="491"/>
      <c r="KNP165" s="491"/>
      <c r="KNQ165" s="491"/>
      <c r="KNR165" s="491"/>
      <c r="KNS165" s="491"/>
      <c r="KNT165" s="491"/>
      <c r="KNU165" s="491"/>
      <c r="KNV165" s="491"/>
      <c r="KNW165" s="491"/>
      <c r="KNX165" s="491"/>
      <c r="KNY165" s="491"/>
      <c r="KNZ165" s="491"/>
      <c r="KOA165" s="491"/>
      <c r="KOB165" s="491"/>
      <c r="KOC165" s="491"/>
      <c r="KOD165" s="491"/>
      <c r="KOE165" s="491"/>
      <c r="KOF165" s="491"/>
      <c r="KOG165" s="491"/>
      <c r="KOH165" s="491"/>
      <c r="KOI165" s="491"/>
      <c r="KOJ165" s="491"/>
      <c r="KOK165" s="491"/>
      <c r="KOL165" s="491"/>
      <c r="KOM165" s="491"/>
      <c r="KON165" s="491"/>
      <c r="KOO165" s="491"/>
      <c r="KOP165" s="491"/>
      <c r="KOQ165" s="491"/>
      <c r="KOR165" s="491"/>
      <c r="KOS165" s="491"/>
      <c r="KOT165" s="491"/>
      <c r="KOU165" s="491"/>
      <c r="KOV165" s="491"/>
      <c r="KOW165" s="491"/>
      <c r="KOX165" s="491"/>
      <c r="KOY165" s="491"/>
      <c r="KOZ165" s="491"/>
      <c r="KPA165" s="491"/>
      <c r="KPB165" s="491"/>
      <c r="KPC165" s="491"/>
      <c r="KPD165" s="491"/>
      <c r="KPE165" s="491"/>
      <c r="KPF165" s="491"/>
      <c r="KPG165" s="491"/>
      <c r="KPH165" s="491"/>
      <c r="KPI165" s="491"/>
      <c r="KPJ165" s="491"/>
      <c r="KPK165" s="491"/>
      <c r="KPL165" s="491"/>
      <c r="KPM165" s="491"/>
      <c r="KPN165" s="491"/>
      <c r="KPO165" s="491"/>
      <c r="KPP165" s="491"/>
      <c r="KPQ165" s="491"/>
      <c r="KPR165" s="491"/>
      <c r="KPS165" s="491"/>
      <c r="KPT165" s="491"/>
      <c r="KPU165" s="491"/>
      <c r="KPV165" s="491"/>
      <c r="KPW165" s="491"/>
      <c r="KPX165" s="491"/>
      <c r="KPY165" s="491"/>
      <c r="KPZ165" s="491"/>
      <c r="KQA165" s="491"/>
      <c r="KQB165" s="491"/>
      <c r="KQC165" s="491"/>
      <c r="KQD165" s="491"/>
      <c r="KQE165" s="491"/>
      <c r="KQF165" s="491"/>
      <c r="KQG165" s="491"/>
      <c r="KQH165" s="491"/>
      <c r="KQI165" s="491"/>
      <c r="KQJ165" s="491"/>
      <c r="KQK165" s="491"/>
      <c r="KQL165" s="491"/>
      <c r="KQM165" s="491"/>
      <c r="KQN165" s="491"/>
      <c r="KQO165" s="491"/>
      <c r="KQP165" s="491"/>
      <c r="KQQ165" s="491"/>
      <c r="KQR165" s="491"/>
      <c r="KQS165" s="491"/>
      <c r="KQT165" s="491"/>
      <c r="KQU165" s="491"/>
      <c r="KQV165" s="491"/>
      <c r="KQW165" s="491"/>
      <c r="KQX165" s="491"/>
      <c r="KQY165" s="491"/>
      <c r="KQZ165" s="491"/>
      <c r="KRA165" s="491"/>
      <c r="KRB165" s="491"/>
      <c r="KRC165" s="491"/>
      <c r="KRD165" s="491"/>
      <c r="KRE165" s="491"/>
      <c r="KRF165" s="491"/>
      <c r="KRG165" s="491"/>
      <c r="KRH165" s="491"/>
      <c r="KRI165" s="491"/>
      <c r="KRJ165" s="491"/>
      <c r="KRK165" s="491"/>
      <c r="KRL165" s="491"/>
      <c r="KRM165" s="491"/>
      <c r="KRN165" s="491"/>
      <c r="KRO165" s="491"/>
      <c r="KRP165" s="491"/>
      <c r="KRQ165" s="491"/>
      <c r="KRR165" s="491"/>
      <c r="KRS165" s="491"/>
      <c r="KRT165" s="491"/>
      <c r="KRU165" s="491"/>
      <c r="KRV165" s="491"/>
      <c r="KRW165" s="491"/>
      <c r="KRX165" s="491"/>
      <c r="KRY165" s="491"/>
      <c r="KRZ165" s="491"/>
      <c r="KSA165" s="491"/>
      <c r="KSB165" s="491"/>
      <c r="KSC165" s="491"/>
      <c r="KSD165" s="491"/>
      <c r="KSE165" s="491"/>
      <c r="KSF165" s="491"/>
      <c r="KSG165" s="491"/>
      <c r="KSH165" s="491"/>
      <c r="KSI165" s="491"/>
      <c r="KSJ165" s="491"/>
      <c r="KSK165" s="491"/>
      <c r="KSL165" s="491"/>
      <c r="KSM165" s="491"/>
      <c r="KSN165" s="491"/>
      <c r="KSO165" s="491"/>
      <c r="KSP165" s="491"/>
      <c r="KSQ165" s="491"/>
      <c r="KSR165" s="491"/>
      <c r="KSS165" s="491"/>
      <c r="KST165" s="491"/>
      <c r="KSU165" s="491"/>
      <c r="KSV165" s="491"/>
      <c r="KSW165" s="491"/>
      <c r="KSX165" s="491"/>
      <c r="KSY165" s="491"/>
      <c r="KSZ165" s="491"/>
      <c r="KTA165" s="491"/>
      <c r="KTB165" s="491"/>
      <c r="KTC165" s="491"/>
      <c r="KTD165" s="491"/>
      <c r="KTE165" s="491"/>
      <c r="KTF165" s="491"/>
      <c r="KTG165" s="491"/>
      <c r="KTH165" s="491"/>
      <c r="KTI165" s="491"/>
      <c r="KTJ165" s="491"/>
      <c r="KTK165" s="491"/>
      <c r="KTL165" s="491"/>
      <c r="KTM165" s="491"/>
      <c r="KTN165" s="491"/>
      <c r="KTO165" s="491"/>
      <c r="KTP165" s="491"/>
      <c r="KTQ165" s="491"/>
      <c r="KTR165" s="491"/>
      <c r="KTS165" s="491"/>
      <c r="KTT165" s="491"/>
      <c r="KTU165" s="491"/>
      <c r="KTV165" s="491"/>
      <c r="KTW165" s="491"/>
      <c r="KTX165" s="491"/>
      <c r="KTY165" s="491"/>
      <c r="KTZ165" s="491"/>
      <c r="KUA165" s="491"/>
      <c r="KUB165" s="491"/>
      <c r="KUC165" s="491"/>
      <c r="KUD165" s="491"/>
      <c r="KUE165" s="491"/>
      <c r="KUF165" s="491"/>
      <c r="KUG165" s="491"/>
      <c r="KUH165" s="491"/>
      <c r="KUI165" s="491"/>
      <c r="KUJ165" s="491"/>
      <c r="KUK165" s="491"/>
      <c r="KUL165" s="491"/>
      <c r="KUM165" s="491"/>
      <c r="KUN165" s="491"/>
      <c r="KUO165" s="491"/>
      <c r="KUP165" s="491"/>
      <c r="KUQ165" s="491"/>
      <c r="KUR165" s="491"/>
      <c r="KUS165" s="491"/>
      <c r="KUT165" s="491"/>
      <c r="KUU165" s="491"/>
      <c r="KUV165" s="491"/>
      <c r="KUW165" s="491"/>
      <c r="KUX165" s="491"/>
      <c r="KUY165" s="491"/>
      <c r="KUZ165" s="491"/>
      <c r="KVA165" s="491"/>
      <c r="KVB165" s="491"/>
      <c r="KVC165" s="491"/>
      <c r="KVD165" s="491"/>
      <c r="KVE165" s="491"/>
      <c r="KVF165" s="491"/>
      <c r="KVG165" s="491"/>
      <c r="KVH165" s="491"/>
      <c r="KVI165" s="491"/>
      <c r="KVJ165" s="491"/>
      <c r="KVK165" s="491"/>
      <c r="KVL165" s="491"/>
      <c r="KVM165" s="491"/>
      <c r="KVN165" s="491"/>
      <c r="KVO165" s="491"/>
      <c r="KVP165" s="491"/>
      <c r="KVQ165" s="491"/>
      <c r="KVR165" s="491"/>
      <c r="KVS165" s="491"/>
      <c r="KVT165" s="491"/>
      <c r="KVU165" s="491"/>
      <c r="KVV165" s="491"/>
      <c r="KVW165" s="491"/>
      <c r="KVX165" s="491"/>
      <c r="KVY165" s="491"/>
      <c r="KVZ165" s="491"/>
      <c r="KWA165" s="491"/>
      <c r="KWB165" s="491"/>
      <c r="KWC165" s="491"/>
      <c r="KWD165" s="491"/>
      <c r="KWE165" s="491"/>
      <c r="KWF165" s="491"/>
      <c r="KWG165" s="491"/>
      <c r="KWH165" s="491"/>
      <c r="KWI165" s="491"/>
      <c r="KWJ165" s="491"/>
      <c r="KWK165" s="491"/>
      <c r="KWL165" s="491"/>
      <c r="KWM165" s="491"/>
      <c r="KWN165" s="491"/>
      <c r="KWO165" s="491"/>
      <c r="KWP165" s="491"/>
      <c r="KWQ165" s="491"/>
      <c r="KWR165" s="491"/>
      <c r="KWS165" s="491"/>
      <c r="KWT165" s="491"/>
      <c r="KWU165" s="491"/>
      <c r="KWV165" s="491"/>
      <c r="KWW165" s="491"/>
      <c r="KWX165" s="491"/>
      <c r="KWY165" s="491"/>
      <c r="KWZ165" s="491"/>
      <c r="KXA165" s="491"/>
      <c r="KXB165" s="491"/>
      <c r="KXC165" s="491"/>
      <c r="KXD165" s="491"/>
      <c r="KXE165" s="491"/>
      <c r="KXF165" s="491"/>
      <c r="KXG165" s="491"/>
      <c r="KXH165" s="491"/>
      <c r="KXI165" s="491"/>
      <c r="KXJ165" s="491"/>
      <c r="KXK165" s="491"/>
      <c r="KXL165" s="491"/>
      <c r="KXM165" s="491"/>
      <c r="KXN165" s="491"/>
      <c r="KXO165" s="491"/>
      <c r="KXP165" s="491"/>
      <c r="KXQ165" s="491"/>
      <c r="KXR165" s="491"/>
      <c r="KXS165" s="491"/>
      <c r="KXT165" s="491"/>
      <c r="KXU165" s="491"/>
      <c r="KXV165" s="491"/>
      <c r="KXW165" s="491"/>
      <c r="KXX165" s="491"/>
      <c r="KXY165" s="491"/>
      <c r="KXZ165" s="491"/>
      <c r="KYA165" s="491"/>
      <c r="KYB165" s="491"/>
      <c r="KYC165" s="491"/>
      <c r="KYD165" s="491"/>
      <c r="KYE165" s="491"/>
      <c r="KYF165" s="491"/>
      <c r="KYG165" s="491"/>
      <c r="KYH165" s="491"/>
      <c r="KYI165" s="491"/>
      <c r="KYJ165" s="491"/>
      <c r="KYK165" s="491"/>
      <c r="KYL165" s="491"/>
      <c r="KYM165" s="491"/>
      <c r="KYN165" s="491"/>
      <c r="KYO165" s="491"/>
      <c r="KYP165" s="491"/>
      <c r="KYQ165" s="491"/>
      <c r="KYR165" s="491"/>
      <c r="KYS165" s="491"/>
      <c r="KYT165" s="491"/>
      <c r="KYU165" s="491"/>
      <c r="KYV165" s="491"/>
      <c r="KYW165" s="491"/>
      <c r="KYX165" s="491"/>
      <c r="KYY165" s="491"/>
      <c r="KYZ165" s="491"/>
      <c r="KZA165" s="491"/>
      <c r="KZB165" s="491"/>
      <c r="KZC165" s="491"/>
      <c r="KZD165" s="491"/>
      <c r="KZE165" s="491"/>
      <c r="KZF165" s="491"/>
      <c r="KZG165" s="491"/>
      <c r="KZH165" s="491"/>
      <c r="KZI165" s="491"/>
      <c r="KZJ165" s="491"/>
      <c r="KZK165" s="491"/>
      <c r="KZL165" s="491"/>
      <c r="KZM165" s="491"/>
      <c r="KZN165" s="491"/>
      <c r="KZO165" s="491"/>
      <c r="KZP165" s="491"/>
      <c r="KZQ165" s="491"/>
      <c r="KZR165" s="491"/>
      <c r="KZS165" s="491"/>
      <c r="KZT165" s="491"/>
      <c r="KZU165" s="491"/>
      <c r="KZV165" s="491"/>
      <c r="KZW165" s="491"/>
      <c r="KZX165" s="491"/>
      <c r="KZY165" s="491"/>
      <c r="KZZ165" s="491"/>
      <c r="LAA165" s="491"/>
      <c r="LAB165" s="491"/>
      <c r="LAC165" s="491"/>
      <c r="LAD165" s="491"/>
      <c r="LAE165" s="491"/>
      <c r="LAF165" s="491"/>
      <c r="LAG165" s="491"/>
      <c r="LAH165" s="491"/>
      <c r="LAI165" s="491"/>
      <c r="LAJ165" s="491"/>
      <c r="LAK165" s="491"/>
      <c r="LAL165" s="491"/>
      <c r="LAM165" s="491"/>
      <c r="LAN165" s="491"/>
      <c r="LAO165" s="491"/>
      <c r="LAP165" s="491"/>
      <c r="LAQ165" s="491"/>
      <c r="LAR165" s="491"/>
      <c r="LAS165" s="491"/>
      <c r="LAT165" s="491"/>
      <c r="LAU165" s="491"/>
      <c r="LAV165" s="491"/>
      <c r="LAW165" s="491"/>
      <c r="LAX165" s="491"/>
      <c r="LAY165" s="491"/>
      <c r="LAZ165" s="491"/>
      <c r="LBA165" s="491"/>
      <c r="LBB165" s="491"/>
      <c r="LBC165" s="491"/>
      <c r="LBD165" s="491"/>
      <c r="LBE165" s="491"/>
      <c r="LBF165" s="491"/>
      <c r="LBG165" s="491"/>
      <c r="LBH165" s="491"/>
      <c r="LBI165" s="491"/>
      <c r="LBJ165" s="491"/>
      <c r="LBK165" s="491"/>
      <c r="LBL165" s="491"/>
      <c r="LBM165" s="491"/>
      <c r="LBN165" s="491"/>
      <c r="LBO165" s="491"/>
      <c r="LBP165" s="491"/>
      <c r="LBQ165" s="491"/>
      <c r="LBR165" s="491"/>
      <c r="LBS165" s="491"/>
      <c r="LBT165" s="491"/>
      <c r="LBU165" s="491"/>
      <c r="LBV165" s="491"/>
      <c r="LBW165" s="491"/>
      <c r="LBX165" s="491"/>
      <c r="LBY165" s="491"/>
      <c r="LBZ165" s="491"/>
      <c r="LCA165" s="491"/>
      <c r="LCB165" s="491"/>
      <c r="LCC165" s="491"/>
      <c r="LCD165" s="491"/>
      <c r="LCE165" s="491"/>
      <c r="LCF165" s="491"/>
      <c r="LCG165" s="491"/>
      <c r="LCH165" s="491"/>
      <c r="LCI165" s="491"/>
      <c r="LCJ165" s="491"/>
      <c r="LCK165" s="491"/>
      <c r="LCL165" s="491"/>
      <c r="LCM165" s="491"/>
      <c r="LCN165" s="491"/>
      <c r="LCO165" s="491"/>
      <c r="LCP165" s="491"/>
      <c r="LCQ165" s="491"/>
      <c r="LCR165" s="491"/>
      <c r="LCS165" s="491"/>
      <c r="LCT165" s="491"/>
      <c r="LCU165" s="491"/>
      <c r="LCV165" s="491"/>
      <c r="LCW165" s="491"/>
      <c r="LCX165" s="491"/>
      <c r="LCY165" s="491"/>
      <c r="LCZ165" s="491"/>
      <c r="LDA165" s="491"/>
      <c r="LDB165" s="491"/>
      <c r="LDC165" s="491"/>
      <c r="LDD165" s="491"/>
      <c r="LDE165" s="491"/>
      <c r="LDF165" s="491"/>
      <c r="LDG165" s="491"/>
      <c r="LDH165" s="491"/>
      <c r="LDI165" s="491"/>
      <c r="LDJ165" s="491"/>
      <c r="LDK165" s="491"/>
      <c r="LDL165" s="491"/>
      <c r="LDM165" s="491"/>
      <c r="LDN165" s="491"/>
      <c r="LDO165" s="491"/>
      <c r="LDP165" s="491"/>
      <c r="LDQ165" s="491"/>
      <c r="LDR165" s="491"/>
      <c r="LDS165" s="491"/>
      <c r="LDT165" s="491"/>
      <c r="LDU165" s="491"/>
      <c r="LDV165" s="491"/>
      <c r="LDW165" s="491"/>
      <c r="LDX165" s="491"/>
      <c r="LDY165" s="491"/>
      <c r="LDZ165" s="491"/>
      <c r="LEA165" s="491"/>
      <c r="LEB165" s="491"/>
      <c r="LEC165" s="491"/>
      <c r="LED165" s="491"/>
      <c r="LEE165" s="491"/>
      <c r="LEF165" s="491"/>
      <c r="LEG165" s="491"/>
      <c r="LEH165" s="491"/>
      <c r="LEI165" s="491"/>
      <c r="LEJ165" s="491"/>
      <c r="LEK165" s="491"/>
      <c r="LEL165" s="491"/>
      <c r="LEM165" s="491"/>
      <c r="LEN165" s="491"/>
      <c r="LEO165" s="491"/>
      <c r="LEP165" s="491"/>
      <c r="LEQ165" s="491"/>
      <c r="LER165" s="491"/>
      <c r="LES165" s="491"/>
      <c r="LET165" s="491"/>
      <c r="LEU165" s="491"/>
      <c r="LEV165" s="491"/>
      <c r="LEW165" s="491"/>
      <c r="LEX165" s="491"/>
      <c r="LEY165" s="491"/>
      <c r="LEZ165" s="491"/>
      <c r="LFA165" s="491"/>
      <c r="LFB165" s="491"/>
      <c r="LFC165" s="491"/>
      <c r="LFD165" s="491"/>
      <c r="LFE165" s="491"/>
      <c r="LFF165" s="491"/>
      <c r="LFG165" s="491"/>
      <c r="LFH165" s="491"/>
      <c r="LFI165" s="491"/>
      <c r="LFJ165" s="491"/>
      <c r="LFK165" s="491"/>
      <c r="LFL165" s="491"/>
      <c r="LFM165" s="491"/>
      <c r="LFN165" s="491"/>
      <c r="LFO165" s="491"/>
      <c r="LFP165" s="491"/>
      <c r="LFQ165" s="491"/>
      <c r="LFR165" s="491"/>
      <c r="LFS165" s="491"/>
      <c r="LFT165" s="491"/>
      <c r="LFU165" s="491"/>
      <c r="LFV165" s="491"/>
      <c r="LFW165" s="491"/>
      <c r="LFX165" s="491"/>
      <c r="LFY165" s="491"/>
      <c r="LFZ165" s="491"/>
      <c r="LGA165" s="491"/>
      <c r="LGB165" s="491"/>
      <c r="LGC165" s="491"/>
      <c r="LGD165" s="491"/>
      <c r="LGE165" s="491"/>
      <c r="LGF165" s="491"/>
      <c r="LGG165" s="491"/>
      <c r="LGH165" s="491"/>
      <c r="LGI165" s="491"/>
      <c r="LGJ165" s="491"/>
      <c r="LGK165" s="491"/>
      <c r="LGL165" s="491"/>
      <c r="LGM165" s="491"/>
      <c r="LGN165" s="491"/>
      <c r="LGO165" s="491"/>
      <c r="LGP165" s="491"/>
      <c r="LGQ165" s="491"/>
      <c r="LGR165" s="491"/>
      <c r="LGS165" s="491"/>
      <c r="LGT165" s="491"/>
      <c r="LGU165" s="491"/>
      <c r="LGV165" s="491"/>
      <c r="LGW165" s="491"/>
      <c r="LGX165" s="491"/>
      <c r="LGY165" s="491"/>
      <c r="LGZ165" s="491"/>
      <c r="LHA165" s="491"/>
      <c r="LHB165" s="491"/>
      <c r="LHC165" s="491"/>
      <c r="LHD165" s="491"/>
      <c r="LHE165" s="491"/>
      <c r="LHF165" s="491"/>
      <c r="LHG165" s="491"/>
      <c r="LHH165" s="491"/>
      <c r="LHI165" s="491"/>
      <c r="LHJ165" s="491"/>
      <c r="LHK165" s="491"/>
      <c r="LHL165" s="491"/>
      <c r="LHM165" s="491"/>
      <c r="LHN165" s="491"/>
      <c r="LHO165" s="491"/>
      <c r="LHP165" s="491"/>
      <c r="LHQ165" s="491"/>
      <c r="LHR165" s="491"/>
      <c r="LHS165" s="491"/>
      <c r="LHT165" s="491"/>
      <c r="LHU165" s="491"/>
      <c r="LHV165" s="491"/>
      <c r="LHW165" s="491"/>
      <c r="LHX165" s="491"/>
      <c r="LHY165" s="491"/>
      <c r="LHZ165" s="491"/>
      <c r="LIA165" s="491"/>
      <c r="LIB165" s="491"/>
      <c r="LIC165" s="491"/>
      <c r="LID165" s="491"/>
      <c r="LIE165" s="491"/>
      <c r="LIF165" s="491"/>
      <c r="LIG165" s="491"/>
      <c r="LIH165" s="491"/>
      <c r="LII165" s="491"/>
      <c r="LIJ165" s="491"/>
      <c r="LIK165" s="491"/>
      <c r="LIL165" s="491"/>
      <c r="LIM165" s="491"/>
      <c r="LIN165" s="491"/>
      <c r="LIO165" s="491"/>
      <c r="LIP165" s="491"/>
      <c r="LIQ165" s="491"/>
      <c r="LIR165" s="491"/>
      <c r="LIS165" s="491"/>
      <c r="LIT165" s="491"/>
      <c r="LIU165" s="491"/>
      <c r="LIV165" s="491"/>
      <c r="LIW165" s="491"/>
      <c r="LIX165" s="491"/>
      <c r="LIY165" s="491"/>
      <c r="LIZ165" s="491"/>
      <c r="LJA165" s="491"/>
      <c r="LJB165" s="491"/>
      <c r="LJC165" s="491"/>
      <c r="LJD165" s="491"/>
      <c r="LJE165" s="491"/>
      <c r="LJF165" s="491"/>
      <c r="LJG165" s="491"/>
      <c r="LJH165" s="491"/>
      <c r="LJI165" s="491"/>
      <c r="LJJ165" s="491"/>
      <c r="LJK165" s="491"/>
      <c r="LJL165" s="491"/>
      <c r="LJM165" s="491"/>
      <c r="LJN165" s="491"/>
      <c r="LJO165" s="491"/>
      <c r="LJP165" s="491"/>
      <c r="LJQ165" s="491"/>
      <c r="LJR165" s="491"/>
      <c r="LJS165" s="491"/>
      <c r="LJT165" s="491"/>
      <c r="LJU165" s="491"/>
      <c r="LJV165" s="491"/>
      <c r="LJW165" s="491"/>
      <c r="LJX165" s="491"/>
      <c r="LJY165" s="491"/>
      <c r="LJZ165" s="491"/>
      <c r="LKA165" s="491"/>
      <c r="LKB165" s="491"/>
      <c r="LKC165" s="491"/>
      <c r="LKD165" s="491"/>
      <c r="LKE165" s="491"/>
      <c r="LKF165" s="491"/>
      <c r="LKG165" s="491"/>
      <c r="LKH165" s="491"/>
      <c r="LKI165" s="491"/>
      <c r="LKJ165" s="491"/>
      <c r="LKK165" s="491"/>
      <c r="LKL165" s="491"/>
      <c r="LKM165" s="491"/>
      <c r="LKN165" s="491"/>
      <c r="LKO165" s="491"/>
      <c r="LKP165" s="491"/>
      <c r="LKQ165" s="491"/>
      <c r="LKR165" s="491"/>
      <c r="LKS165" s="491"/>
      <c r="LKT165" s="491"/>
      <c r="LKU165" s="491"/>
      <c r="LKV165" s="491"/>
      <c r="LKW165" s="491"/>
      <c r="LKX165" s="491"/>
      <c r="LKY165" s="491"/>
      <c r="LKZ165" s="491"/>
      <c r="LLA165" s="491"/>
      <c r="LLB165" s="491"/>
      <c r="LLC165" s="491"/>
      <c r="LLD165" s="491"/>
      <c r="LLE165" s="491"/>
      <c r="LLF165" s="491"/>
      <c r="LLG165" s="491"/>
      <c r="LLH165" s="491"/>
      <c r="LLI165" s="491"/>
      <c r="LLJ165" s="491"/>
      <c r="LLK165" s="491"/>
      <c r="LLL165" s="491"/>
      <c r="LLM165" s="491"/>
      <c r="LLN165" s="491"/>
      <c r="LLO165" s="491"/>
      <c r="LLP165" s="491"/>
      <c r="LLQ165" s="491"/>
      <c r="LLR165" s="491"/>
      <c r="LLS165" s="491"/>
      <c r="LLT165" s="491"/>
      <c r="LLU165" s="491"/>
      <c r="LLV165" s="491"/>
      <c r="LLW165" s="491"/>
      <c r="LLX165" s="491"/>
      <c r="LLY165" s="491"/>
      <c r="LLZ165" s="491"/>
      <c r="LMA165" s="491"/>
      <c r="LMB165" s="491"/>
      <c r="LMC165" s="491"/>
      <c r="LMD165" s="491"/>
      <c r="LME165" s="491"/>
      <c r="LMF165" s="491"/>
      <c r="LMG165" s="491"/>
      <c r="LMH165" s="491"/>
      <c r="LMI165" s="491"/>
      <c r="LMJ165" s="491"/>
      <c r="LMK165" s="491"/>
      <c r="LML165" s="491"/>
      <c r="LMM165" s="491"/>
      <c r="LMN165" s="491"/>
      <c r="LMO165" s="491"/>
      <c r="LMP165" s="491"/>
      <c r="LMQ165" s="491"/>
      <c r="LMR165" s="491"/>
      <c r="LMS165" s="491"/>
      <c r="LMT165" s="491"/>
      <c r="LMU165" s="491"/>
      <c r="LMV165" s="491"/>
      <c r="LMW165" s="491"/>
      <c r="LMX165" s="491"/>
      <c r="LMY165" s="491"/>
      <c r="LMZ165" s="491"/>
      <c r="LNA165" s="491"/>
      <c r="LNB165" s="491"/>
      <c r="LNC165" s="491"/>
      <c r="LND165" s="491"/>
      <c r="LNE165" s="491"/>
      <c r="LNF165" s="491"/>
      <c r="LNG165" s="491"/>
      <c r="LNH165" s="491"/>
      <c r="LNI165" s="491"/>
      <c r="LNJ165" s="491"/>
      <c r="LNK165" s="491"/>
      <c r="LNL165" s="491"/>
      <c r="LNM165" s="491"/>
      <c r="LNN165" s="491"/>
      <c r="LNO165" s="491"/>
      <c r="LNP165" s="491"/>
      <c r="LNQ165" s="491"/>
      <c r="LNR165" s="491"/>
      <c r="LNS165" s="491"/>
      <c r="LNT165" s="491"/>
      <c r="LNU165" s="491"/>
      <c r="LNV165" s="491"/>
      <c r="LNW165" s="491"/>
      <c r="LNX165" s="491"/>
      <c r="LNY165" s="491"/>
      <c r="LNZ165" s="491"/>
      <c r="LOA165" s="491"/>
      <c r="LOB165" s="491"/>
      <c r="LOC165" s="491"/>
      <c r="LOD165" s="491"/>
      <c r="LOE165" s="491"/>
      <c r="LOF165" s="491"/>
      <c r="LOG165" s="491"/>
      <c r="LOH165" s="491"/>
      <c r="LOI165" s="491"/>
      <c r="LOJ165" s="491"/>
      <c r="LOK165" s="491"/>
      <c r="LOL165" s="491"/>
      <c r="LOM165" s="491"/>
      <c r="LON165" s="491"/>
      <c r="LOO165" s="491"/>
      <c r="LOP165" s="491"/>
      <c r="LOQ165" s="491"/>
      <c r="LOR165" s="491"/>
      <c r="LOS165" s="491"/>
      <c r="LOT165" s="491"/>
      <c r="LOU165" s="491"/>
      <c r="LOV165" s="491"/>
      <c r="LOW165" s="491"/>
      <c r="LOX165" s="491"/>
      <c r="LOY165" s="491"/>
      <c r="LOZ165" s="491"/>
      <c r="LPA165" s="491"/>
      <c r="LPB165" s="491"/>
      <c r="LPC165" s="491"/>
      <c r="LPD165" s="491"/>
      <c r="LPE165" s="491"/>
      <c r="LPF165" s="491"/>
      <c r="LPG165" s="491"/>
      <c r="LPH165" s="491"/>
      <c r="LPI165" s="491"/>
      <c r="LPJ165" s="491"/>
      <c r="LPK165" s="491"/>
      <c r="LPL165" s="491"/>
      <c r="LPM165" s="491"/>
      <c r="LPN165" s="491"/>
      <c r="LPO165" s="491"/>
      <c r="LPP165" s="491"/>
      <c r="LPQ165" s="491"/>
      <c r="LPR165" s="491"/>
      <c r="LPS165" s="491"/>
      <c r="LPT165" s="491"/>
      <c r="LPU165" s="491"/>
      <c r="LPV165" s="491"/>
      <c r="LPW165" s="491"/>
      <c r="LPX165" s="491"/>
      <c r="LPY165" s="491"/>
      <c r="LPZ165" s="491"/>
      <c r="LQA165" s="491"/>
      <c r="LQB165" s="491"/>
      <c r="LQC165" s="491"/>
      <c r="LQD165" s="491"/>
      <c r="LQE165" s="491"/>
      <c r="LQF165" s="491"/>
      <c r="LQG165" s="491"/>
      <c r="LQH165" s="491"/>
      <c r="LQI165" s="491"/>
      <c r="LQJ165" s="491"/>
      <c r="LQK165" s="491"/>
      <c r="LQL165" s="491"/>
      <c r="LQM165" s="491"/>
      <c r="LQN165" s="491"/>
      <c r="LQO165" s="491"/>
      <c r="LQP165" s="491"/>
      <c r="LQQ165" s="491"/>
      <c r="LQR165" s="491"/>
      <c r="LQS165" s="491"/>
      <c r="LQT165" s="491"/>
      <c r="LQU165" s="491"/>
      <c r="LQV165" s="491"/>
      <c r="LQW165" s="491"/>
      <c r="LQX165" s="491"/>
      <c r="LQY165" s="491"/>
      <c r="LQZ165" s="491"/>
      <c r="LRA165" s="491"/>
      <c r="LRB165" s="491"/>
      <c r="LRC165" s="491"/>
      <c r="LRD165" s="491"/>
      <c r="LRE165" s="491"/>
      <c r="LRF165" s="491"/>
      <c r="LRG165" s="491"/>
      <c r="LRH165" s="491"/>
      <c r="LRI165" s="491"/>
      <c r="LRJ165" s="491"/>
      <c r="LRK165" s="491"/>
      <c r="LRL165" s="491"/>
      <c r="LRM165" s="491"/>
      <c r="LRN165" s="491"/>
      <c r="LRO165" s="491"/>
      <c r="LRP165" s="491"/>
      <c r="LRQ165" s="491"/>
      <c r="LRR165" s="491"/>
      <c r="LRS165" s="491"/>
      <c r="LRT165" s="491"/>
      <c r="LRU165" s="491"/>
      <c r="LRV165" s="491"/>
      <c r="LRW165" s="491"/>
      <c r="LRX165" s="491"/>
      <c r="LRY165" s="491"/>
      <c r="LRZ165" s="491"/>
      <c r="LSA165" s="491"/>
      <c r="LSB165" s="491"/>
      <c r="LSC165" s="491"/>
      <c r="LSD165" s="491"/>
      <c r="LSE165" s="491"/>
      <c r="LSF165" s="491"/>
      <c r="LSG165" s="491"/>
      <c r="LSH165" s="491"/>
      <c r="LSI165" s="491"/>
      <c r="LSJ165" s="491"/>
      <c r="LSK165" s="491"/>
      <c r="LSL165" s="491"/>
      <c r="LSM165" s="491"/>
      <c r="LSN165" s="491"/>
      <c r="LSO165" s="491"/>
      <c r="LSP165" s="491"/>
      <c r="LSQ165" s="491"/>
      <c r="LSR165" s="491"/>
      <c r="LSS165" s="491"/>
      <c r="LST165" s="491"/>
      <c r="LSU165" s="491"/>
      <c r="LSV165" s="491"/>
      <c r="LSW165" s="491"/>
      <c r="LSX165" s="491"/>
      <c r="LSY165" s="491"/>
      <c r="LSZ165" s="491"/>
      <c r="LTA165" s="491"/>
      <c r="LTB165" s="491"/>
      <c r="LTC165" s="491"/>
      <c r="LTD165" s="491"/>
      <c r="LTE165" s="491"/>
      <c r="LTF165" s="491"/>
      <c r="LTG165" s="491"/>
      <c r="LTH165" s="491"/>
      <c r="LTI165" s="491"/>
      <c r="LTJ165" s="491"/>
      <c r="LTK165" s="491"/>
      <c r="LTL165" s="491"/>
      <c r="LTM165" s="491"/>
      <c r="LTN165" s="491"/>
      <c r="LTO165" s="491"/>
      <c r="LTP165" s="491"/>
      <c r="LTQ165" s="491"/>
      <c r="LTR165" s="491"/>
      <c r="LTS165" s="491"/>
      <c r="LTT165" s="491"/>
      <c r="LTU165" s="491"/>
      <c r="LTV165" s="491"/>
      <c r="LTW165" s="491"/>
      <c r="LTX165" s="491"/>
      <c r="LTY165" s="491"/>
      <c r="LTZ165" s="491"/>
      <c r="LUA165" s="491"/>
      <c r="LUB165" s="491"/>
      <c r="LUC165" s="491"/>
      <c r="LUD165" s="491"/>
      <c r="LUE165" s="491"/>
      <c r="LUF165" s="491"/>
      <c r="LUG165" s="491"/>
      <c r="LUH165" s="491"/>
      <c r="LUI165" s="491"/>
      <c r="LUJ165" s="491"/>
      <c r="LUK165" s="491"/>
      <c r="LUL165" s="491"/>
      <c r="LUM165" s="491"/>
      <c r="LUN165" s="491"/>
      <c r="LUO165" s="491"/>
      <c r="LUP165" s="491"/>
      <c r="LUQ165" s="491"/>
      <c r="LUR165" s="491"/>
      <c r="LUS165" s="491"/>
      <c r="LUT165" s="491"/>
      <c r="LUU165" s="491"/>
      <c r="LUV165" s="491"/>
      <c r="LUW165" s="491"/>
      <c r="LUX165" s="491"/>
      <c r="LUY165" s="491"/>
      <c r="LUZ165" s="491"/>
      <c r="LVA165" s="491"/>
      <c r="LVB165" s="491"/>
      <c r="LVC165" s="491"/>
      <c r="LVD165" s="491"/>
      <c r="LVE165" s="491"/>
      <c r="LVF165" s="491"/>
      <c r="LVG165" s="491"/>
      <c r="LVH165" s="491"/>
      <c r="LVI165" s="491"/>
      <c r="LVJ165" s="491"/>
      <c r="LVK165" s="491"/>
      <c r="LVL165" s="491"/>
      <c r="LVM165" s="491"/>
      <c r="LVN165" s="491"/>
      <c r="LVO165" s="491"/>
      <c r="LVP165" s="491"/>
      <c r="LVQ165" s="491"/>
      <c r="LVR165" s="491"/>
      <c r="LVS165" s="491"/>
      <c r="LVT165" s="491"/>
      <c r="LVU165" s="491"/>
      <c r="LVV165" s="491"/>
      <c r="LVW165" s="491"/>
      <c r="LVX165" s="491"/>
      <c r="LVY165" s="491"/>
      <c r="LVZ165" s="491"/>
      <c r="LWA165" s="491"/>
      <c r="LWB165" s="491"/>
      <c r="LWC165" s="491"/>
      <c r="LWD165" s="491"/>
      <c r="LWE165" s="491"/>
      <c r="LWF165" s="491"/>
      <c r="LWG165" s="491"/>
      <c r="LWH165" s="491"/>
      <c r="LWI165" s="491"/>
      <c r="LWJ165" s="491"/>
      <c r="LWK165" s="491"/>
      <c r="LWL165" s="491"/>
      <c r="LWM165" s="491"/>
      <c r="LWN165" s="491"/>
      <c r="LWO165" s="491"/>
      <c r="LWP165" s="491"/>
      <c r="LWQ165" s="491"/>
      <c r="LWR165" s="491"/>
      <c r="LWS165" s="491"/>
      <c r="LWT165" s="491"/>
      <c r="LWU165" s="491"/>
      <c r="LWV165" s="491"/>
      <c r="LWW165" s="491"/>
      <c r="LWX165" s="491"/>
      <c r="LWY165" s="491"/>
      <c r="LWZ165" s="491"/>
      <c r="LXA165" s="491"/>
      <c r="LXB165" s="491"/>
      <c r="LXC165" s="491"/>
      <c r="LXD165" s="491"/>
      <c r="LXE165" s="491"/>
      <c r="LXF165" s="491"/>
      <c r="LXG165" s="491"/>
      <c r="LXH165" s="491"/>
      <c r="LXI165" s="491"/>
      <c r="LXJ165" s="491"/>
      <c r="LXK165" s="491"/>
      <c r="LXL165" s="491"/>
      <c r="LXM165" s="491"/>
      <c r="LXN165" s="491"/>
      <c r="LXO165" s="491"/>
      <c r="LXP165" s="491"/>
      <c r="LXQ165" s="491"/>
      <c r="LXR165" s="491"/>
      <c r="LXS165" s="491"/>
      <c r="LXT165" s="491"/>
      <c r="LXU165" s="491"/>
      <c r="LXV165" s="491"/>
      <c r="LXW165" s="491"/>
      <c r="LXX165" s="491"/>
      <c r="LXY165" s="491"/>
      <c r="LXZ165" s="491"/>
      <c r="LYA165" s="491"/>
      <c r="LYB165" s="491"/>
      <c r="LYC165" s="491"/>
      <c r="LYD165" s="491"/>
      <c r="LYE165" s="491"/>
      <c r="LYF165" s="491"/>
      <c r="LYG165" s="491"/>
      <c r="LYH165" s="491"/>
      <c r="LYI165" s="491"/>
      <c r="LYJ165" s="491"/>
      <c r="LYK165" s="491"/>
      <c r="LYL165" s="491"/>
      <c r="LYM165" s="491"/>
      <c r="LYN165" s="491"/>
      <c r="LYO165" s="491"/>
      <c r="LYP165" s="491"/>
      <c r="LYQ165" s="491"/>
      <c r="LYR165" s="491"/>
      <c r="LYS165" s="491"/>
      <c r="LYT165" s="491"/>
      <c r="LYU165" s="491"/>
      <c r="LYV165" s="491"/>
      <c r="LYW165" s="491"/>
      <c r="LYX165" s="491"/>
      <c r="LYY165" s="491"/>
      <c r="LYZ165" s="491"/>
      <c r="LZA165" s="491"/>
      <c r="LZB165" s="491"/>
      <c r="LZC165" s="491"/>
      <c r="LZD165" s="491"/>
      <c r="LZE165" s="491"/>
      <c r="LZF165" s="491"/>
      <c r="LZG165" s="491"/>
      <c r="LZH165" s="491"/>
      <c r="LZI165" s="491"/>
      <c r="LZJ165" s="491"/>
      <c r="LZK165" s="491"/>
      <c r="LZL165" s="491"/>
      <c r="LZM165" s="491"/>
      <c r="LZN165" s="491"/>
      <c r="LZO165" s="491"/>
      <c r="LZP165" s="491"/>
      <c r="LZQ165" s="491"/>
      <c r="LZR165" s="491"/>
      <c r="LZS165" s="491"/>
      <c r="LZT165" s="491"/>
      <c r="LZU165" s="491"/>
      <c r="LZV165" s="491"/>
      <c r="LZW165" s="491"/>
      <c r="LZX165" s="491"/>
      <c r="LZY165" s="491"/>
      <c r="LZZ165" s="491"/>
      <c r="MAA165" s="491"/>
      <c r="MAB165" s="491"/>
      <c r="MAC165" s="491"/>
      <c r="MAD165" s="491"/>
      <c r="MAE165" s="491"/>
      <c r="MAF165" s="491"/>
      <c r="MAG165" s="491"/>
      <c r="MAH165" s="491"/>
      <c r="MAI165" s="491"/>
      <c r="MAJ165" s="491"/>
      <c r="MAK165" s="491"/>
      <c r="MAL165" s="491"/>
      <c r="MAM165" s="491"/>
      <c r="MAN165" s="491"/>
      <c r="MAO165" s="491"/>
      <c r="MAP165" s="491"/>
      <c r="MAQ165" s="491"/>
      <c r="MAR165" s="491"/>
      <c r="MAS165" s="491"/>
      <c r="MAT165" s="491"/>
      <c r="MAU165" s="491"/>
      <c r="MAV165" s="491"/>
      <c r="MAW165" s="491"/>
      <c r="MAX165" s="491"/>
      <c r="MAY165" s="491"/>
      <c r="MAZ165" s="491"/>
      <c r="MBA165" s="491"/>
      <c r="MBB165" s="491"/>
      <c r="MBC165" s="491"/>
      <c r="MBD165" s="491"/>
      <c r="MBE165" s="491"/>
      <c r="MBF165" s="491"/>
      <c r="MBG165" s="491"/>
      <c r="MBH165" s="491"/>
      <c r="MBI165" s="491"/>
      <c r="MBJ165" s="491"/>
      <c r="MBK165" s="491"/>
      <c r="MBL165" s="491"/>
      <c r="MBM165" s="491"/>
      <c r="MBN165" s="491"/>
      <c r="MBO165" s="491"/>
      <c r="MBP165" s="491"/>
      <c r="MBQ165" s="491"/>
      <c r="MBR165" s="491"/>
      <c r="MBS165" s="491"/>
      <c r="MBT165" s="491"/>
      <c r="MBU165" s="491"/>
      <c r="MBV165" s="491"/>
      <c r="MBW165" s="491"/>
      <c r="MBX165" s="491"/>
      <c r="MBY165" s="491"/>
      <c r="MBZ165" s="491"/>
      <c r="MCA165" s="491"/>
      <c r="MCB165" s="491"/>
      <c r="MCC165" s="491"/>
      <c r="MCD165" s="491"/>
      <c r="MCE165" s="491"/>
      <c r="MCF165" s="491"/>
      <c r="MCG165" s="491"/>
      <c r="MCH165" s="491"/>
      <c r="MCI165" s="491"/>
      <c r="MCJ165" s="491"/>
      <c r="MCK165" s="491"/>
      <c r="MCL165" s="491"/>
      <c r="MCM165" s="491"/>
      <c r="MCN165" s="491"/>
      <c r="MCO165" s="491"/>
      <c r="MCP165" s="491"/>
      <c r="MCQ165" s="491"/>
      <c r="MCR165" s="491"/>
      <c r="MCS165" s="491"/>
      <c r="MCT165" s="491"/>
      <c r="MCU165" s="491"/>
      <c r="MCV165" s="491"/>
      <c r="MCW165" s="491"/>
      <c r="MCX165" s="491"/>
      <c r="MCY165" s="491"/>
      <c r="MCZ165" s="491"/>
      <c r="MDA165" s="491"/>
      <c r="MDB165" s="491"/>
      <c r="MDC165" s="491"/>
      <c r="MDD165" s="491"/>
      <c r="MDE165" s="491"/>
      <c r="MDF165" s="491"/>
      <c r="MDG165" s="491"/>
      <c r="MDH165" s="491"/>
      <c r="MDI165" s="491"/>
      <c r="MDJ165" s="491"/>
      <c r="MDK165" s="491"/>
      <c r="MDL165" s="491"/>
      <c r="MDM165" s="491"/>
      <c r="MDN165" s="491"/>
      <c r="MDO165" s="491"/>
      <c r="MDP165" s="491"/>
      <c r="MDQ165" s="491"/>
      <c r="MDR165" s="491"/>
      <c r="MDS165" s="491"/>
      <c r="MDT165" s="491"/>
      <c r="MDU165" s="491"/>
      <c r="MDV165" s="491"/>
      <c r="MDW165" s="491"/>
      <c r="MDX165" s="491"/>
      <c r="MDY165" s="491"/>
      <c r="MDZ165" s="491"/>
      <c r="MEA165" s="491"/>
      <c r="MEB165" s="491"/>
      <c r="MEC165" s="491"/>
      <c r="MED165" s="491"/>
      <c r="MEE165" s="491"/>
      <c r="MEF165" s="491"/>
      <c r="MEG165" s="491"/>
      <c r="MEH165" s="491"/>
      <c r="MEI165" s="491"/>
      <c r="MEJ165" s="491"/>
      <c r="MEK165" s="491"/>
      <c r="MEL165" s="491"/>
      <c r="MEM165" s="491"/>
      <c r="MEN165" s="491"/>
      <c r="MEO165" s="491"/>
      <c r="MEP165" s="491"/>
      <c r="MEQ165" s="491"/>
      <c r="MER165" s="491"/>
      <c r="MES165" s="491"/>
      <c r="MET165" s="491"/>
      <c r="MEU165" s="491"/>
      <c r="MEV165" s="491"/>
      <c r="MEW165" s="491"/>
      <c r="MEX165" s="491"/>
      <c r="MEY165" s="491"/>
      <c r="MEZ165" s="491"/>
      <c r="MFA165" s="491"/>
      <c r="MFB165" s="491"/>
      <c r="MFC165" s="491"/>
      <c r="MFD165" s="491"/>
      <c r="MFE165" s="491"/>
      <c r="MFF165" s="491"/>
      <c r="MFG165" s="491"/>
      <c r="MFH165" s="491"/>
      <c r="MFI165" s="491"/>
      <c r="MFJ165" s="491"/>
      <c r="MFK165" s="491"/>
      <c r="MFL165" s="491"/>
      <c r="MFM165" s="491"/>
      <c r="MFN165" s="491"/>
      <c r="MFO165" s="491"/>
      <c r="MFP165" s="491"/>
      <c r="MFQ165" s="491"/>
      <c r="MFR165" s="491"/>
      <c r="MFS165" s="491"/>
      <c r="MFT165" s="491"/>
      <c r="MFU165" s="491"/>
      <c r="MFV165" s="491"/>
      <c r="MFW165" s="491"/>
      <c r="MFX165" s="491"/>
      <c r="MFY165" s="491"/>
      <c r="MFZ165" s="491"/>
      <c r="MGA165" s="491"/>
      <c r="MGB165" s="491"/>
      <c r="MGC165" s="491"/>
      <c r="MGD165" s="491"/>
      <c r="MGE165" s="491"/>
      <c r="MGF165" s="491"/>
      <c r="MGG165" s="491"/>
      <c r="MGH165" s="491"/>
      <c r="MGI165" s="491"/>
      <c r="MGJ165" s="491"/>
      <c r="MGK165" s="491"/>
      <c r="MGL165" s="491"/>
      <c r="MGM165" s="491"/>
      <c r="MGN165" s="491"/>
      <c r="MGO165" s="491"/>
      <c r="MGP165" s="491"/>
      <c r="MGQ165" s="491"/>
      <c r="MGR165" s="491"/>
      <c r="MGS165" s="491"/>
      <c r="MGT165" s="491"/>
      <c r="MGU165" s="491"/>
      <c r="MGV165" s="491"/>
      <c r="MGW165" s="491"/>
      <c r="MGX165" s="491"/>
      <c r="MGY165" s="491"/>
      <c r="MGZ165" s="491"/>
      <c r="MHA165" s="491"/>
      <c r="MHB165" s="491"/>
      <c r="MHC165" s="491"/>
      <c r="MHD165" s="491"/>
      <c r="MHE165" s="491"/>
      <c r="MHF165" s="491"/>
      <c r="MHG165" s="491"/>
      <c r="MHH165" s="491"/>
      <c r="MHI165" s="491"/>
      <c r="MHJ165" s="491"/>
      <c r="MHK165" s="491"/>
      <c r="MHL165" s="491"/>
      <c r="MHM165" s="491"/>
      <c r="MHN165" s="491"/>
      <c r="MHO165" s="491"/>
      <c r="MHP165" s="491"/>
      <c r="MHQ165" s="491"/>
      <c r="MHR165" s="491"/>
      <c r="MHS165" s="491"/>
      <c r="MHT165" s="491"/>
      <c r="MHU165" s="491"/>
      <c r="MHV165" s="491"/>
      <c r="MHW165" s="491"/>
      <c r="MHX165" s="491"/>
      <c r="MHY165" s="491"/>
      <c r="MHZ165" s="491"/>
      <c r="MIA165" s="491"/>
      <c r="MIB165" s="491"/>
      <c r="MIC165" s="491"/>
      <c r="MID165" s="491"/>
      <c r="MIE165" s="491"/>
      <c r="MIF165" s="491"/>
      <c r="MIG165" s="491"/>
      <c r="MIH165" s="491"/>
      <c r="MII165" s="491"/>
      <c r="MIJ165" s="491"/>
      <c r="MIK165" s="491"/>
      <c r="MIL165" s="491"/>
      <c r="MIM165" s="491"/>
      <c r="MIN165" s="491"/>
      <c r="MIO165" s="491"/>
      <c r="MIP165" s="491"/>
      <c r="MIQ165" s="491"/>
      <c r="MIR165" s="491"/>
      <c r="MIS165" s="491"/>
      <c r="MIT165" s="491"/>
      <c r="MIU165" s="491"/>
      <c r="MIV165" s="491"/>
      <c r="MIW165" s="491"/>
      <c r="MIX165" s="491"/>
      <c r="MIY165" s="491"/>
      <c r="MIZ165" s="491"/>
      <c r="MJA165" s="491"/>
      <c r="MJB165" s="491"/>
      <c r="MJC165" s="491"/>
      <c r="MJD165" s="491"/>
      <c r="MJE165" s="491"/>
      <c r="MJF165" s="491"/>
      <c r="MJG165" s="491"/>
      <c r="MJH165" s="491"/>
      <c r="MJI165" s="491"/>
      <c r="MJJ165" s="491"/>
      <c r="MJK165" s="491"/>
      <c r="MJL165" s="491"/>
      <c r="MJM165" s="491"/>
      <c r="MJN165" s="491"/>
      <c r="MJO165" s="491"/>
      <c r="MJP165" s="491"/>
      <c r="MJQ165" s="491"/>
      <c r="MJR165" s="491"/>
      <c r="MJS165" s="491"/>
      <c r="MJT165" s="491"/>
      <c r="MJU165" s="491"/>
      <c r="MJV165" s="491"/>
      <c r="MJW165" s="491"/>
      <c r="MJX165" s="491"/>
      <c r="MJY165" s="491"/>
      <c r="MJZ165" s="491"/>
      <c r="MKA165" s="491"/>
      <c r="MKB165" s="491"/>
      <c r="MKC165" s="491"/>
      <c r="MKD165" s="491"/>
      <c r="MKE165" s="491"/>
      <c r="MKF165" s="491"/>
      <c r="MKG165" s="491"/>
      <c r="MKH165" s="491"/>
      <c r="MKI165" s="491"/>
      <c r="MKJ165" s="491"/>
      <c r="MKK165" s="491"/>
      <c r="MKL165" s="491"/>
      <c r="MKM165" s="491"/>
      <c r="MKN165" s="491"/>
      <c r="MKO165" s="491"/>
      <c r="MKP165" s="491"/>
      <c r="MKQ165" s="491"/>
      <c r="MKR165" s="491"/>
      <c r="MKS165" s="491"/>
      <c r="MKT165" s="491"/>
      <c r="MKU165" s="491"/>
      <c r="MKV165" s="491"/>
      <c r="MKW165" s="491"/>
      <c r="MKX165" s="491"/>
      <c r="MKY165" s="491"/>
      <c r="MKZ165" s="491"/>
      <c r="MLA165" s="491"/>
      <c r="MLB165" s="491"/>
      <c r="MLC165" s="491"/>
      <c r="MLD165" s="491"/>
      <c r="MLE165" s="491"/>
      <c r="MLF165" s="491"/>
      <c r="MLG165" s="491"/>
      <c r="MLH165" s="491"/>
      <c r="MLI165" s="491"/>
      <c r="MLJ165" s="491"/>
      <c r="MLK165" s="491"/>
      <c r="MLL165" s="491"/>
      <c r="MLM165" s="491"/>
      <c r="MLN165" s="491"/>
      <c r="MLO165" s="491"/>
      <c r="MLP165" s="491"/>
      <c r="MLQ165" s="491"/>
      <c r="MLR165" s="491"/>
      <c r="MLS165" s="491"/>
      <c r="MLT165" s="491"/>
      <c r="MLU165" s="491"/>
      <c r="MLV165" s="491"/>
      <c r="MLW165" s="491"/>
      <c r="MLX165" s="491"/>
      <c r="MLY165" s="491"/>
      <c r="MLZ165" s="491"/>
      <c r="MMA165" s="491"/>
      <c r="MMB165" s="491"/>
      <c r="MMC165" s="491"/>
      <c r="MMD165" s="491"/>
      <c r="MME165" s="491"/>
      <c r="MMF165" s="491"/>
      <c r="MMG165" s="491"/>
      <c r="MMH165" s="491"/>
      <c r="MMI165" s="491"/>
      <c r="MMJ165" s="491"/>
      <c r="MMK165" s="491"/>
      <c r="MML165" s="491"/>
      <c r="MMM165" s="491"/>
      <c r="MMN165" s="491"/>
      <c r="MMO165" s="491"/>
      <c r="MMP165" s="491"/>
      <c r="MMQ165" s="491"/>
      <c r="MMR165" s="491"/>
      <c r="MMS165" s="491"/>
      <c r="MMT165" s="491"/>
      <c r="MMU165" s="491"/>
      <c r="MMV165" s="491"/>
      <c r="MMW165" s="491"/>
      <c r="MMX165" s="491"/>
      <c r="MMY165" s="491"/>
      <c r="MMZ165" s="491"/>
      <c r="MNA165" s="491"/>
      <c r="MNB165" s="491"/>
      <c r="MNC165" s="491"/>
      <c r="MND165" s="491"/>
      <c r="MNE165" s="491"/>
      <c r="MNF165" s="491"/>
      <c r="MNG165" s="491"/>
      <c r="MNH165" s="491"/>
      <c r="MNI165" s="491"/>
      <c r="MNJ165" s="491"/>
      <c r="MNK165" s="491"/>
      <c r="MNL165" s="491"/>
      <c r="MNM165" s="491"/>
      <c r="MNN165" s="491"/>
      <c r="MNO165" s="491"/>
      <c r="MNP165" s="491"/>
      <c r="MNQ165" s="491"/>
      <c r="MNR165" s="491"/>
      <c r="MNS165" s="491"/>
      <c r="MNT165" s="491"/>
      <c r="MNU165" s="491"/>
      <c r="MNV165" s="491"/>
      <c r="MNW165" s="491"/>
      <c r="MNX165" s="491"/>
      <c r="MNY165" s="491"/>
      <c r="MNZ165" s="491"/>
      <c r="MOA165" s="491"/>
      <c r="MOB165" s="491"/>
      <c r="MOC165" s="491"/>
      <c r="MOD165" s="491"/>
      <c r="MOE165" s="491"/>
      <c r="MOF165" s="491"/>
      <c r="MOG165" s="491"/>
      <c r="MOH165" s="491"/>
      <c r="MOI165" s="491"/>
      <c r="MOJ165" s="491"/>
      <c r="MOK165" s="491"/>
      <c r="MOL165" s="491"/>
      <c r="MOM165" s="491"/>
      <c r="MON165" s="491"/>
      <c r="MOO165" s="491"/>
      <c r="MOP165" s="491"/>
      <c r="MOQ165" s="491"/>
      <c r="MOR165" s="491"/>
      <c r="MOS165" s="491"/>
      <c r="MOT165" s="491"/>
      <c r="MOU165" s="491"/>
      <c r="MOV165" s="491"/>
      <c r="MOW165" s="491"/>
      <c r="MOX165" s="491"/>
      <c r="MOY165" s="491"/>
      <c r="MOZ165" s="491"/>
      <c r="MPA165" s="491"/>
      <c r="MPB165" s="491"/>
      <c r="MPC165" s="491"/>
      <c r="MPD165" s="491"/>
      <c r="MPE165" s="491"/>
      <c r="MPF165" s="491"/>
      <c r="MPG165" s="491"/>
      <c r="MPH165" s="491"/>
      <c r="MPI165" s="491"/>
      <c r="MPJ165" s="491"/>
      <c r="MPK165" s="491"/>
      <c r="MPL165" s="491"/>
      <c r="MPM165" s="491"/>
      <c r="MPN165" s="491"/>
      <c r="MPO165" s="491"/>
      <c r="MPP165" s="491"/>
      <c r="MPQ165" s="491"/>
      <c r="MPR165" s="491"/>
      <c r="MPS165" s="491"/>
      <c r="MPT165" s="491"/>
      <c r="MPU165" s="491"/>
      <c r="MPV165" s="491"/>
      <c r="MPW165" s="491"/>
      <c r="MPX165" s="491"/>
      <c r="MPY165" s="491"/>
      <c r="MPZ165" s="491"/>
      <c r="MQA165" s="491"/>
      <c r="MQB165" s="491"/>
      <c r="MQC165" s="491"/>
      <c r="MQD165" s="491"/>
      <c r="MQE165" s="491"/>
      <c r="MQF165" s="491"/>
      <c r="MQG165" s="491"/>
      <c r="MQH165" s="491"/>
      <c r="MQI165" s="491"/>
      <c r="MQJ165" s="491"/>
      <c r="MQK165" s="491"/>
      <c r="MQL165" s="491"/>
      <c r="MQM165" s="491"/>
      <c r="MQN165" s="491"/>
      <c r="MQO165" s="491"/>
      <c r="MQP165" s="491"/>
      <c r="MQQ165" s="491"/>
      <c r="MQR165" s="491"/>
      <c r="MQS165" s="491"/>
      <c r="MQT165" s="491"/>
      <c r="MQU165" s="491"/>
      <c r="MQV165" s="491"/>
      <c r="MQW165" s="491"/>
      <c r="MQX165" s="491"/>
      <c r="MQY165" s="491"/>
      <c r="MQZ165" s="491"/>
      <c r="MRA165" s="491"/>
      <c r="MRB165" s="491"/>
      <c r="MRC165" s="491"/>
      <c r="MRD165" s="491"/>
      <c r="MRE165" s="491"/>
      <c r="MRF165" s="491"/>
      <c r="MRG165" s="491"/>
      <c r="MRH165" s="491"/>
      <c r="MRI165" s="491"/>
      <c r="MRJ165" s="491"/>
      <c r="MRK165" s="491"/>
      <c r="MRL165" s="491"/>
      <c r="MRM165" s="491"/>
      <c r="MRN165" s="491"/>
      <c r="MRO165" s="491"/>
      <c r="MRP165" s="491"/>
      <c r="MRQ165" s="491"/>
      <c r="MRR165" s="491"/>
      <c r="MRS165" s="491"/>
      <c r="MRT165" s="491"/>
      <c r="MRU165" s="491"/>
      <c r="MRV165" s="491"/>
      <c r="MRW165" s="491"/>
      <c r="MRX165" s="491"/>
      <c r="MRY165" s="491"/>
      <c r="MRZ165" s="491"/>
      <c r="MSA165" s="491"/>
      <c r="MSB165" s="491"/>
      <c r="MSC165" s="491"/>
      <c r="MSD165" s="491"/>
      <c r="MSE165" s="491"/>
      <c r="MSF165" s="491"/>
      <c r="MSG165" s="491"/>
      <c r="MSH165" s="491"/>
      <c r="MSI165" s="491"/>
      <c r="MSJ165" s="491"/>
      <c r="MSK165" s="491"/>
      <c r="MSL165" s="491"/>
      <c r="MSM165" s="491"/>
      <c r="MSN165" s="491"/>
      <c r="MSO165" s="491"/>
      <c r="MSP165" s="491"/>
      <c r="MSQ165" s="491"/>
      <c r="MSR165" s="491"/>
      <c r="MSS165" s="491"/>
      <c r="MST165" s="491"/>
      <c r="MSU165" s="491"/>
      <c r="MSV165" s="491"/>
      <c r="MSW165" s="491"/>
      <c r="MSX165" s="491"/>
      <c r="MSY165" s="491"/>
      <c r="MSZ165" s="491"/>
      <c r="MTA165" s="491"/>
      <c r="MTB165" s="491"/>
      <c r="MTC165" s="491"/>
      <c r="MTD165" s="491"/>
      <c r="MTE165" s="491"/>
      <c r="MTF165" s="491"/>
      <c r="MTG165" s="491"/>
      <c r="MTH165" s="491"/>
      <c r="MTI165" s="491"/>
      <c r="MTJ165" s="491"/>
      <c r="MTK165" s="491"/>
      <c r="MTL165" s="491"/>
      <c r="MTM165" s="491"/>
      <c r="MTN165" s="491"/>
      <c r="MTO165" s="491"/>
      <c r="MTP165" s="491"/>
      <c r="MTQ165" s="491"/>
      <c r="MTR165" s="491"/>
      <c r="MTS165" s="491"/>
      <c r="MTT165" s="491"/>
      <c r="MTU165" s="491"/>
      <c r="MTV165" s="491"/>
      <c r="MTW165" s="491"/>
      <c r="MTX165" s="491"/>
      <c r="MTY165" s="491"/>
      <c r="MTZ165" s="491"/>
      <c r="MUA165" s="491"/>
      <c r="MUB165" s="491"/>
      <c r="MUC165" s="491"/>
      <c r="MUD165" s="491"/>
      <c r="MUE165" s="491"/>
      <c r="MUF165" s="491"/>
      <c r="MUG165" s="491"/>
      <c r="MUH165" s="491"/>
      <c r="MUI165" s="491"/>
      <c r="MUJ165" s="491"/>
      <c r="MUK165" s="491"/>
      <c r="MUL165" s="491"/>
      <c r="MUM165" s="491"/>
      <c r="MUN165" s="491"/>
      <c r="MUO165" s="491"/>
      <c r="MUP165" s="491"/>
      <c r="MUQ165" s="491"/>
      <c r="MUR165" s="491"/>
      <c r="MUS165" s="491"/>
      <c r="MUT165" s="491"/>
      <c r="MUU165" s="491"/>
      <c r="MUV165" s="491"/>
      <c r="MUW165" s="491"/>
      <c r="MUX165" s="491"/>
      <c r="MUY165" s="491"/>
      <c r="MUZ165" s="491"/>
      <c r="MVA165" s="491"/>
      <c r="MVB165" s="491"/>
      <c r="MVC165" s="491"/>
      <c r="MVD165" s="491"/>
      <c r="MVE165" s="491"/>
      <c r="MVF165" s="491"/>
      <c r="MVG165" s="491"/>
      <c r="MVH165" s="491"/>
      <c r="MVI165" s="491"/>
      <c r="MVJ165" s="491"/>
      <c r="MVK165" s="491"/>
      <c r="MVL165" s="491"/>
      <c r="MVM165" s="491"/>
      <c r="MVN165" s="491"/>
      <c r="MVO165" s="491"/>
      <c r="MVP165" s="491"/>
      <c r="MVQ165" s="491"/>
      <c r="MVR165" s="491"/>
      <c r="MVS165" s="491"/>
      <c r="MVT165" s="491"/>
      <c r="MVU165" s="491"/>
      <c r="MVV165" s="491"/>
      <c r="MVW165" s="491"/>
      <c r="MVX165" s="491"/>
      <c r="MVY165" s="491"/>
      <c r="MVZ165" s="491"/>
      <c r="MWA165" s="491"/>
      <c r="MWB165" s="491"/>
      <c r="MWC165" s="491"/>
      <c r="MWD165" s="491"/>
      <c r="MWE165" s="491"/>
      <c r="MWF165" s="491"/>
      <c r="MWG165" s="491"/>
      <c r="MWH165" s="491"/>
      <c r="MWI165" s="491"/>
      <c r="MWJ165" s="491"/>
      <c r="MWK165" s="491"/>
      <c r="MWL165" s="491"/>
      <c r="MWM165" s="491"/>
      <c r="MWN165" s="491"/>
      <c r="MWO165" s="491"/>
      <c r="MWP165" s="491"/>
      <c r="MWQ165" s="491"/>
      <c r="MWR165" s="491"/>
      <c r="MWS165" s="491"/>
      <c r="MWT165" s="491"/>
      <c r="MWU165" s="491"/>
      <c r="MWV165" s="491"/>
      <c r="MWW165" s="491"/>
      <c r="MWX165" s="491"/>
      <c r="MWY165" s="491"/>
      <c r="MWZ165" s="491"/>
      <c r="MXA165" s="491"/>
      <c r="MXB165" s="491"/>
      <c r="MXC165" s="491"/>
      <c r="MXD165" s="491"/>
      <c r="MXE165" s="491"/>
      <c r="MXF165" s="491"/>
      <c r="MXG165" s="491"/>
      <c r="MXH165" s="491"/>
      <c r="MXI165" s="491"/>
      <c r="MXJ165" s="491"/>
      <c r="MXK165" s="491"/>
      <c r="MXL165" s="491"/>
      <c r="MXM165" s="491"/>
      <c r="MXN165" s="491"/>
      <c r="MXO165" s="491"/>
      <c r="MXP165" s="491"/>
      <c r="MXQ165" s="491"/>
      <c r="MXR165" s="491"/>
      <c r="MXS165" s="491"/>
      <c r="MXT165" s="491"/>
      <c r="MXU165" s="491"/>
      <c r="MXV165" s="491"/>
      <c r="MXW165" s="491"/>
      <c r="MXX165" s="491"/>
      <c r="MXY165" s="491"/>
      <c r="MXZ165" s="491"/>
      <c r="MYA165" s="491"/>
      <c r="MYB165" s="491"/>
      <c r="MYC165" s="491"/>
      <c r="MYD165" s="491"/>
      <c r="MYE165" s="491"/>
      <c r="MYF165" s="491"/>
      <c r="MYG165" s="491"/>
      <c r="MYH165" s="491"/>
      <c r="MYI165" s="491"/>
      <c r="MYJ165" s="491"/>
      <c r="MYK165" s="491"/>
      <c r="MYL165" s="491"/>
      <c r="MYM165" s="491"/>
      <c r="MYN165" s="491"/>
      <c r="MYO165" s="491"/>
      <c r="MYP165" s="491"/>
      <c r="MYQ165" s="491"/>
      <c r="MYR165" s="491"/>
      <c r="MYS165" s="491"/>
      <c r="MYT165" s="491"/>
      <c r="MYU165" s="491"/>
      <c r="MYV165" s="491"/>
      <c r="MYW165" s="491"/>
      <c r="MYX165" s="491"/>
      <c r="MYY165" s="491"/>
      <c r="MYZ165" s="491"/>
      <c r="MZA165" s="491"/>
      <c r="MZB165" s="491"/>
      <c r="MZC165" s="491"/>
      <c r="MZD165" s="491"/>
      <c r="MZE165" s="491"/>
      <c r="MZF165" s="491"/>
      <c r="MZG165" s="491"/>
      <c r="MZH165" s="491"/>
      <c r="MZI165" s="491"/>
      <c r="MZJ165" s="491"/>
      <c r="MZK165" s="491"/>
      <c r="MZL165" s="491"/>
      <c r="MZM165" s="491"/>
      <c r="MZN165" s="491"/>
      <c r="MZO165" s="491"/>
      <c r="MZP165" s="491"/>
      <c r="MZQ165" s="491"/>
      <c r="MZR165" s="491"/>
      <c r="MZS165" s="491"/>
      <c r="MZT165" s="491"/>
      <c r="MZU165" s="491"/>
      <c r="MZV165" s="491"/>
      <c r="MZW165" s="491"/>
      <c r="MZX165" s="491"/>
      <c r="MZY165" s="491"/>
      <c r="MZZ165" s="491"/>
      <c r="NAA165" s="491"/>
      <c r="NAB165" s="491"/>
      <c r="NAC165" s="491"/>
      <c r="NAD165" s="491"/>
      <c r="NAE165" s="491"/>
      <c r="NAF165" s="491"/>
      <c r="NAG165" s="491"/>
      <c r="NAH165" s="491"/>
      <c r="NAI165" s="491"/>
      <c r="NAJ165" s="491"/>
      <c r="NAK165" s="491"/>
      <c r="NAL165" s="491"/>
      <c r="NAM165" s="491"/>
      <c r="NAN165" s="491"/>
      <c r="NAO165" s="491"/>
      <c r="NAP165" s="491"/>
      <c r="NAQ165" s="491"/>
      <c r="NAR165" s="491"/>
      <c r="NAS165" s="491"/>
      <c r="NAT165" s="491"/>
      <c r="NAU165" s="491"/>
      <c r="NAV165" s="491"/>
      <c r="NAW165" s="491"/>
      <c r="NAX165" s="491"/>
      <c r="NAY165" s="491"/>
      <c r="NAZ165" s="491"/>
      <c r="NBA165" s="491"/>
      <c r="NBB165" s="491"/>
      <c r="NBC165" s="491"/>
      <c r="NBD165" s="491"/>
      <c r="NBE165" s="491"/>
      <c r="NBF165" s="491"/>
      <c r="NBG165" s="491"/>
      <c r="NBH165" s="491"/>
      <c r="NBI165" s="491"/>
      <c r="NBJ165" s="491"/>
      <c r="NBK165" s="491"/>
      <c r="NBL165" s="491"/>
      <c r="NBM165" s="491"/>
      <c r="NBN165" s="491"/>
      <c r="NBO165" s="491"/>
      <c r="NBP165" s="491"/>
      <c r="NBQ165" s="491"/>
      <c r="NBR165" s="491"/>
      <c r="NBS165" s="491"/>
      <c r="NBT165" s="491"/>
      <c r="NBU165" s="491"/>
      <c r="NBV165" s="491"/>
      <c r="NBW165" s="491"/>
      <c r="NBX165" s="491"/>
      <c r="NBY165" s="491"/>
      <c r="NBZ165" s="491"/>
      <c r="NCA165" s="491"/>
      <c r="NCB165" s="491"/>
      <c r="NCC165" s="491"/>
      <c r="NCD165" s="491"/>
      <c r="NCE165" s="491"/>
      <c r="NCF165" s="491"/>
      <c r="NCG165" s="491"/>
      <c r="NCH165" s="491"/>
      <c r="NCI165" s="491"/>
      <c r="NCJ165" s="491"/>
      <c r="NCK165" s="491"/>
      <c r="NCL165" s="491"/>
      <c r="NCM165" s="491"/>
      <c r="NCN165" s="491"/>
      <c r="NCO165" s="491"/>
      <c r="NCP165" s="491"/>
      <c r="NCQ165" s="491"/>
      <c r="NCR165" s="491"/>
      <c r="NCS165" s="491"/>
      <c r="NCT165" s="491"/>
      <c r="NCU165" s="491"/>
      <c r="NCV165" s="491"/>
      <c r="NCW165" s="491"/>
      <c r="NCX165" s="491"/>
      <c r="NCY165" s="491"/>
      <c r="NCZ165" s="491"/>
      <c r="NDA165" s="491"/>
      <c r="NDB165" s="491"/>
      <c r="NDC165" s="491"/>
      <c r="NDD165" s="491"/>
      <c r="NDE165" s="491"/>
      <c r="NDF165" s="491"/>
      <c r="NDG165" s="491"/>
      <c r="NDH165" s="491"/>
      <c r="NDI165" s="491"/>
      <c r="NDJ165" s="491"/>
      <c r="NDK165" s="491"/>
      <c r="NDL165" s="491"/>
      <c r="NDM165" s="491"/>
      <c r="NDN165" s="491"/>
      <c r="NDO165" s="491"/>
      <c r="NDP165" s="491"/>
      <c r="NDQ165" s="491"/>
      <c r="NDR165" s="491"/>
      <c r="NDS165" s="491"/>
      <c r="NDT165" s="491"/>
      <c r="NDU165" s="491"/>
      <c r="NDV165" s="491"/>
      <c r="NDW165" s="491"/>
      <c r="NDX165" s="491"/>
      <c r="NDY165" s="491"/>
      <c r="NDZ165" s="491"/>
      <c r="NEA165" s="491"/>
      <c r="NEB165" s="491"/>
      <c r="NEC165" s="491"/>
      <c r="NED165" s="491"/>
      <c r="NEE165" s="491"/>
      <c r="NEF165" s="491"/>
      <c r="NEG165" s="491"/>
      <c r="NEH165" s="491"/>
      <c r="NEI165" s="491"/>
      <c r="NEJ165" s="491"/>
      <c r="NEK165" s="491"/>
      <c r="NEL165" s="491"/>
      <c r="NEM165" s="491"/>
      <c r="NEN165" s="491"/>
      <c r="NEO165" s="491"/>
      <c r="NEP165" s="491"/>
      <c r="NEQ165" s="491"/>
      <c r="NER165" s="491"/>
      <c r="NES165" s="491"/>
      <c r="NET165" s="491"/>
      <c r="NEU165" s="491"/>
      <c r="NEV165" s="491"/>
      <c r="NEW165" s="491"/>
      <c r="NEX165" s="491"/>
      <c r="NEY165" s="491"/>
      <c r="NEZ165" s="491"/>
      <c r="NFA165" s="491"/>
      <c r="NFB165" s="491"/>
      <c r="NFC165" s="491"/>
      <c r="NFD165" s="491"/>
      <c r="NFE165" s="491"/>
      <c r="NFF165" s="491"/>
      <c r="NFG165" s="491"/>
      <c r="NFH165" s="491"/>
      <c r="NFI165" s="491"/>
      <c r="NFJ165" s="491"/>
      <c r="NFK165" s="491"/>
      <c r="NFL165" s="491"/>
      <c r="NFM165" s="491"/>
      <c r="NFN165" s="491"/>
      <c r="NFO165" s="491"/>
      <c r="NFP165" s="491"/>
      <c r="NFQ165" s="491"/>
      <c r="NFR165" s="491"/>
      <c r="NFS165" s="491"/>
      <c r="NFT165" s="491"/>
      <c r="NFU165" s="491"/>
      <c r="NFV165" s="491"/>
      <c r="NFW165" s="491"/>
      <c r="NFX165" s="491"/>
      <c r="NFY165" s="491"/>
      <c r="NFZ165" s="491"/>
      <c r="NGA165" s="491"/>
      <c r="NGB165" s="491"/>
      <c r="NGC165" s="491"/>
      <c r="NGD165" s="491"/>
      <c r="NGE165" s="491"/>
      <c r="NGF165" s="491"/>
      <c r="NGG165" s="491"/>
      <c r="NGH165" s="491"/>
      <c r="NGI165" s="491"/>
      <c r="NGJ165" s="491"/>
      <c r="NGK165" s="491"/>
      <c r="NGL165" s="491"/>
      <c r="NGM165" s="491"/>
      <c r="NGN165" s="491"/>
      <c r="NGO165" s="491"/>
      <c r="NGP165" s="491"/>
      <c r="NGQ165" s="491"/>
      <c r="NGR165" s="491"/>
      <c r="NGS165" s="491"/>
      <c r="NGT165" s="491"/>
      <c r="NGU165" s="491"/>
      <c r="NGV165" s="491"/>
      <c r="NGW165" s="491"/>
      <c r="NGX165" s="491"/>
      <c r="NGY165" s="491"/>
      <c r="NGZ165" s="491"/>
      <c r="NHA165" s="491"/>
      <c r="NHB165" s="491"/>
      <c r="NHC165" s="491"/>
      <c r="NHD165" s="491"/>
      <c r="NHE165" s="491"/>
      <c r="NHF165" s="491"/>
      <c r="NHG165" s="491"/>
      <c r="NHH165" s="491"/>
      <c r="NHI165" s="491"/>
      <c r="NHJ165" s="491"/>
      <c r="NHK165" s="491"/>
      <c r="NHL165" s="491"/>
      <c r="NHM165" s="491"/>
      <c r="NHN165" s="491"/>
      <c r="NHO165" s="491"/>
      <c r="NHP165" s="491"/>
      <c r="NHQ165" s="491"/>
      <c r="NHR165" s="491"/>
      <c r="NHS165" s="491"/>
      <c r="NHT165" s="491"/>
      <c r="NHU165" s="491"/>
      <c r="NHV165" s="491"/>
      <c r="NHW165" s="491"/>
      <c r="NHX165" s="491"/>
      <c r="NHY165" s="491"/>
      <c r="NHZ165" s="491"/>
      <c r="NIA165" s="491"/>
      <c r="NIB165" s="491"/>
      <c r="NIC165" s="491"/>
      <c r="NID165" s="491"/>
      <c r="NIE165" s="491"/>
      <c r="NIF165" s="491"/>
      <c r="NIG165" s="491"/>
      <c r="NIH165" s="491"/>
      <c r="NII165" s="491"/>
      <c r="NIJ165" s="491"/>
      <c r="NIK165" s="491"/>
      <c r="NIL165" s="491"/>
      <c r="NIM165" s="491"/>
      <c r="NIN165" s="491"/>
      <c r="NIO165" s="491"/>
      <c r="NIP165" s="491"/>
      <c r="NIQ165" s="491"/>
      <c r="NIR165" s="491"/>
      <c r="NIS165" s="491"/>
      <c r="NIT165" s="491"/>
      <c r="NIU165" s="491"/>
      <c r="NIV165" s="491"/>
      <c r="NIW165" s="491"/>
      <c r="NIX165" s="491"/>
      <c r="NIY165" s="491"/>
      <c r="NIZ165" s="491"/>
      <c r="NJA165" s="491"/>
      <c r="NJB165" s="491"/>
      <c r="NJC165" s="491"/>
      <c r="NJD165" s="491"/>
      <c r="NJE165" s="491"/>
      <c r="NJF165" s="491"/>
      <c r="NJG165" s="491"/>
      <c r="NJH165" s="491"/>
      <c r="NJI165" s="491"/>
      <c r="NJJ165" s="491"/>
      <c r="NJK165" s="491"/>
      <c r="NJL165" s="491"/>
      <c r="NJM165" s="491"/>
      <c r="NJN165" s="491"/>
      <c r="NJO165" s="491"/>
      <c r="NJP165" s="491"/>
      <c r="NJQ165" s="491"/>
      <c r="NJR165" s="491"/>
      <c r="NJS165" s="491"/>
      <c r="NJT165" s="491"/>
      <c r="NJU165" s="491"/>
      <c r="NJV165" s="491"/>
      <c r="NJW165" s="491"/>
      <c r="NJX165" s="491"/>
      <c r="NJY165" s="491"/>
      <c r="NJZ165" s="491"/>
      <c r="NKA165" s="491"/>
      <c r="NKB165" s="491"/>
      <c r="NKC165" s="491"/>
      <c r="NKD165" s="491"/>
      <c r="NKE165" s="491"/>
      <c r="NKF165" s="491"/>
      <c r="NKG165" s="491"/>
      <c r="NKH165" s="491"/>
      <c r="NKI165" s="491"/>
      <c r="NKJ165" s="491"/>
      <c r="NKK165" s="491"/>
      <c r="NKL165" s="491"/>
      <c r="NKM165" s="491"/>
      <c r="NKN165" s="491"/>
      <c r="NKO165" s="491"/>
      <c r="NKP165" s="491"/>
      <c r="NKQ165" s="491"/>
      <c r="NKR165" s="491"/>
      <c r="NKS165" s="491"/>
      <c r="NKT165" s="491"/>
      <c r="NKU165" s="491"/>
      <c r="NKV165" s="491"/>
      <c r="NKW165" s="491"/>
      <c r="NKX165" s="491"/>
      <c r="NKY165" s="491"/>
      <c r="NKZ165" s="491"/>
      <c r="NLA165" s="491"/>
      <c r="NLB165" s="491"/>
      <c r="NLC165" s="491"/>
      <c r="NLD165" s="491"/>
      <c r="NLE165" s="491"/>
      <c r="NLF165" s="491"/>
      <c r="NLG165" s="491"/>
      <c r="NLH165" s="491"/>
      <c r="NLI165" s="491"/>
      <c r="NLJ165" s="491"/>
      <c r="NLK165" s="491"/>
      <c r="NLL165" s="491"/>
      <c r="NLM165" s="491"/>
      <c r="NLN165" s="491"/>
      <c r="NLO165" s="491"/>
      <c r="NLP165" s="491"/>
      <c r="NLQ165" s="491"/>
      <c r="NLR165" s="491"/>
      <c r="NLS165" s="491"/>
      <c r="NLT165" s="491"/>
      <c r="NLU165" s="491"/>
      <c r="NLV165" s="491"/>
      <c r="NLW165" s="491"/>
      <c r="NLX165" s="491"/>
      <c r="NLY165" s="491"/>
      <c r="NLZ165" s="491"/>
      <c r="NMA165" s="491"/>
      <c r="NMB165" s="491"/>
      <c r="NMC165" s="491"/>
      <c r="NMD165" s="491"/>
      <c r="NME165" s="491"/>
      <c r="NMF165" s="491"/>
      <c r="NMG165" s="491"/>
      <c r="NMH165" s="491"/>
      <c r="NMI165" s="491"/>
      <c r="NMJ165" s="491"/>
      <c r="NMK165" s="491"/>
      <c r="NML165" s="491"/>
      <c r="NMM165" s="491"/>
      <c r="NMN165" s="491"/>
      <c r="NMO165" s="491"/>
      <c r="NMP165" s="491"/>
      <c r="NMQ165" s="491"/>
      <c r="NMR165" s="491"/>
      <c r="NMS165" s="491"/>
      <c r="NMT165" s="491"/>
      <c r="NMU165" s="491"/>
      <c r="NMV165" s="491"/>
      <c r="NMW165" s="491"/>
      <c r="NMX165" s="491"/>
      <c r="NMY165" s="491"/>
      <c r="NMZ165" s="491"/>
      <c r="NNA165" s="491"/>
      <c r="NNB165" s="491"/>
      <c r="NNC165" s="491"/>
      <c r="NND165" s="491"/>
      <c r="NNE165" s="491"/>
      <c r="NNF165" s="491"/>
      <c r="NNG165" s="491"/>
      <c r="NNH165" s="491"/>
      <c r="NNI165" s="491"/>
      <c r="NNJ165" s="491"/>
      <c r="NNK165" s="491"/>
      <c r="NNL165" s="491"/>
      <c r="NNM165" s="491"/>
      <c r="NNN165" s="491"/>
      <c r="NNO165" s="491"/>
      <c r="NNP165" s="491"/>
      <c r="NNQ165" s="491"/>
      <c r="NNR165" s="491"/>
      <c r="NNS165" s="491"/>
      <c r="NNT165" s="491"/>
      <c r="NNU165" s="491"/>
      <c r="NNV165" s="491"/>
      <c r="NNW165" s="491"/>
      <c r="NNX165" s="491"/>
      <c r="NNY165" s="491"/>
      <c r="NNZ165" s="491"/>
      <c r="NOA165" s="491"/>
      <c r="NOB165" s="491"/>
      <c r="NOC165" s="491"/>
      <c r="NOD165" s="491"/>
      <c r="NOE165" s="491"/>
      <c r="NOF165" s="491"/>
      <c r="NOG165" s="491"/>
      <c r="NOH165" s="491"/>
      <c r="NOI165" s="491"/>
      <c r="NOJ165" s="491"/>
      <c r="NOK165" s="491"/>
      <c r="NOL165" s="491"/>
      <c r="NOM165" s="491"/>
      <c r="NON165" s="491"/>
      <c r="NOO165" s="491"/>
      <c r="NOP165" s="491"/>
      <c r="NOQ165" s="491"/>
      <c r="NOR165" s="491"/>
      <c r="NOS165" s="491"/>
      <c r="NOT165" s="491"/>
      <c r="NOU165" s="491"/>
      <c r="NOV165" s="491"/>
      <c r="NOW165" s="491"/>
      <c r="NOX165" s="491"/>
      <c r="NOY165" s="491"/>
      <c r="NOZ165" s="491"/>
      <c r="NPA165" s="491"/>
      <c r="NPB165" s="491"/>
      <c r="NPC165" s="491"/>
      <c r="NPD165" s="491"/>
      <c r="NPE165" s="491"/>
      <c r="NPF165" s="491"/>
      <c r="NPG165" s="491"/>
      <c r="NPH165" s="491"/>
      <c r="NPI165" s="491"/>
      <c r="NPJ165" s="491"/>
      <c r="NPK165" s="491"/>
      <c r="NPL165" s="491"/>
      <c r="NPM165" s="491"/>
      <c r="NPN165" s="491"/>
      <c r="NPO165" s="491"/>
      <c r="NPP165" s="491"/>
      <c r="NPQ165" s="491"/>
      <c r="NPR165" s="491"/>
      <c r="NPS165" s="491"/>
      <c r="NPT165" s="491"/>
      <c r="NPU165" s="491"/>
      <c r="NPV165" s="491"/>
      <c r="NPW165" s="491"/>
      <c r="NPX165" s="491"/>
      <c r="NPY165" s="491"/>
      <c r="NPZ165" s="491"/>
      <c r="NQA165" s="491"/>
      <c r="NQB165" s="491"/>
      <c r="NQC165" s="491"/>
      <c r="NQD165" s="491"/>
      <c r="NQE165" s="491"/>
      <c r="NQF165" s="491"/>
      <c r="NQG165" s="491"/>
      <c r="NQH165" s="491"/>
      <c r="NQI165" s="491"/>
      <c r="NQJ165" s="491"/>
      <c r="NQK165" s="491"/>
      <c r="NQL165" s="491"/>
      <c r="NQM165" s="491"/>
      <c r="NQN165" s="491"/>
      <c r="NQO165" s="491"/>
      <c r="NQP165" s="491"/>
      <c r="NQQ165" s="491"/>
      <c r="NQR165" s="491"/>
      <c r="NQS165" s="491"/>
      <c r="NQT165" s="491"/>
      <c r="NQU165" s="491"/>
      <c r="NQV165" s="491"/>
      <c r="NQW165" s="491"/>
      <c r="NQX165" s="491"/>
      <c r="NQY165" s="491"/>
      <c r="NQZ165" s="491"/>
      <c r="NRA165" s="491"/>
      <c r="NRB165" s="491"/>
      <c r="NRC165" s="491"/>
      <c r="NRD165" s="491"/>
      <c r="NRE165" s="491"/>
      <c r="NRF165" s="491"/>
      <c r="NRG165" s="491"/>
      <c r="NRH165" s="491"/>
      <c r="NRI165" s="491"/>
      <c r="NRJ165" s="491"/>
      <c r="NRK165" s="491"/>
      <c r="NRL165" s="491"/>
      <c r="NRM165" s="491"/>
      <c r="NRN165" s="491"/>
      <c r="NRO165" s="491"/>
      <c r="NRP165" s="491"/>
      <c r="NRQ165" s="491"/>
      <c r="NRR165" s="491"/>
      <c r="NRS165" s="491"/>
      <c r="NRT165" s="491"/>
      <c r="NRU165" s="491"/>
      <c r="NRV165" s="491"/>
      <c r="NRW165" s="491"/>
      <c r="NRX165" s="491"/>
      <c r="NRY165" s="491"/>
      <c r="NRZ165" s="491"/>
      <c r="NSA165" s="491"/>
      <c r="NSB165" s="491"/>
      <c r="NSC165" s="491"/>
      <c r="NSD165" s="491"/>
      <c r="NSE165" s="491"/>
      <c r="NSF165" s="491"/>
      <c r="NSG165" s="491"/>
      <c r="NSH165" s="491"/>
      <c r="NSI165" s="491"/>
      <c r="NSJ165" s="491"/>
      <c r="NSK165" s="491"/>
      <c r="NSL165" s="491"/>
      <c r="NSM165" s="491"/>
      <c r="NSN165" s="491"/>
      <c r="NSO165" s="491"/>
      <c r="NSP165" s="491"/>
      <c r="NSQ165" s="491"/>
      <c r="NSR165" s="491"/>
      <c r="NSS165" s="491"/>
      <c r="NST165" s="491"/>
      <c r="NSU165" s="491"/>
      <c r="NSV165" s="491"/>
      <c r="NSW165" s="491"/>
      <c r="NSX165" s="491"/>
      <c r="NSY165" s="491"/>
      <c r="NSZ165" s="491"/>
      <c r="NTA165" s="491"/>
      <c r="NTB165" s="491"/>
      <c r="NTC165" s="491"/>
      <c r="NTD165" s="491"/>
      <c r="NTE165" s="491"/>
      <c r="NTF165" s="491"/>
      <c r="NTG165" s="491"/>
      <c r="NTH165" s="491"/>
      <c r="NTI165" s="491"/>
      <c r="NTJ165" s="491"/>
      <c r="NTK165" s="491"/>
      <c r="NTL165" s="491"/>
      <c r="NTM165" s="491"/>
      <c r="NTN165" s="491"/>
      <c r="NTO165" s="491"/>
      <c r="NTP165" s="491"/>
      <c r="NTQ165" s="491"/>
      <c r="NTR165" s="491"/>
      <c r="NTS165" s="491"/>
      <c r="NTT165" s="491"/>
      <c r="NTU165" s="491"/>
      <c r="NTV165" s="491"/>
      <c r="NTW165" s="491"/>
      <c r="NTX165" s="491"/>
      <c r="NTY165" s="491"/>
      <c r="NTZ165" s="491"/>
      <c r="NUA165" s="491"/>
      <c r="NUB165" s="491"/>
      <c r="NUC165" s="491"/>
      <c r="NUD165" s="491"/>
      <c r="NUE165" s="491"/>
      <c r="NUF165" s="491"/>
      <c r="NUG165" s="491"/>
      <c r="NUH165" s="491"/>
      <c r="NUI165" s="491"/>
      <c r="NUJ165" s="491"/>
      <c r="NUK165" s="491"/>
      <c r="NUL165" s="491"/>
      <c r="NUM165" s="491"/>
      <c r="NUN165" s="491"/>
      <c r="NUO165" s="491"/>
      <c r="NUP165" s="491"/>
      <c r="NUQ165" s="491"/>
      <c r="NUR165" s="491"/>
      <c r="NUS165" s="491"/>
      <c r="NUT165" s="491"/>
      <c r="NUU165" s="491"/>
      <c r="NUV165" s="491"/>
      <c r="NUW165" s="491"/>
      <c r="NUX165" s="491"/>
      <c r="NUY165" s="491"/>
      <c r="NUZ165" s="491"/>
      <c r="NVA165" s="491"/>
      <c r="NVB165" s="491"/>
      <c r="NVC165" s="491"/>
      <c r="NVD165" s="491"/>
      <c r="NVE165" s="491"/>
      <c r="NVF165" s="491"/>
      <c r="NVG165" s="491"/>
      <c r="NVH165" s="491"/>
      <c r="NVI165" s="491"/>
      <c r="NVJ165" s="491"/>
      <c r="NVK165" s="491"/>
      <c r="NVL165" s="491"/>
      <c r="NVM165" s="491"/>
      <c r="NVN165" s="491"/>
      <c r="NVO165" s="491"/>
      <c r="NVP165" s="491"/>
      <c r="NVQ165" s="491"/>
      <c r="NVR165" s="491"/>
      <c r="NVS165" s="491"/>
      <c r="NVT165" s="491"/>
      <c r="NVU165" s="491"/>
      <c r="NVV165" s="491"/>
      <c r="NVW165" s="491"/>
      <c r="NVX165" s="491"/>
      <c r="NVY165" s="491"/>
      <c r="NVZ165" s="491"/>
      <c r="NWA165" s="491"/>
      <c r="NWB165" s="491"/>
      <c r="NWC165" s="491"/>
      <c r="NWD165" s="491"/>
      <c r="NWE165" s="491"/>
      <c r="NWF165" s="491"/>
      <c r="NWG165" s="491"/>
      <c r="NWH165" s="491"/>
      <c r="NWI165" s="491"/>
      <c r="NWJ165" s="491"/>
      <c r="NWK165" s="491"/>
      <c r="NWL165" s="491"/>
      <c r="NWM165" s="491"/>
      <c r="NWN165" s="491"/>
      <c r="NWO165" s="491"/>
      <c r="NWP165" s="491"/>
      <c r="NWQ165" s="491"/>
      <c r="NWR165" s="491"/>
      <c r="NWS165" s="491"/>
      <c r="NWT165" s="491"/>
      <c r="NWU165" s="491"/>
      <c r="NWV165" s="491"/>
      <c r="NWW165" s="491"/>
      <c r="NWX165" s="491"/>
      <c r="NWY165" s="491"/>
      <c r="NWZ165" s="491"/>
      <c r="NXA165" s="491"/>
      <c r="NXB165" s="491"/>
      <c r="NXC165" s="491"/>
      <c r="NXD165" s="491"/>
      <c r="NXE165" s="491"/>
      <c r="NXF165" s="491"/>
      <c r="NXG165" s="491"/>
      <c r="NXH165" s="491"/>
      <c r="NXI165" s="491"/>
      <c r="NXJ165" s="491"/>
      <c r="NXK165" s="491"/>
      <c r="NXL165" s="491"/>
      <c r="NXM165" s="491"/>
      <c r="NXN165" s="491"/>
      <c r="NXO165" s="491"/>
      <c r="NXP165" s="491"/>
      <c r="NXQ165" s="491"/>
      <c r="NXR165" s="491"/>
      <c r="NXS165" s="491"/>
      <c r="NXT165" s="491"/>
      <c r="NXU165" s="491"/>
      <c r="NXV165" s="491"/>
      <c r="NXW165" s="491"/>
      <c r="NXX165" s="491"/>
      <c r="NXY165" s="491"/>
      <c r="NXZ165" s="491"/>
      <c r="NYA165" s="491"/>
      <c r="NYB165" s="491"/>
      <c r="NYC165" s="491"/>
      <c r="NYD165" s="491"/>
      <c r="NYE165" s="491"/>
      <c r="NYF165" s="491"/>
      <c r="NYG165" s="491"/>
      <c r="NYH165" s="491"/>
      <c r="NYI165" s="491"/>
      <c r="NYJ165" s="491"/>
      <c r="NYK165" s="491"/>
      <c r="NYL165" s="491"/>
      <c r="NYM165" s="491"/>
      <c r="NYN165" s="491"/>
      <c r="NYO165" s="491"/>
      <c r="NYP165" s="491"/>
      <c r="NYQ165" s="491"/>
      <c r="NYR165" s="491"/>
      <c r="NYS165" s="491"/>
      <c r="NYT165" s="491"/>
      <c r="NYU165" s="491"/>
      <c r="NYV165" s="491"/>
      <c r="NYW165" s="491"/>
      <c r="NYX165" s="491"/>
      <c r="NYY165" s="491"/>
      <c r="NYZ165" s="491"/>
      <c r="NZA165" s="491"/>
      <c r="NZB165" s="491"/>
      <c r="NZC165" s="491"/>
      <c r="NZD165" s="491"/>
      <c r="NZE165" s="491"/>
      <c r="NZF165" s="491"/>
      <c r="NZG165" s="491"/>
      <c r="NZH165" s="491"/>
      <c r="NZI165" s="491"/>
      <c r="NZJ165" s="491"/>
      <c r="NZK165" s="491"/>
      <c r="NZL165" s="491"/>
      <c r="NZM165" s="491"/>
      <c r="NZN165" s="491"/>
      <c r="NZO165" s="491"/>
      <c r="NZP165" s="491"/>
      <c r="NZQ165" s="491"/>
      <c r="NZR165" s="491"/>
      <c r="NZS165" s="491"/>
      <c r="NZT165" s="491"/>
      <c r="NZU165" s="491"/>
      <c r="NZV165" s="491"/>
      <c r="NZW165" s="491"/>
      <c r="NZX165" s="491"/>
      <c r="NZY165" s="491"/>
      <c r="NZZ165" s="491"/>
      <c r="OAA165" s="491"/>
      <c r="OAB165" s="491"/>
      <c r="OAC165" s="491"/>
      <c r="OAD165" s="491"/>
      <c r="OAE165" s="491"/>
      <c r="OAF165" s="491"/>
      <c r="OAG165" s="491"/>
      <c r="OAH165" s="491"/>
      <c r="OAI165" s="491"/>
      <c r="OAJ165" s="491"/>
      <c r="OAK165" s="491"/>
      <c r="OAL165" s="491"/>
      <c r="OAM165" s="491"/>
      <c r="OAN165" s="491"/>
      <c r="OAO165" s="491"/>
      <c r="OAP165" s="491"/>
      <c r="OAQ165" s="491"/>
      <c r="OAR165" s="491"/>
      <c r="OAS165" s="491"/>
      <c r="OAT165" s="491"/>
      <c r="OAU165" s="491"/>
      <c r="OAV165" s="491"/>
      <c r="OAW165" s="491"/>
      <c r="OAX165" s="491"/>
      <c r="OAY165" s="491"/>
      <c r="OAZ165" s="491"/>
      <c r="OBA165" s="491"/>
      <c r="OBB165" s="491"/>
      <c r="OBC165" s="491"/>
      <c r="OBD165" s="491"/>
      <c r="OBE165" s="491"/>
      <c r="OBF165" s="491"/>
      <c r="OBG165" s="491"/>
      <c r="OBH165" s="491"/>
      <c r="OBI165" s="491"/>
      <c r="OBJ165" s="491"/>
      <c r="OBK165" s="491"/>
      <c r="OBL165" s="491"/>
      <c r="OBM165" s="491"/>
      <c r="OBN165" s="491"/>
      <c r="OBO165" s="491"/>
      <c r="OBP165" s="491"/>
      <c r="OBQ165" s="491"/>
      <c r="OBR165" s="491"/>
      <c r="OBS165" s="491"/>
      <c r="OBT165" s="491"/>
      <c r="OBU165" s="491"/>
      <c r="OBV165" s="491"/>
      <c r="OBW165" s="491"/>
      <c r="OBX165" s="491"/>
      <c r="OBY165" s="491"/>
      <c r="OBZ165" s="491"/>
      <c r="OCA165" s="491"/>
      <c r="OCB165" s="491"/>
      <c r="OCC165" s="491"/>
      <c r="OCD165" s="491"/>
      <c r="OCE165" s="491"/>
      <c r="OCF165" s="491"/>
      <c r="OCG165" s="491"/>
      <c r="OCH165" s="491"/>
      <c r="OCI165" s="491"/>
      <c r="OCJ165" s="491"/>
      <c r="OCK165" s="491"/>
      <c r="OCL165" s="491"/>
      <c r="OCM165" s="491"/>
      <c r="OCN165" s="491"/>
      <c r="OCO165" s="491"/>
      <c r="OCP165" s="491"/>
      <c r="OCQ165" s="491"/>
      <c r="OCR165" s="491"/>
      <c r="OCS165" s="491"/>
      <c r="OCT165" s="491"/>
      <c r="OCU165" s="491"/>
      <c r="OCV165" s="491"/>
      <c r="OCW165" s="491"/>
      <c r="OCX165" s="491"/>
      <c r="OCY165" s="491"/>
      <c r="OCZ165" s="491"/>
      <c r="ODA165" s="491"/>
      <c r="ODB165" s="491"/>
      <c r="ODC165" s="491"/>
      <c r="ODD165" s="491"/>
      <c r="ODE165" s="491"/>
      <c r="ODF165" s="491"/>
      <c r="ODG165" s="491"/>
      <c r="ODH165" s="491"/>
      <c r="ODI165" s="491"/>
      <c r="ODJ165" s="491"/>
      <c r="ODK165" s="491"/>
      <c r="ODL165" s="491"/>
      <c r="ODM165" s="491"/>
      <c r="ODN165" s="491"/>
      <c r="ODO165" s="491"/>
      <c r="ODP165" s="491"/>
      <c r="ODQ165" s="491"/>
      <c r="ODR165" s="491"/>
      <c r="ODS165" s="491"/>
      <c r="ODT165" s="491"/>
      <c r="ODU165" s="491"/>
      <c r="ODV165" s="491"/>
      <c r="ODW165" s="491"/>
      <c r="ODX165" s="491"/>
      <c r="ODY165" s="491"/>
      <c r="ODZ165" s="491"/>
      <c r="OEA165" s="491"/>
      <c r="OEB165" s="491"/>
      <c r="OEC165" s="491"/>
      <c r="OED165" s="491"/>
      <c r="OEE165" s="491"/>
      <c r="OEF165" s="491"/>
      <c r="OEG165" s="491"/>
      <c r="OEH165" s="491"/>
      <c r="OEI165" s="491"/>
      <c r="OEJ165" s="491"/>
      <c r="OEK165" s="491"/>
      <c r="OEL165" s="491"/>
      <c r="OEM165" s="491"/>
      <c r="OEN165" s="491"/>
      <c r="OEO165" s="491"/>
      <c r="OEP165" s="491"/>
      <c r="OEQ165" s="491"/>
      <c r="OER165" s="491"/>
      <c r="OES165" s="491"/>
      <c r="OET165" s="491"/>
      <c r="OEU165" s="491"/>
      <c r="OEV165" s="491"/>
      <c r="OEW165" s="491"/>
      <c r="OEX165" s="491"/>
      <c r="OEY165" s="491"/>
      <c r="OEZ165" s="491"/>
      <c r="OFA165" s="491"/>
      <c r="OFB165" s="491"/>
      <c r="OFC165" s="491"/>
      <c r="OFD165" s="491"/>
      <c r="OFE165" s="491"/>
      <c r="OFF165" s="491"/>
      <c r="OFG165" s="491"/>
      <c r="OFH165" s="491"/>
      <c r="OFI165" s="491"/>
      <c r="OFJ165" s="491"/>
      <c r="OFK165" s="491"/>
      <c r="OFL165" s="491"/>
      <c r="OFM165" s="491"/>
      <c r="OFN165" s="491"/>
      <c r="OFO165" s="491"/>
      <c r="OFP165" s="491"/>
      <c r="OFQ165" s="491"/>
      <c r="OFR165" s="491"/>
      <c r="OFS165" s="491"/>
      <c r="OFT165" s="491"/>
      <c r="OFU165" s="491"/>
      <c r="OFV165" s="491"/>
      <c r="OFW165" s="491"/>
      <c r="OFX165" s="491"/>
      <c r="OFY165" s="491"/>
      <c r="OFZ165" s="491"/>
      <c r="OGA165" s="491"/>
      <c r="OGB165" s="491"/>
      <c r="OGC165" s="491"/>
      <c r="OGD165" s="491"/>
      <c r="OGE165" s="491"/>
      <c r="OGF165" s="491"/>
      <c r="OGG165" s="491"/>
      <c r="OGH165" s="491"/>
      <c r="OGI165" s="491"/>
      <c r="OGJ165" s="491"/>
      <c r="OGK165" s="491"/>
      <c r="OGL165" s="491"/>
      <c r="OGM165" s="491"/>
      <c r="OGN165" s="491"/>
      <c r="OGO165" s="491"/>
      <c r="OGP165" s="491"/>
      <c r="OGQ165" s="491"/>
      <c r="OGR165" s="491"/>
      <c r="OGS165" s="491"/>
      <c r="OGT165" s="491"/>
      <c r="OGU165" s="491"/>
      <c r="OGV165" s="491"/>
      <c r="OGW165" s="491"/>
      <c r="OGX165" s="491"/>
      <c r="OGY165" s="491"/>
      <c r="OGZ165" s="491"/>
      <c r="OHA165" s="491"/>
      <c r="OHB165" s="491"/>
      <c r="OHC165" s="491"/>
      <c r="OHD165" s="491"/>
      <c r="OHE165" s="491"/>
      <c r="OHF165" s="491"/>
      <c r="OHG165" s="491"/>
      <c r="OHH165" s="491"/>
      <c r="OHI165" s="491"/>
      <c r="OHJ165" s="491"/>
      <c r="OHK165" s="491"/>
      <c r="OHL165" s="491"/>
      <c r="OHM165" s="491"/>
      <c r="OHN165" s="491"/>
      <c r="OHO165" s="491"/>
      <c r="OHP165" s="491"/>
      <c r="OHQ165" s="491"/>
      <c r="OHR165" s="491"/>
      <c r="OHS165" s="491"/>
      <c r="OHT165" s="491"/>
      <c r="OHU165" s="491"/>
      <c r="OHV165" s="491"/>
      <c r="OHW165" s="491"/>
      <c r="OHX165" s="491"/>
      <c r="OHY165" s="491"/>
      <c r="OHZ165" s="491"/>
      <c r="OIA165" s="491"/>
      <c r="OIB165" s="491"/>
      <c r="OIC165" s="491"/>
      <c r="OID165" s="491"/>
      <c r="OIE165" s="491"/>
      <c r="OIF165" s="491"/>
      <c r="OIG165" s="491"/>
      <c r="OIH165" s="491"/>
      <c r="OII165" s="491"/>
      <c r="OIJ165" s="491"/>
      <c r="OIK165" s="491"/>
      <c r="OIL165" s="491"/>
      <c r="OIM165" s="491"/>
      <c r="OIN165" s="491"/>
      <c r="OIO165" s="491"/>
      <c r="OIP165" s="491"/>
      <c r="OIQ165" s="491"/>
      <c r="OIR165" s="491"/>
      <c r="OIS165" s="491"/>
      <c r="OIT165" s="491"/>
      <c r="OIU165" s="491"/>
      <c r="OIV165" s="491"/>
      <c r="OIW165" s="491"/>
      <c r="OIX165" s="491"/>
      <c r="OIY165" s="491"/>
      <c r="OIZ165" s="491"/>
      <c r="OJA165" s="491"/>
      <c r="OJB165" s="491"/>
      <c r="OJC165" s="491"/>
      <c r="OJD165" s="491"/>
      <c r="OJE165" s="491"/>
      <c r="OJF165" s="491"/>
      <c r="OJG165" s="491"/>
      <c r="OJH165" s="491"/>
      <c r="OJI165" s="491"/>
      <c r="OJJ165" s="491"/>
      <c r="OJK165" s="491"/>
      <c r="OJL165" s="491"/>
      <c r="OJM165" s="491"/>
      <c r="OJN165" s="491"/>
      <c r="OJO165" s="491"/>
      <c r="OJP165" s="491"/>
      <c r="OJQ165" s="491"/>
      <c r="OJR165" s="491"/>
      <c r="OJS165" s="491"/>
      <c r="OJT165" s="491"/>
      <c r="OJU165" s="491"/>
      <c r="OJV165" s="491"/>
      <c r="OJW165" s="491"/>
      <c r="OJX165" s="491"/>
      <c r="OJY165" s="491"/>
      <c r="OJZ165" s="491"/>
      <c r="OKA165" s="491"/>
      <c r="OKB165" s="491"/>
      <c r="OKC165" s="491"/>
      <c r="OKD165" s="491"/>
      <c r="OKE165" s="491"/>
      <c r="OKF165" s="491"/>
      <c r="OKG165" s="491"/>
      <c r="OKH165" s="491"/>
      <c r="OKI165" s="491"/>
      <c r="OKJ165" s="491"/>
      <c r="OKK165" s="491"/>
      <c r="OKL165" s="491"/>
      <c r="OKM165" s="491"/>
      <c r="OKN165" s="491"/>
      <c r="OKO165" s="491"/>
      <c r="OKP165" s="491"/>
      <c r="OKQ165" s="491"/>
      <c r="OKR165" s="491"/>
      <c r="OKS165" s="491"/>
      <c r="OKT165" s="491"/>
      <c r="OKU165" s="491"/>
      <c r="OKV165" s="491"/>
      <c r="OKW165" s="491"/>
      <c r="OKX165" s="491"/>
      <c r="OKY165" s="491"/>
      <c r="OKZ165" s="491"/>
      <c r="OLA165" s="491"/>
      <c r="OLB165" s="491"/>
      <c r="OLC165" s="491"/>
      <c r="OLD165" s="491"/>
      <c r="OLE165" s="491"/>
      <c r="OLF165" s="491"/>
      <c r="OLG165" s="491"/>
      <c r="OLH165" s="491"/>
      <c r="OLI165" s="491"/>
      <c r="OLJ165" s="491"/>
      <c r="OLK165" s="491"/>
      <c r="OLL165" s="491"/>
      <c r="OLM165" s="491"/>
      <c r="OLN165" s="491"/>
      <c r="OLO165" s="491"/>
      <c r="OLP165" s="491"/>
      <c r="OLQ165" s="491"/>
      <c r="OLR165" s="491"/>
      <c r="OLS165" s="491"/>
      <c r="OLT165" s="491"/>
      <c r="OLU165" s="491"/>
      <c r="OLV165" s="491"/>
      <c r="OLW165" s="491"/>
      <c r="OLX165" s="491"/>
      <c r="OLY165" s="491"/>
      <c r="OLZ165" s="491"/>
      <c r="OMA165" s="491"/>
      <c r="OMB165" s="491"/>
      <c r="OMC165" s="491"/>
      <c r="OMD165" s="491"/>
      <c r="OME165" s="491"/>
      <c r="OMF165" s="491"/>
      <c r="OMG165" s="491"/>
      <c r="OMH165" s="491"/>
      <c r="OMI165" s="491"/>
      <c r="OMJ165" s="491"/>
      <c r="OMK165" s="491"/>
      <c r="OML165" s="491"/>
      <c r="OMM165" s="491"/>
      <c r="OMN165" s="491"/>
      <c r="OMO165" s="491"/>
      <c r="OMP165" s="491"/>
      <c r="OMQ165" s="491"/>
      <c r="OMR165" s="491"/>
      <c r="OMS165" s="491"/>
      <c r="OMT165" s="491"/>
      <c r="OMU165" s="491"/>
      <c r="OMV165" s="491"/>
      <c r="OMW165" s="491"/>
      <c r="OMX165" s="491"/>
      <c r="OMY165" s="491"/>
      <c r="OMZ165" s="491"/>
      <c r="ONA165" s="491"/>
      <c r="ONB165" s="491"/>
      <c r="ONC165" s="491"/>
      <c r="OND165" s="491"/>
      <c r="ONE165" s="491"/>
      <c r="ONF165" s="491"/>
      <c r="ONG165" s="491"/>
      <c r="ONH165" s="491"/>
      <c r="ONI165" s="491"/>
      <c r="ONJ165" s="491"/>
      <c r="ONK165" s="491"/>
      <c r="ONL165" s="491"/>
      <c r="ONM165" s="491"/>
      <c r="ONN165" s="491"/>
      <c r="ONO165" s="491"/>
      <c r="ONP165" s="491"/>
      <c r="ONQ165" s="491"/>
      <c r="ONR165" s="491"/>
      <c r="ONS165" s="491"/>
      <c r="ONT165" s="491"/>
      <c r="ONU165" s="491"/>
      <c r="ONV165" s="491"/>
      <c r="ONW165" s="491"/>
      <c r="ONX165" s="491"/>
      <c r="ONY165" s="491"/>
      <c r="ONZ165" s="491"/>
      <c r="OOA165" s="491"/>
      <c r="OOB165" s="491"/>
      <c r="OOC165" s="491"/>
      <c r="OOD165" s="491"/>
      <c r="OOE165" s="491"/>
      <c r="OOF165" s="491"/>
      <c r="OOG165" s="491"/>
      <c r="OOH165" s="491"/>
      <c r="OOI165" s="491"/>
      <c r="OOJ165" s="491"/>
      <c r="OOK165" s="491"/>
      <c r="OOL165" s="491"/>
      <c r="OOM165" s="491"/>
      <c r="OON165" s="491"/>
      <c r="OOO165" s="491"/>
      <c r="OOP165" s="491"/>
      <c r="OOQ165" s="491"/>
      <c r="OOR165" s="491"/>
      <c r="OOS165" s="491"/>
      <c r="OOT165" s="491"/>
      <c r="OOU165" s="491"/>
      <c r="OOV165" s="491"/>
      <c r="OOW165" s="491"/>
      <c r="OOX165" s="491"/>
      <c r="OOY165" s="491"/>
      <c r="OOZ165" s="491"/>
      <c r="OPA165" s="491"/>
      <c r="OPB165" s="491"/>
      <c r="OPC165" s="491"/>
      <c r="OPD165" s="491"/>
      <c r="OPE165" s="491"/>
      <c r="OPF165" s="491"/>
      <c r="OPG165" s="491"/>
      <c r="OPH165" s="491"/>
      <c r="OPI165" s="491"/>
      <c r="OPJ165" s="491"/>
      <c r="OPK165" s="491"/>
      <c r="OPL165" s="491"/>
      <c r="OPM165" s="491"/>
      <c r="OPN165" s="491"/>
      <c r="OPO165" s="491"/>
      <c r="OPP165" s="491"/>
      <c r="OPQ165" s="491"/>
      <c r="OPR165" s="491"/>
      <c r="OPS165" s="491"/>
      <c r="OPT165" s="491"/>
      <c r="OPU165" s="491"/>
      <c r="OPV165" s="491"/>
      <c r="OPW165" s="491"/>
      <c r="OPX165" s="491"/>
      <c r="OPY165" s="491"/>
      <c r="OPZ165" s="491"/>
      <c r="OQA165" s="491"/>
      <c r="OQB165" s="491"/>
      <c r="OQC165" s="491"/>
      <c r="OQD165" s="491"/>
      <c r="OQE165" s="491"/>
      <c r="OQF165" s="491"/>
      <c r="OQG165" s="491"/>
      <c r="OQH165" s="491"/>
      <c r="OQI165" s="491"/>
      <c r="OQJ165" s="491"/>
      <c r="OQK165" s="491"/>
      <c r="OQL165" s="491"/>
      <c r="OQM165" s="491"/>
      <c r="OQN165" s="491"/>
      <c r="OQO165" s="491"/>
      <c r="OQP165" s="491"/>
      <c r="OQQ165" s="491"/>
      <c r="OQR165" s="491"/>
      <c r="OQS165" s="491"/>
      <c r="OQT165" s="491"/>
      <c r="OQU165" s="491"/>
      <c r="OQV165" s="491"/>
      <c r="OQW165" s="491"/>
      <c r="OQX165" s="491"/>
      <c r="OQY165" s="491"/>
      <c r="OQZ165" s="491"/>
      <c r="ORA165" s="491"/>
      <c r="ORB165" s="491"/>
      <c r="ORC165" s="491"/>
      <c r="ORD165" s="491"/>
      <c r="ORE165" s="491"/>
      <c r="ORF165" s="491"/>
      <c r="ORG165" s="491"/>
      <c r="ORH165" s="491"/>
      <c r="ORI165" s="491"/>
      <c r="ORJ165" s="491"/>
      <c r="ORK165" s="491"/>
      <c r="ORL165" s="491"/>
      <c r="ORM165" s="491"/>
      <c r="ORN165" s="491"/>
      <c r="ORO165" s="491"/>
      <c r="ORP165" s="491"/>
      <c r="ORQ165" s="491"/>
      <c r="ORR165" s="491"/>
      <c r="ORS165" s="491"/>
      <c r="ORT165" s="491"/>
      <c r="ORU165" s="491"/>
      <c r="ORV165" s="491"/>
      <c r="ORW165" s="491"/>
      <c r="ORX165" s="491"/>
      <c r="ORY165" s="491"/>
      <c r="ORZ165" s="491"/>
      <c r="OSA165" s="491"/>
      <c r="OSB165" s="491"/>
      <c r="OSC165" s="491"/>
      <c r="OSD165" s="491"/>
      <c r="OSE165" s="491"/>
      <c r="OSF165" s="491"/>
      <c r="OSG165" s="491"/>
      <c r="OSH165" s="491"/>
      <c r="OSI165" s="491"/>
      <c r="OSJ165" s="491"/>
      <c r="OSK165" s="491"/>
      <c r="OSL165" s="491"/>
      <c r="OSM165" s="491"/>
      <c r="OSN165" s="491"/>
      <c r="OSO165" s="491"/>
      <c r="OSP165" s="491"/>
      <c r="OSQ165" s="491"/>
      <c r="OSR165" s="491"/>
      <c r="OSS165" s="491"/>
      <c r="OST165" s="491"/>
      <c r="OSU165" s="491"/>
      <c r="OSV165" s="491"/>
      <c r="OSW165" s="491"/>
      <c r="OSX165" s="491"/>
      <c r="OSY165" s="491"/>
      <c r="OSZ165" s="491"/>
      <c r="OTA165" s="491"/>
      <c r="OTB165" s="491"/>
      <c r="OTC165" s="491"/>
      <c r="OTD165" s="491"/>
      <c r="OTE165" s="491"/>
      <c r="OTF165" s="491"/>
      <c r="OTG165" s="491"/>
      <c r="OTH165" s="491"/>
      <c r="OTI165" s="491"/>
      <c r="OTJ165" s="491"/>
      <c r="OTK165" s="491"/>
      <c r="OTL165" s="491"/>
      <c r="OTM165" s="491"/>
      <c r="OTN165" s="491"/>
      <c r="OTO165" s="491"/>
      <c r="OTP165" s="491"/>
      <c r="OTQ165" s="491"/>
      <c r="OTR165" s="491"/>
      <c r="OTS165" s="491"/>
      <c r="OTT165" s="491"/>
      <c r="OTU165" s="491"/>
      <c r="OTV165" s="491"/>
      <c r="OTW165" s="491"/>
      <c r="OTX165" s="491"/>
      <c r="OTY165" s="491"/>
      <c r="OTZ165" s="491"/>
      <c r="OUA165" s="491"/>
      <c r="OUB165" s="491"/>
      <c r="OUC165" s="491"/>
      <c r="OUD165" s="491"/>
      <c r="OUE165" s="491"/>
      <c r="OUF165" s="491"/>
      <c r="OUG165" s="491"/>
      <c r="OUH165" s="491"/>
      <c r="OUI165" s="491"/>
      <c r="OUJ165" s="491"/>
      <c r="OUK165" s="491"/>
      <c r="OUL165" s="491"/>
      <c r="OUM165" s="491"/>
      <c r="OUN165" s="491"/>
      <c r="OUO165" s="491"/>
      <c r="OUP165" s="491"/>
      <c r="OUQ165" s="491"/>
      <c r="OUR165" s="491"/>
      <c r="OUS165" s="491"/>
      <c r="OUT165" s="491"/>
      <c r="OUU165" s="491"/>
      <c r="OUV165" s="491"/>
      <c r="OUW165" s="491"/>
      <c r="OUX165" s="491"/>
      <c r="OUY165" s="491"/>
      <c r="OUZ165" s="491"/>
      <c r="OVA165" s="491"/>
      <c r="OVB165" s="491"/>
      <c r="OVC165" s="491"/>
      <c r="OVD165" s="491"/>
      <c r="OVE165" s="491"/>
      <c r="OVF165" s="491"/>
      <c r="OVG165" s="491"/>
      <c r="OVH165" s="491"/>
      <c r="OVI165" s="491"/>
      <c r="OVJ165" s="491"/>
      <c r="OVK165" s="491"/>
      <c r="OVL165" s="491"/>
      <c r="OVM165" s="491"/>
      <c r="OVN165" s="491"/>
      <c r="OVO165" s="491"/>
      <c r="OVP165" s="491"/>
      <c r="OVQ165" s="491"/>
      <c r="OVR165" s="491"/>
      <c r="OVS165" s="491"/>
      <c r="OVT165" s="491"/>
      <c r="OVU165" s="491"/>
      <c r="OVV165" s="491"/>
      <c r="OVW165" s="491"/>
      <c r="OVX165" s="491"/>
      <c r="OVY165" s="491"/>
      <c r="OVZ165" s="491"/>
      <c r="OWA165" s="491"/>
      <c r="OWB165" s="491"/>
      <c r="OWC165" s="491"/>
      <c r="OWD165" s="491"/>
      <c r="OWE165" s="491"/>
      <c r="OWF165" s="491"/>
      <c r="OWG165" s="491"/>
      <c r="OWH165" s="491"/>
      <c r="OWI165" s="491"/>
      <c r="OWJ165" s="491"/>
      <c r="OWK165" s="491"/>
      <c r="OWL165" s="491"/>
      <c r="OWM165" s="491"/>
      <c r="OWN165" s="491"/>
      <c r="OWO165" s="491"/>
      <c r="OWP165" s="491"/>
      <c r="OWQ165" s="491"/>
      <c r="OWR165" s="491"/>
      <c r="OWS165" s="491"/>
      <c r="OWT165" s="491"/>
      <c r="OWU165" s="491"/>
      <c r="OWV165" s="491"/>
      <c r="OWW165" s="491"/>
      <c r="OWX165" s="491"/>
      <c r="OWY165" s="491"/>
      <c r="OWZ165" s="491"/>
      <c r="OXA165" s="491"/>
      <c r="OXB165" s="491"/>
      <c r="OXC165" s="491"/>
      <c r="OXD165" s="491"/>
      <c r="OXE165" s="491"/>
      <c r="OXF165" s="491"/>
      <c r="OXG165" s="491"/>
      <c r="OXH165" s="491"/>
      <c r="OXI165" s="491"/>
      <c r="OXJ165" s="491"/>
      <c r="OXK165" s="491"/>
      <c r="OXL165" s="491"/>
      <c r="OXM165" s="491"/>
      <c r="OXN165" s="491"/>
      <c r="OXO165" s="491"/>
      <c r="OXP165" s="491"/>
      <c r="OXQ165" s="491"/>
      <c r="OXR165" s="491"/>
      <c r="OXS165" s="491"/>
      <c r="OXT165" s="491"/>
      <c r="OXU165" s="491"/>
      <c r="OXV165" s="491"/>
      <c r="OXW165" s="491"/>
      <c r="OXX165" s="491"/>
      <c r="OXY165" s="491"/>
      <c r="OXZ165" s="491"/>
      <c r="OYA165" s="491"/>
      <c r="OYB165" s="491"/>
      <c r="OYC165" s="491"/>
      <c r="OYD165" s="491"/>
      <c r="OYE165" s="491"/>
      <c r="OYF165" s="491"/>
      <c r="OYG165" s="491"/>
      <c r="OYH165" s="491"/>
      <c r="OYI165" s="491"/>
      <c r="OYJ165" s="491"/>
      <c r="OYK165" s="491"/>
      <c r="OYL165" s="491"/>
      <c r="OYM165" s="491"/>
      <c r="OYN165" s="491"/>
      <c r="OYO165" s="491"/>
      <c r="OYP165" s="491"/>
      <c r="OYQ165" s="491"/>
      <c r="OYR165" s="491"/>
      <c r="OYS165" s="491"/>
      <c r="OYT165" s="491"/>
      <c r="OYU165" s="491"/>
      <c r="OYV165" s="491"/>
      <c r="OYW165" s="491"/>
      <c r="OYX165" s="491"/>
      <c r="OYY165" s="491"/>
      <c r="OYZ165" s="491"/>
      <c r="OZA165" s="491"/>
      <c r="OZB165" s="491"/>
      <c r="OZC165" s="491"/>
      <c r="OZD165" s="491"/>
      <c r="OZE165" s="491"/>
      <c r="OZF165" s="491"/>
      <c r="OZG165" s="491"/>
      <c r="OZH165" s="491"/>
      <c r="OZI165" s="491"/>
      <c r="OZJ165" s="491"/>
      <c r="OZK165" s="491"/>
      <c r="OZL165" s="491"/>
      <c r="OZM165" s="491"/>
      <c r="OZN165" s="491"/>
      <c r="OZO165" s="491"/>
      <c r="OZP165" s="491"/>
      <c r="OZQ165" s="491"/>
      <c r="OZR165" s="491"/>
      <c r="OZS165" s="491"/>
      <c r="OZT165" s="491"/>
      <c r="OZU165" s="491"/>
      <c r="OZV165" s="491"/>
      <c r="OZW165" s="491"/>
      <c r="OZX165" s="491"/>
      <c r="OZY165" s="491"/>
      <c r="OZZ165" s="491"/>
      <c r="PAA165" s="491"/>
      <c r="PAB165" s="491"/>
      <c r="PAC165" s="491"/>
      <c r="PAD165" s="491"/>
      <c r="PAE165" s="491"/>
      <c r="PAF165" s="491"/>
      <c r="PAG165" s="491"/>
      <c r="PAH165" s="491"/>
      <c r="PAI165" s="491"/>
      <c r="PAJ165" s="491"/>
      <c r="PAK165" s="491"/>
      <c r="PAL165" s="491"/>
      <c r="PAM165" s="491"/>
      <c r="PAN165" s="491"/>
      <c r="PAO165" s="491"/>
      <c r="PAP165" s="491"/>
      <c r="PAQ165" s="491"/>
      <c r="PAR165" s="491"/>
      <c r="PAS165" s="491"/>
      <c r="PAT165" s="491"/>
      <c r="PAU165" s="491"/>
      <c r="PAV165" s="491"/>
      <c r="PAW165" s="491"/>
      <c r="PAX165" s="491"/>
      <c r="PAY165" s="491"/>
      <c r="PAZ165" s="491"/>
      <c r="PBA165" s="491"/>
      <c r="PBB165" s="491"/>
      <c r="PBC165" s="491"/>
      <c r="PBD165" s="491"/>
      <c r="PBE165" s="491"/>
      <c r="PBF165" s="491"/>
      <c r="PBG165" s="491"/>
      <c r="PBH165" s="491"/>
      <c r="PBI165" s="491"/>
      <c r="PBJ165" s="491"/>
      <c r="PBK165" s="491"/>
      <c r="PBL165" s="491"/>
      <c r="PBM165" s="491"/>
      <c r="PBN165" s="491"/>
      <c r="PBO165" s="491"/>
      <c r="PBP165" s="491"/>
      <c r="PBQ165" s="491"/>
      <c r="PBR165" s="491"/>
      <c r="PBS165" s="491"/>
      <c r="PBT165" s="491"/>
      <c r="PBU165" s="491"/>
      <c r="PBV165" s="491"/>
      <c r="PBW165" s="491"/>
      <c r="PBX165" s="491"/>
      <c r="PBY165" s="491"/>
      <c r="PBZ165" s="491"/>
      <c r="PCA165" s="491"/>
      <c r="PCB165" s="491"/>
      <c r="PCC165" s="491"/>
      <c r="PCD165" s="491"/>
      <c r="PCE165" s="491"/>
      <c r="PCF165" s="491"/>
      <c r="PCG165" s="491"/>
      <c r="PCH165" s="491"/>
      <c r="PCI165" s="491"/>
      <c r="PCJ165" s="491"/>
      <c r="PCK165" s="491"/>
      <c r="PCL165" s="491"/>
      <c r="PCM165" s="491"/>
      <c r="PCN165" s="491"/>
      <c r="PCO165" s="491"/>
      <c r="PCP165" s="491"/>
      <c r="PCQ165" s="491"/>
      <c r="PCR165" s="491"/>
      <c r="PCS165" s="491"/>
      <c r="PCT165" s="491"/>
      <c r="PCU165" s="491"/>
      <c r="PCV165" s="491"/>
      <c r="PCW165" s="491"/>
      <c r="PCX165" s="491"/>
      <c r="PCY165" s="491"/>
      <c r="PCZ165" s="491"/>
      <c r="PDA165" s="491"/>
      <c r="PDB165" s="491"/>
      <c r="PDC165" s="491"/>
      <c r="PDD165" s="491"/>
      <c r="PDE165" s="491"/>
      <c r="PDF165" s="491"/>
      <c r="PDG165" s="491"/>
      <c r="PDH165" s="491"/>
      <c r="PDI165" s="491"/>
      <c r="PDJ165" s="491"/>
      <c r="PDK165" s="491"/>
      <c r="PDL165" s="491"/>
      <c r="PDM165" s="491"/>
      <c r="PDN165" s="491"/>
      <c r="PDO165" s="491"/>
      <c r="PDP165" s="491"/>
      <c r="PDQ165" s="491"/>
      <c r="PDR165" s="491"/>
      <c r="PDS165" s="491"/>
      <c r="PDT165" s="491"/>
      <c r="PDU165" s="491"/>
      <c r="PDV165" s="491"/>
      <c r="PDW165" s="491"/>
      <c r="PDX165" s="491"/>
      <c r="PDY165" s="491"/>
      <c r="PDZ165" s="491"/>
      <c r="PEA165" s="491"/>
      <c r="PEB165" s="491"/>
      <c r="PEC165" s="491"/>
      <c r="PED165" s="491"/>
      <c r="PEE165" s="491"/>
      <c r="PEF165" s="491"/>
      <c r="PEG165" s="491"/>
      <c r="PEH165" s="491"/>
      <c r="PEI165" s="491"/>
      <c r="PEJ165" s="491"/>
      <c r="PEK165" s="491"/>
      <c r="PEL165" s="491"/>
      <c r="PEM165" s="491"/>
      <c r="PEN165" s="491"/>
      <c r="PEO165" s="491"/>
      <c r="PEP165" s="491"/>
      <c r="PEQ165" s="491"/>
      <c r="PER165" s="491"/>
      <c r="PES165" s="491"/>
      <c r="PET165" s="491"/>
      <c r="PEU165" s="491"/>
      <c r="PEV165" s="491"/>
      <c r="PEW165" s="491"/>
      <c r="PEX165" s="491"/>
      <c r="PEY165" s="491"/>
      <c r="PEZ165" s="491"/>
      <c r="PFA165" s="491"/>
      <c r="PFB165" s="491"/>
      <c r="PFC165" s="491"/>
      <c r="PFD165" s="491"/>
      <c r="PFE165" s="491"/>
      <c r="PFF165" s="491"/>
      <c r="PFG165" s="491"/>
      <c r="PFH165" s="491"/>
      <c r="PFI165" s="491"/>
      <c r="PFJ165" s="491"/>
      <c r="PFK165" s="491"/>
      <c r="PFL165" s="491"/>
      <c r="PFM165" s="491"/>
      <c r="PFN165" s="491"/>
      <c r="PFO165" s="491"/>
      <c r="PFP165" s="491"/>
      <c r="PFQ165" s="491"/>
      <c r="PFR165" s="491"/>
      <c r="PFS165" s="491"/>
      <c r="PFT165" s="491"/>
      <c r="PFU165" s="491"/>
      <c r="PFV165" s="491"/>
      <c r="PFW165" s="491"/>
      <c r="PFX165" s="491"/>
      <c r="PFY165" s="491"/>
      <c r="PFZ165" s="491"/>
      <c r="PGA165" s="491"/>
      <c r="PGB165" s="491"/>
      <c r="PGC165" s="491"/>
      <c r="PGD165" s="491"/>
      <c r="PGE165" s="491"/>
      <c r="PGF165" s="491"/>
      <c r="PGG165" s="491"/>
      <c r="PGH165" s="491"/>
      <c r="PGI165" s="491"/>
      <c r="PGJ165" s="491"/>
      <c r="PGK165" s="491"/>
      <c r="PGL165" s="491"/>
      <c r="PGM165" s="491"/>
      <c r="PGN165" s="491"/>
      <c r="PGO165" s="491"/>
      <c r="PGP165" s="491"/>
      <c r="PGQ165" s="491"/>
      <c r="PGR165" s="491"/>
      <c r="PGS165" s="491"/>
      <c r="PGT165" s="491"/>
      <c r="PGU165" s="491"/>
      <c r="PGV165" s="491"/>
      <c r="PGW165" s="491"/>
      <c r="PGX165" s="491"/>
      <c r="PGY165" s="491"/>
      <c r="PGZ165" s="491"/>
      <c r="PHA165" s="491"/>
      <c r="PHB165" s="491"/>
      <c r="PHC165" s="491"/>
      <c r="PHD165" s="491"/>
      <c r="PHE165" s="491"/>
      <c r="PHF165" s="491"/>
      <c r="PHG165" s="491"/>
      <c r="PHH165" s="491"/>
      <c r="PHI165" s="491"/>
      <c r="PHJ165" s="491"/>
      <c r="PHK165" s="491"/>
      <c r="PHL165" s="491"/>
      <c r="PHM165" s="491"/>
      <c r="PHN165" s="491"/>
      <c r="PHO165" s="491"/>
      <c r="PHP165" s="491"/>
      <c r="PHQ165" s="491"/>
      <c r="PHR165" s="491"/>
      <c r="PHS165" s="491"/>
      <c r="PHT165" s="491"/>
      <c r="PHU165" s="491"/>
      <c r="PHV165" s="491"/>
      <c r="PHW165" s="491"/>
      <c r="PHX165" s="491"/>
      <c r="PHY165" s="491"/>
      <c r="PHZ165" s="491"/>
      <c r="PIA165" s="491"/>
      <c r="PIB165" s="491"/>
      <c r="PIC165" s="491"/>
      <c r="PID165" s="491"/>
      <c r="PIE165" s="491"/>
      <c r="PIF165" s="491"/>
      <c r="PIG165" s="491"/>
      <c r="PIH165" s="491"/>
      <c r="PII165" s="491"/>
      <c r="PIJ165" s="491"/>
      <c r="PIK165" s="491"/>
      <c r="PIL165" s="491"/>
      <c r="PIM165" s="491"/>
      <c r="PIN165" s="491"/>
      <c r="PIO165" s="491"/>
      <c r="PIP165" s="491"/>
      <c r="PIQ165" s="491"/>
      <c r="PIR165" s="491"/>
      <c r="PIS165" s="491"/>
      <c r="PIT165" s="491"/>
      <c r="PIU165" s="491"/>
      <c r="PIV165" s="491"/>
      <c r="PIW165" s="491"/>
      <c r="PIX165" s="491"/>
      <c r="PIY165" s="491"/>
      <c r="PIZ165" s="491"/>
      <c r="PJA165" s="491"/>
      <c r="PJB165" s="491"/>
      <c r="PJC165" s="491"/>
      <c r="PJD165" s="491"/>
      <c r="PJE165" s="491"/>
      <c r="PJF165" s="491"/>
      <c r="PJG165" s="491"/>
      <c r="PJH165" s="491"/>
      <c r="PJI165" s="491"/>
      <c r="PJJ165" s="491"/>
      <c r="PJK165" s="491"/>
      <c r="PJL165" s="491"/>
      <c r="PJM165" s="491"/>
      <c r="PJN165" s="491"/>
      <c r="PJO165" s="491"/>
      <c r="PJP165" s="491"/>
      <c r="PJQ165" s="491"/>
      <c r="PJR165" s="491"/>
      <c r="PJS165" s="491"/>
      <c r="PJT165" s="491"/>
      <c r="PJU165" s="491"/>
      <c r="PJV165" s="491"/>
      <c r="PJW165" s="491"/>
      <c r="PJX165" s="491"/>
      <c r="PJY165" s="491"/>
      <c r="PJZ165" s="491"/>
      <c r="PKA165" s="491"/>
      <c r="PKB165" s="491"/>
      <c r="PKC165" s="491"/>
      <c r="PKD165" s="491"/>
      <c r="PKE165" s="491"/>
      <c r="PKF165" s="491"/>
      <c r="PKG165" s="491"/>
      <c r="PKH165" s="491"/>
      <c r="PKI165" s="491"/>
      <c r="PKJ165" s="491"/>
      <c r="PKK165" s="491"/>
      <c r="PKL165" s="491"/>
      <c r="PKM165" s="491"/>
      <c r="PKN165" s="491"/>
      <c r="PKO165" s="491"/>
      <c r="PKP165" s="491"/>
      <c r="PKQ165" s="491"/>
      <c r="PKR165" s="491"/>
      <c r="PKS165" s="491"/>
      <c r="PKT165" s="491"/>
      <c r="PKU165" s="491"/>
      <c r="PKV165" s="491"/>
      <c r="PKW165" s="491"/>
      <c r="PKX165" s="491"/>
      <c r="PKY165" s="491"/>
      <c r="PKZ165" s="491"/>
      <c r="PLA165" s="491"/>
      <c r="PLB165" s="491"/>
      <c r="PLC165" s="491"/>
      <c r="PLD165" s="491"/>
      <c r="PLE165" s="491"/>
      <c r="PLF165" s="491"/>
      <c r="PLG165" s="491"/>
      <c r="PLH165" s="491"/>
      <c r="PLI165" s="491"/>
      <c r="PLJ165" s="491"/>
      <c r="PLK165" s="491"/>
      <c r="PLL165" s="491"/>
      <c r="PLM165" s="491"/>
      <c r="PLN165" s="491"/>
      <c r="PLO165" s="491"/>
      <c r="PLP165" s="491"/>
      <c r="PLQ165" s="491"/>
      <c r="PLR165" s="491"/>
      <c r="PLS165" s="491"/>
      <c r="PLT165" s="491"/>
      <c r="PLU165" s="491"/>
      <c r="PLV165" s="491"/>
      <c r="PLW165" s="491"/>
      <c r="PLX165" s="491"/>
      <c r="PLY165" s="491"/>
      <c r="PLZ165" s="491"/>
      <c r="PMA165" s="491"/>
      <c r="PMB165" s="491"/>
      <c r="PMC165" s="491"/>
      <c r="PMD165" s="491"/>
      <c r="PME165" s="491"/>
      <c r="PMF165" s="491"/>
      <c r="PMG165" s="491"/>
      <c r="PMH165" s="491"/>
      <c r="PMI165" s="491"/>
      <c r="PMJ165" s="491"/>
      <c r="PMK165" s="491"/>
      <c r="PML165" s="491"/>
      <c r="PMM165" s="491"/>
      <c r="PMN165" s="491"/>
      <c r="PMO165" s="491"/>
      <c r="PMP165" s="491"/>
      <c r="PMQ165" s="491"/>
      <c r="PMR165" s="491"/>
      <c r="PMS165" s="491"/>
      <c r="PMT165" s="491"/>
      <c r="PMU165" s="491"/>
      <c r="PMV165" s="491"/>
      <c r="PMW165" s="491"/>
      <c r="PMX165" s="491"/>
      <c r="PMY165" s="491"/>
      <c r="PMZ165" s="491"/>
      <c r="PNA165" s="491"/>
      <c r="PNB165" s="491"/>
      <c r="PNC165" s="491"/>
      <c r="PND165" s="491"/>
      <c r="PNE165" s="491"/>
      <c r="PNF165" s="491"/>
      <c r="PNG165" s="491"/>
      <c r="PNH165" s="491"/>
      <c r="PNI165" s="491"/>
      <c r="PNJ165" s="491"/>
      <c r="PNK165" s="491"/>
      <c r="PNL165" s="491"/>
      <c r="PNM165" s="491"/>
      <c r="PNN165" s="491"/>
      <c r="PNO165" s="491"/>
      <c r="PNP165" s="491"/>
      <c r="PNQ165" s="491"/>
      <c r="PNR165" s="491"/>
      <c r="PNS165" s="491"/>
      <c r="PNT165" s="491"/>
      <c r="PNU165" s="491"/>
      <c r="PNV165" s="491"/>
      <c r="PNW165" s="491"/>
      <c r="PNX165" s="491"/>
      <c r="PNY165" s="491"/>
      <c r="PNZ165" s="491"/>
      <c r="POA165" s="491"/>
      <c r="POB165" s="491"/>
      <c r="POC165" s="491"/>
      <c r="POD165" s="491"/>
      <c r="POE165" s="491"/>
      <c r="POF165" s="491"/>
      <c r="POG165" s="491"/>
      <c r="POH165" s="491"/>
      <c r="POI165" s="491"/>
      <c r="POJ165" s="491"/>
      <c r="POK165" s="491"/>
      <c r="POL165" s="491"/>
      <c r="POM165" s="491"/>
      <c r="PON165" s="491"/>
      <c r="POO165" s="491"/>
      <c r="POP165" s="491"/>
      <c r="POQ165" s="491"/>
      <c r="POR165" s="491"/>
      <c r="POS165" s="491"/>
      <c r="POT165" s="491"/>
      <c r="POU165" s="491"/>
      <c r="POV165" s="491"/>
      <c r="POW165" s="491"/>
      <c r="POX165" s="491"/>
      <c r="POY165" s="491"/>
      <c r="POZ165" s="491"/>
      <c r="PPA165" s="491"/>
      <c r="PPB165" s="491"/>
      <c r="PPC165" s="491"/>
      <c r="PPD165" s="491"/>
      <c r="PPE165" s="491"/>
      <c r="PPF165" s="491"/>
      <c r="PPG165" s="491"/>
      <c r="PPH165" s="491"/>
      <c r="PPI165" s="491"/>
      <c r="PPJ165" s="491"/>
      <c r="PPK165" s="491"/>
      <c r="PPL165" s="491"/>
      <c r="PPM165" s="491"/>
      <c r="PPN165" s="491"/>
      <c r="PPO165" s="491"/>
      <c r="PPP165" s="491"/>
      <c r="PPQ165" s="491"/>
      <c r="PPR165" s="491"/>
      <c r="PPS165" s="491"/>
      <c r="PPT165" s="491"/>
      <c r="PPU165" s="491"/>
      <c r="PPV165" s="491"/>
      <c r="PPW165" s="491"/>
      <c r="PPX165" s="491"/>
      <c r="PPY165" s="491"/>
      <c r="PPZ165" s="491"/>
      <c r="PQA165" s="491"/>
      <c r="PQB165" s="491"/>
      <c r="PQC165" s="491"/>
      <c r="PQD165" s="491"/>
      <c r="PQE165" s="491"/>
      <c r="PQF165" s="491"/>
      <c r="PQG165" s="491"/>
      <c r="PQH165" s="491"/>
      <c r="PQI165" s="491"/>
      <c r="PQJ165" s="491"/>
      <c r="PQK165" s="491"/>
      <c r="PQL165" s="491"/>
      <c r="PQM165" s="491"/>
      <c r="PQN165" s="491"/>
      <c r="PQO165" s="491"/>
      <c r="PQP165" s="491"/>
      <c r="PQQ165" s="491"/>
      <c r="PQR165" s="491"/>
      <c r="PQS165" s="491"/>
      <c r="PQT165" s="491"/>
      <c r="PQU165" s="491"/>
      <c r="PQV165" s="491"/>
      <c r="PQW165" s="491"/>
      <c r="PQX165" s="491"/>
      <c r="PQY165" s="491"/>
      <c r="PQZ165" s="491"/>
      <c r="PRA165" s="491"/>
      <c r="PRB165" s="491"/>
      <c r="PRC165" s="491"/>
      <c r="PRD165" s="491"/>
      <c r="PRE165" s="491"/>
      <c r="PRF165" s="491"/>
      <c r="PRG165" s="491"/>
      <c r="PRH165" s="491"/>
      <c r="PRI165" s="491"/>
      <c r="PRJ165" s="491"/>
      <c r="PRK165" s="491"/>
      <c r="PRL165" s="491"/>
      <c r="PRM165" s="491"/>
      <c r="PRN165" s="491"/>
      <c r="PRO165" s="491"/>
      <c r="PRP165" s="491"/>
      <c r="PRQ165" s="491"/>
      <c r="PRR165" s="491"/>
      <c r="PRS165" s="491"/>
      <c r="PRT165" s="491"/>
      <c r="PRU165" s="491"/>
      <c r="PRV165" s="491"/>
      <c r="PRW165" s="491"/>
      <c r="PRX165" s="491"/>
      <c r="PRY165" s="491"/>
      <c r="PRZ165" s="491"/>
      <c r="PSA165" s="491"/>
      <c r="PSB165" s="491"/>
      <c r="PSC165" s="491"/>
      <c r="PSD165" s="491"/>
      <c r="PSE165" s="491"/>
      <c r="PSF165" s="491"/>
      <c r="PSG165" s="491"/>
      <c r="PSH165" s="491"/>
      <c r="PSI165" s="491"/>
      <c r="PSJ165" s="491"/>
      <c r="PSK165" s="491"/>
      <c r="PSL165" s="491"/>
      <c r="PSM165" s="491"/>
      <c r="PSN165" s="491"/>
      <c r="PSO165" s="491"/>
      <c r="PSP165" s="491"/>
      <c r="PSQ165" s="491"/>
      <c r="PSR165" s="491"/>
      <c r="PSS165" s="491"/>
      <c r="PST165" s="491"/>
      <c r="PSU165" s="491"/>
      <c r="PSV165" s="491"/>
      <c r="PSW165" s="491"/>
      <c r="PSX165" s="491"/>
      <c r="PSY165" s="491"/>
      <c r="PSZ165" s="491"/>
      <c r="PTA165" s="491"/>
      <c r="PTB165" s="491"/>
      <c r="PTC165" s="491"/>
      <c r="PTD165" s="491"/>
      <c r="PTE165" s="491"/>
      <c r="PTF165" s="491"/>
      <c r="PTG165" s="491"/>
      <c r="PTH165" s="491"/>
      <c r="PTI165" s="491"/>
      <c r="PTJ165" s="491"/>
      <c r="PTK165" s="491"/>
      <c r="PTL165" s="491"/>
      <c r="PTM165" s="491"/>
      <c r="PTN165" s="491"/>
      <c r="PTO165" s="491"/>
      <c r="PTP165" s="491"/>
      <c r="PTQ165" s="491"/>
      <c r="PTR165" s="491"/>
      <c r="PTS165" s="491"/>
      <c r="PTT165" s="491"/>
      <c r="PTU165" s="491"/>
      <c r="PTV165" s="491"/>
      <c r="PTW165" s="491"/>
      <c r="PTX165" s="491"/>
      <c r="PTY165" s="491"/>
      <c r="PTZ165" s="491"/>
      <c r="PUA165" s="491"/>
      <c r="PUB165" s="491"/>
      <c r="PUC165" s="491"/>
      <c r="PUD165" s="491"/>
      <c r="PUE165" s="491"/>
      <c r="PUF165" s="491"/>
      <c r="PUG165" s="491"/>
      <c r="PUH165" s="491"/>
      <c r="PUI165" s="491"/>
      <c r="PUJ165" s="491"/>
      <c r="PUK165" s="491"/>
      <c r="PUL165" s="491"/>
      <c r="PUM165" s="491"/>
      <c r="PUN165" s="491"/>
      <c r="PUO165" s="491"/>
      <c r="PUP165" s="491"/>
      <c r="PUQ165" s="491"/>
      <c r="PUR165" s="491"/>
      <c r="PUS165" s="491"/>
      <c r="PUT165" s="491"/>
      <c r="PUU165" s="491"/>
      <c r="PUV165" s="491"/>
      <c r="PUW165" s="491"/>
      <c r="PUX165" s="491"/>
      <c r="PUY165" s="491"/>
      <c r="PUZ165" s="491"/>
      <c r="PVA165" s="491"/>
      <c r="PVB165" s="491"/>
      <c r="PVC165" s="491"/>
      <c r="PVD165" s="491"/>
      <c r="PVE165" s="491"/>
      <c r="PVF165" s="491"/>
      <c r="PVG165" s="491"/>
      <c r="PVH165" s="491"/>
      <c r="PVI165" s="491"/>
      <c r="PVJ165" s="491"/>
      <c r="PVK165" s="491"/>
      <c r="PVL165" s="491"/>
      <c r="PVM165" s="491"/>
      <c r="PVN165" s="491"/>
      <c r="PVO165" s="491"/>
      <c r="PVP165" s="491"/>
      <c r="PVQ165" s="491"/>
      <c r="PVR165" s="491"/>
      <c r="PVS165" s="491"/>
      <c r="PVT165" s="491"/>
      <c r="PVU165" s="491"/>
      <c r="PVV165" s="491"/>
      <c r="PVW165" s="491"/>
      <c r="PVX165" s="491"/>
      <c r="PVY165" s="491"/>
      <c r="PVZ165" s="491"/>
      <c r="PWA165" s="491"/>
      <c r="PWB165" s="491"/>
      <c r="PWC165" s="491"/>
      <c r="PWD165" s="491"/>
      <c r="PWE165" s="491"/>
      <c r="PWF165" s="491"/>
      <c r="PWG165" s="491"/>
      <c r="PWH165" s="491"/>
      <c r="PWI165" s="491"/>
      <c r="PWJ165" s="491"/>
      <c r="PWK165" s="491"/>
      <c r="PWL165" s="491"/>
      <c r="PWM165" s="491"/>
      <c r="PWN165" s="491"/>
      <c r="PWO165" s="491"/>
      <c r="PWP165" s="491"/>
      <c r="PWQ165" s="491"/>
      <c r="PWR165" s="491"/>
      <c r="PWS165" s="491"/>
      <c r="PWT165" s="491"/>
      <c r="PWU165" s="491"/>
      <c r="PWV165" s="491"/>
      <c r="PWW165" s="491"/>
      <c r="PWX165" s="491"/>
      <c r="PWY165" s="491"/>
      <c r="PWZ165" s="491"/>
      <c r="PXA165" s="491"/>
      <c r="PXB165" s="491"/>
      <c r="PXC165" s="491"/>
      <c r="PXD165" s="491"/>
      <c r="PXE165" s="491"/>
      <c r="PXF165" s="491"/>
      <c r="PXG165" s="491"/>
      <c r="PXH165" s="491"/>
      <c r="PXI165" s="491"/>
      <c r="PXJ165" s="491"/>
      <c r="PXK165" s="491"/>
      <c r="PXL165" s="491"/>
      <c r="PXM165" s="491"/>
      <c r="PXN165" s="491"/>
      <c r="PXO165" s="491"/>
      <c r="PXP165" s="491"/>
      <c r="PXQ165" s="491"/>
      <c r="PXR165" s="491"/>
      <c r="PXS165" s="491"/>
      <c r="PXT165" s="491"/>
      <c r="PXU165" s="491"/>
      <c r="PXV165" s="491"/>
      <c r="PXW165" s="491"/>
      <c r="PXX165" s="491"/>
      <c r="PXY165" s="491"/>
      <c r="PXZ165" s="491"/>
      <c r="PYA165" s="491"/>
      <c r="PYB165" s="491"/>
      <c r="PYC165" s="491"/>
      <c r="PYD165" s="491"/>
      <c r="PYE165" s="491"/>
      <c r="PYF165" s="491"/>
      <c r="PYG165" s="491"/>
      <c r="PYH165" s="491"/>
      <c r="PYI165" s="491"/>
      <c r="PYJ165" s="491"/>
      <c r="PYK165" s="491"/>
      <c r="PYL165" s="491"/>
      <c r="PYM165" s="491"/>
      <c r="PYN165" s="491"/>
      <c r="PYO165" s="491"/>
      <c r="PYP165" s="491"/>
      <c r="PYQ165" s="491"/>
      <c r="PYR165" s="491"/>
      <c r="PYS165" s="491"/>
      <c r="PYT165" s="491"/>
      <c r="PYU165" s="491"/>
      <c r="PYV165" s="491"/>
      <c r="PYW165" s="491"/>
      <c r="PYX165" s="491"/>
      <c r="PYY165" s="491"/>
      <c r="PYZ165" s="491"/>
      <c r="PZA165" s="491"/>
      <c r="PZB165" s="491"/>
      <c r="PZC165" s="491"/>
      <c r="PZD165" s="491"/>
      <c r="PZE165" s="491"/>
      <c r="PZF165" s="491"/>
      <c r="PZG165" s="491"/>
      <c r="PZH165" s="491"/>
      <c r="PZI165" s="491"/>
      <c r="PZJ165" s="491"/>
      <c r="PZK165" s="491"/>
      <c r="PZL165" s="491"/>
      <c r="PZM165" s="491"/>
      <c r="PZN165" s="491"/>
      <c r="PZO165" s="491"/>
      <c r="PZP165" s="491"/>
      <c r="PZQ165" s="491"/>
      <c r="PZR165" s="491"/>
      <c r="PZS165" s="491"/>
      <c r="PZT165" s="491"/>
      <c r="PZU165" s="491"/>
      <c r="PZV165" s="491"/>
      <c r="PZW165" s="491"/>
      <c r="PZX165" s="491"/>
      <c r="PZY165" s="491"/>
      <c r="PZZ165" s="491"/>
      <c r="QAA165" s="491"/>
      <c r="QAB165" s="491"/>
      <c r="QAC165" s="491"/>
      <c r="QAD165" s="491"/>
      <c r="QAE165" s="491"/>
      <c r="QAF165" s="491"/>
      <c r="QAG165" s="491"/>
      <c r="QAH165" s="491"/>
      <c r="QAI165" s="491"/>
      <c r="QAJ165" s="491"/>
      <c r="QAK165" s="491"/>
      <c r="QAL165" s="491"/>
      <c r="QAM165" s="491"/>
      <c r="QAN165" s="491"/>
      <c r="QAO165" s="491"/>
      <c r="QAP165" s="491"/>
      <c r="QAQ165" s="491"/>
      <c r="QAR165" s="491"/>
      <c r="QAS165" s="491"/>
      <c r="QAT165" s="491"/>
      <c r="QAU165" s="491"/>
      <c r="QAV165" s="491"/>
      <c r="QAW165" s="491"/>
      <c r="QAX165" s="491"/>
      <c r="QAY165" s="491"/>
      <c r="QAZ165" s="491"/>
      <c r="QBA165" s="491"/>
      <c r="QBB165" s="491"/>
      <c r="QBC165" s="491"/>
      <c r="QBD165" s="491"/>
      <c r="QBE165" s="491"/>
      <c r="QBF165" s="491"/>
      <c r="QBG165" s="491"/>
      <c r="QBH165" s="491"/>
      <c r="QBI165" s="491"/>
      <c r="QBJ165" s="491"/>
      <c r="QBK165" s="491"/>
      <c r="QBL165" s="491"/>
      <c r="QBM165" s="491"/>
      <c r="QBN165" s="491"/>
      <c r="QBO165" s="491"/>
      <c r="QBP165" s="491"/>
      <c r="QBQ165" s="491"/>
      <c r="QBR165" s="491"/>
      <c r="QBS165" s="491"/>
      <c r="QBT165" s="491"/>
      <c r="QBU165" s="491"/>
      <c r="QBV165" s="491"/>
      <c r="QBW165" s="491"/>
      <c r="QBX165" s="491"/>
      <c r="QBY165" s="491"/>
      <c r="QBZ165" s="491"/>
      <c r="QCA165" s="491"/>
      <c r="QCB165" s="491"/>
      <c r="QCC165" s="491"/>
      <c r="QCD165" s="491"/>
      <c r="QCE165" s="491"/>
      <c r="QCF165" s="491"/>
      <c r="QCG165" s="491"/>
      <c r="QCH165" s="491"/>
      <c r="QCI165" s="491"/>
      <c r="QCJ165" s="491"/>
      <c r="QCK165" s="491"/>
      <c r="QCL165" s="491"/>
      <c r="QCM165" s="491"/>
      <c r="QCN165" s="491"/>
      <c r="QCO165" s="491"/>
      <c r="QCP165" s="491"/>
      <c r="QCQ165" s="491"/>
      <c r="QCR165" s="491"/>
      <c r="QCS165" s="491"/>
      <c r="QCT165" s="491"/>
      <c r="QCU165" s="491"/>
      <c r="QCV165" s="491"/>
      <c r="QCW165" s="491"/>
      <c r="QCX165" s="491"/>
      <c r="QCY165" s="491"/>
      <c r="QCZ165" s="491"/>
      <c r="QDA165" s="491"/>
      <c r="QDB165" s="491"/>
      <c r="QDC165" s="491"/>
      <c r="QDD165" s="491"/>
      <c r="QDE165" s="491"/>
      <c r="QDF165" s="491"/>
      <c r="QDG165" s="491"/>
      <c r="QDH165" s="491"/>
      <c r="QDI165" s="491"/>
      <c r="QDJ165" s="491"/>
      <c r="QDK165" s="491"/>
      <c r="QDL165" s="491"/>
      <c r="QDM165" s="491"/>
      <c r="QDN165" s="491"/>
      <c r="QDO165" s="491"/>
      <c r="QDP165" s="491"/>
      <c r="QDQ165" s="491"/>
      <c r="QDR165" s="491"/>
      <c r="QDS165" s="491"/>
      <c r="QDT165" s="491"/>
      <c r="QDU165" s="491"/>
      <c r="QDV165" s="491"/>
      <c r="QDW165" s="491"/>
      <c r="QDX165" s="491"/>
      <c r="QDY165" s="491"/>
      <c r="QDZ165" s="491"/>
      <c r="QEA165" s="491"/>
      <c r="QEB165" s="491"/>
      <c r="QEC165" s="491"/>
      <c r="QED165" s="491"/>
      <c r="QEE165" s="491"/>
      <c r="QEF165" s="491"/>
      <c r="QEG165" s="491"/>
      <c r="QEH165" s="491"/>
      <c r="QEI165" s="491"/>
      <c r="QEJ165" s="491"/>
      <c r="QEK165" s="491"/>
      <c r="QEL165" s="491"/>
      <c r="QEM165" s="491"/>
      <c r="QEN165" s="491"/>
      <c r="QEO165" s="491"/>
      <c r="QEP165" s="491"/>
      <c r="QEQ165" s="491"/>
      <c r="QER165" s="491"/>
      <c r="QES165" s="491"/>
      <c r="QET165" s="491"/>
      <c r="QEU165" s="491"/>
      <c r="QEV165" s="491"/>
      <c r="QEW165" s="491"/>
      <c r="QEX165" s="491"/>
      <c r="QEY165" s="491"/>
      <c r="QEZ165" s="491"/>
      <c r="QFA165" s="491"/>
      <c r="QFB165" s="491"/>
      <c r="QFC165" s="491"/>
      <c r="QFD165" s="491"/>
      <c r="QFE165" s="491"/>
      <c r="QFF165" s="491"/>
      <c r="QFG165" s="491"/>
      <c r="QFH165" s="491"/>
      <c r="QFI165" s="491"/>
      <c r="QFJ165" s="491"/>
      <c r="QFK165" s="491"/>
      <c r="QFL165" s="491"/>
      <c r="QFM165" s="491"/>
      <c r="QFN165" s="491"/>
      <c r="QFO165" s="491"/>
      <c r="QFP165" s="491"/>
      <c r="QFQ165" s="491"/>
      <c r="QFR165" s="491"/>
      <c r="QFS165" s="491"/>
      <c r="QFT165" s="491"/>
      <c r="QFU165" s="491"/>
      <c r="QFV165" s="491"/>
      <c r="QFW165" s="491"/>
      <c r="QFX165" s="491"/>
      <c r="QFY165" s="491"/>
      <c r="QFZ165" s="491"/>
      <c r="QGA165" s="491"/>
      <c r="QGB165" s="491"/>
      <c r="QGC165" s="491"/>
      <c r="QGD165" s="491"/>
      <c r="QGE165" s="491"/>
      <c r="QGF165" s="491"/>
      <c r="QGG165" s="491"/>
      <c r="QGH165" s="491"/>
      <c r="QGI165" s="491"/>
      <c r="QGJ165" s="491"/>
      <c r="QGK165" s="491"/>
      <c r="QGL165" s="491"/>
      <c r="QGM165" s="491"/>
      <c r="QGN165" s="491"/>
      <c r="QGO165" s="491"/>
      <c r="QGP165" s="491"/>
      <c r="QGQ165" s="491"/>
      <c r="QGR165" s="491"/>
      <c r="QGS165" s="491"/>
      <c r="QGT165" s="491"/>
      <c r="QGU165" s="491"/>
      <c r="QGV165" s="491"/>
      <c r="QGW165" s="491"/>
      <c r="QGX165" s="491"/>
      <c r="QGY165" s="491"/>
      <c r="QGZ165" s="491"/>
      <c r="QHA165" s="491"/>
      <c r="QHB165" s="491"/>
      <c r="QHC165" s="491"/>
      <c r="QHD165" s="491"/>
      <c r="QHE165" s="491"/>
      <c r="QHF165" s="491"/>
      <c r="QHG165" s="491"/>
      <c r="QHH165" s="491"/>
      <c r="QHI165" s="491"/>
      <c r="QHJ165" s="491"/>
      <c r="QHK165" s="491"/>
      <c r="QHL165" s="491"/>
      <c r="QHM165" s="491"/>
      <c r="QHN165" s="491"/>
      <c r="QHO165" s="491"/>
      <c r="QHP165" s="491"/>
      <c r="QHQ165" s="491"/>
      <c r="QHR165" s="491"/>
      <c r="QHS165" s="491"/>
      <c r="QHT165" s="491"/>
      <c r="QHU165" s="491"/>
      <c r="QHV165" s="491"/>
      <c r="QHW165" s="491"/>
      <c r="QHX165" s="491"/>
      <c r="QHY165" s="491"/>
      <c r="QHZ165" s="491"/>
      <c r="QIA165" s="491"/>
      <c r="QIB165" s="491"/>
      <c r="QIC165" s="491"/>
      <c r="QID165" s="491"/>
      <c r="QIE165" s="491"/>
      <c r="QIF165" s="491"/>
      <c r="QIG165" s="491"/>
      <c r="QIH165" s="491"/>
      <c r="QII165" s="491"/>
      <c r="QIJ165" s="491"/>
      <c r="QIK165" s="491"/>
      <c r="QIL165" s="491"/>
      <c r="QIM165" s="491"/>
      <c r="QIN165" s="491"/>
      <c r="QIO165" s="491"/>
      <c r="QIP165" s="491"/>
      <c r="QIQ165" s="491"/>
      <c r="QIR165" s="491"/>
      <c r="QIS165" s="491"/>
      <c r="QIT165" s="491"/>
      <c r="QIU165" s="491"/>
      <c r="QIV165" s="491"/>
      <c r="QIW165" s="491"/>
      <c r="QIX165" s="491"/>
      <c r="QIY165" s="491"/>
      <c r="QIZ165" s="491"/>
      <c r="QJA165" s="491"/>
      <c r="QJB165" s="491"/>
      <c r="QJC165" s="491"/>
      <c r="QJD165" s="491"/>
      <c r="QJE165" s="491"/>
      <c r="QJF165" s="491"/>
      <c r="QJG165" s="491"/>
      <c r="QJH165" s="491"/>
      <c r="QJI165" s="491"/>
      <c r="QJJ165" s="491"/>
      <c r="QJK165" s="491"/>
      <c r="QJL165" s="491"/>
      <c r="QJM165" s="491"/>
      <c r="QJN165" s="491"/>
      <c r="QJO165" s="491"/>
      <c r="QJP165" s="491"/>
      <c r="QJQ165" s="491"/>
      <c r="QJR165" s="491"/>
      <c r="QJS165" s="491"/>
      <c r="QJT165" s="491"/>
      <c r="QJU165" s="491"/>
      <c r="QJV165" s="491"/>
      <c r="QJW165" s="491"/>
      <c r="QJX165" s="491"/>
      <c r="QJY165" s="491"/>
      <c r="QJZ165" s="491"/>
      <c r="QKA165" s="491"/>
      <c r="QKB165" s="491"/>
      <c r="QKC165" s="491"/>
      <c r="QKD165" s="491"/>
      <c r="QKE165" s="491"/>
      <c r="QKF165" s="491"/>
      <c r="QKG165" s="491"/>
      <c r="QKH165" s="491"/>
      <c r="QKI165" s="491"/>
      <c r="QKJ165" s="491"/>
      <c r="QKK165" s="491"/>
      <c r="QKL165" s="491"/>
      <c r="QKM165" s="491"/>
      <c r="QKN165" s="491"/>
      <c r="QKO165" s="491"/>
      <c r="QKP165" s="491"/>
      <c r="QKQ165" s="491"/>
      <c r="QKR165" s="491"/>
      <c r="QKS165" s="491"/>
      <c r="QKT165" s="491"/>
      <c r="QKU165" s="491"/>
      <c r="QKV165" s="491"/>
      <c r="QKW165" s="491"/>
      <c r="QKX165" s="491"/>
      <c r="QKY165" s="491"/>
      <c r="QKZ165" s="491"/>
      <c r="QLA165" s="491"/>
      <c r="QLB165" s="491"/>
      <c r="QLC165" s="491"/>
      <c r="QLD165" s="491"/>
      <c r="QLE165" s="491"/>
      <c r="QLF165" s="491"/>
      <c r="QLG165" s="491"/>
      <c r="QLH165" s="491"/>
      <c r="QLI165" s="491"/>
      <c r="QLJ165" s="491"/>
      <c r="QLK165" s="491"/>
      <c r="QLL165" s="491"/>
      <c r="QLM165" s="491"/>
      <c r="QLN165" s="491"/>
      <c r="QLO165" s="491"/>
      <c r="QLP165" s="491"/>
      <c r="QLQ165" s="491"/>
      <c r="QLR165" s="491"/>
      <c r="QLS165" s="491"/>
      <c r="QLT165" s="491"/>
      <c r="QLU165" s="491"/>
      <c r="QLV165" s="491"/>
      <c r="QLW165" s="491"/>
      <c r="QLX165" s="491"/>
      <c r="QLY165" s="491"/>
      <c r="QLZ165" s="491"/>
      <c r="QMA165" s="491"/>
      <c r="QMB165" s="491"/>
      <c r="QMC165" s="491"/>
      <c r="QMD165" s="491"/>
      <c r="QME165" s="491"/>
      <c r="QMF165" s="491"/>
      <c r="QMG165" s="491"/>
      <c r="QMH165" s="491"/>
      <c r="QMI165" s="491"/>
      <c r="QMJ165" s="491"/>
      <c r="QMK165" s="491"/>
      <c r="QML165" s="491"/>
      <c r="QMM165" s="491"/>
      <c r="QMN165" s="491"/>
      <c r="QMO165" s="491"/>
      <c r="QMP165" s="491"/>
      <c r="QMQ165" s="491"/>
      <c r="QMR165" s="491"/>
      <c r="QMS165" s="491"/>
      <c r="QMT165" s="491"/>
      <c r="QMU165" s="491"/>
      <c r="QMV165" s="491"/>
      <c r="QMW165" s="491"/>
      <c r="QMX165" s="491"/>
      <c r="QMY165" s="491"/>
      <c r="QMZ165" s="491"/>
      <c r="QNA165" s="491"/>
      <c r="QNB165" s="491"/>
      <c r="QNC165" s="491"/>
      <c r="QND165" s="491"/>
      <c r="QNE165" s="491"/>
      <c r="QNF165" s="491"/>
      <c r="QNG165" s="491"/>
      <c r="QNH165" s="491"/>
      <c r="QNI165" s="491"/>
      <c r="QNJ165" s="491"/>
      <c r="QNK165" s="491"/>
      <c r="QNL165" s="491"/>
      <c r="QNM165" s="491"/>
      <c r="QNN165" s="491"/>
      <c r="QNO165" s="491"/>
      <c r="QNP165" s="491"/>
      <c r="QNQ165" s="491"/>
      <c r="QNR165" s="491"/>
      <c r="QNS165" s="491"/>
      <c r="QNT165" s="491"/>
      <c r="QNU165" s="491"/>
      <c r="QNV165" s="491"/>
      <c r="QNW165" s="491"/>
      <c r="QNX165" s="491"/>
      <c r="QNY165" s="491"/>
      <c r="QNZ165" s="491"/>
      <c r="QOA165" s="491"/>
      <c r="QOB165" s="491"/>
      <c r="QOC165" s="491"/>
      <c r="QOD165" s="491"/>
      <c r="QOE165" s="491"/>
      <c r="QOF165" s="491"/>
      <c r="QOG165" s="491"/>
      <c r="QOH165" s="491"/>
      <c r="QOI165" s="491"/>
      <c r="QOJ165" s="491"/>
      <c r="QOK165" s="491"/>
      <c r="QOL165" s="491"/>
      <c r="QOM165" s="491"/>
      <c r="QON165" s="491"/>
      <c r="QOO165" s="491"/>
      <c r="QOP165" s="491"/>
      <c r="QOQ165" s="491"/>
      <c r="QOR165" s="491"/>
      <c r="QOS165" s="491"/>
      <c r="QOT165" s="491"/>
      <c r="QOU165" s="491"/>
      <c r="QOV165" s="491"/>
      <c r="QOW165" s="491"/>
      <c r="QOX165" s="491"/>
      <c r="QOY165" s="491"/>
      <c r="QOZ165" s="491"/>
      <c r="QPA165" s="491"/>
      <c r="QPB165" s="491"/>
      <c r="QPC165" s="491"/>
      <c r="QPD165" s="491"/>
      <c r="QPE165" s="491"/>
      <c r="QPF165" s="491"/>
      <c r="QPG165" s="491"/>
      <c r="QPH165" s="491"/>
      <c r="QPI165" s="491"/>
      <c r="QPJ165" s="491"/>
      <c r="QPK165" s="491"/>
      <c r="QPL165" s="491"/>
      <c r="QPM165" s="491"/>
      <c r="QPN165" s="491"/>
      <c r="QPO165" s="491"/>
      <c r="QPP165" s="491"/>
      <c r="QPQ165" s="491"/>
      <c r="QPR165" s="491"/>
      <c r="QPS165" s="491"/>
      <c r="QPT165" s="491"/>
      <c r="QPU165" s="491"/>
      <c r="QPV165" s="491"/>
      <c r="QPW165" s="491"/>
      <c r="QPX165" s="491"/>
      <c r="QPY165" s="491"/>
      <c r="QPZ165" s="491"/>
      <c r="QQA165" s="491"/>
      <c r="QQB165" s="491"/>
      <c r="QQC165" s="491"/>
      <c r="QQD165" s="491"/>
      <c r="QQE165" s="491"/>
      <c r="QQF165" s="491"/>
      <c r="QQG165" s="491"/>
      <c r="QQH165" s="491"/>
      <c r="QQI165" s="491"/>
      <c r="QQJ165" s="491"/>
      <c r="QQK165" s="491"/>
      <c r="QQL165" s="491"/>
      <c r="QQM165" s="491"/>
      <c r="QQN165" s="491"/>
      <c r="QQO165" s="491"/>
      <c r="QQP165" s="491"/>
      <c r="QQQ165" s="491"/>
      <c r="QQR165" s="491"/>
      <c r="QQS165" s="491"/>
      <c r="QQT165" s="491"/>
      <c r="QQU165" s="491"/>
      <c r="QQV165" s="491"/>
      <c r="QQW165" s="491"/>
      <c r="QQX165" s="491"/>
      <c r="QQY165" s="491"/>
      <c r="QQZ165" s="491"/>
      <c r="QRA165" s="491"/>
      <c r="QRB165" s="491"/>
      <c r="QRC165" s="491"/>
      <c r="QRD165" s="491"/>
      <c r="QRE165" s="491"/>
      <c r="QRF165" s="491"/>
      <c r="QRG165" s="491"/>
      <c r="QRH165" s="491"/>
      <c r="QRI165" s="491"/>
      <c r="QRJ165" s="491"/>
      <c r="QRK165" s="491"/>
      <c r="QRL165" s="491"/>
      <c r="QRM165" s="491"/>
      <c r="QRN165" s="491"/>
      <c r="QRO165" s="491"/>
      <c r="QRP165" s="491"/>
      <c r="QRQ165" s="491"/>
      <c r="QRR165" s="491"/>
      <c r="QRS165" s="491"/>
      <c r="QRT165" s="491"/>
      <c r="QRU165" s="491"/>
      <c r="QRV165" s="491"/>
      <c r="QRW165" s="491"/>
      <c r="QRX165" s="491"/>
      <c r="QRY165" s="491"/>
      <c r="QRZ165" s="491"/>
      <c r="QSA165" s="491"/>
      <c r="QSB165" s="491"/>
      <c r="QSC165" s="491"/>
      <c r="QSD165" s="491"/>
      <c r="QSE165" s="491"/>
      <c r="QSF165" s="491"/>
      <c r="QSG165" s="491"/>
      <c r="QSH165" s="491"/>
      <c r="QSI165" s="491"/>
      <c r="QSJ165" s="491"/>
      <c r="QSK165" s="491"/>
      <c r="QSL165" s="491"/>
      <c r="QSM165" s="491"/>
      <c r="QSN165" s="491"/>
      <c r="QSO165" s="491"/>
      <c r="QSP165" s="491"/>
      <c r="QSQ165" s="491"/>
      <c r="QSR165" s="491"/>
      <c r="QSS165" s="491"/>
      <c r="QST165" s="491"/>
      <c r="QSU165" s="491"/>
      <c r="QSV165" s="491"/>
      <c r="QSW165" s="491"/>
      <c r="QSX165" s="491"/>
      <c r="QSY165" s="491"/>
      <c r="QSZ165" s="491"/>
      <c r="QTA165" s="491"/>
      <c r="QTB165" s="491"/>
      <c r="QTC165" s="491"/>
      <c r="QTD165" s="491"/>
      <c r="QTE165" s="491"/>
      <c r="QTF165" s="491"/>
      <c r="QTG165" s="491"/>
      <c r="QTH165" s="491"/>
      <c r="QTI165" s="491"/>
      <c r="QTJ165" s="491"/>
      <c r="QTK165" s="491"/>
      <c r="QTL165" s="491"/>
      <c r="QTM165" s="491"/>
      <c r="QTN165" s="491"/>
      <c r="QTO165" s="491"/>
      <c r="QTP165" s="491"/>
      <c r="QTQ165" s="491"/>
      <c r="QTR165" s="491"/>
      <c r="QTS165" s="491"/>
      <c r="QTT165" s="491"/>
      <c r="QTU165" s="491"/>
      <c r="QTV165" s="491"/>
      <c r="QTW165" s="491"/>
      <c r="QTX165" s="491"/>
      <c r="QTY165" s="491"/>
      <c r="QTZ165" s="491"/>
      <c r="QUA165" s="491"/>
      <c r="QUB165" s="491"/>
      <c r="QUC165" s="491"/>
      <c r="QUD165" s="491"/>
      <c r="QUE165" s="491"/>
      <c r="QUF165" s="491"/>
      <c r="QUG165" s="491"/>
      <c r="QUH165" s="491"/>
      <c r="QUI165" s="491"/>
      <c r="QUJ165" s="491"/>
      <c r="QUK165" s="491"/>
      <c r="QUL165" s="491"/>
      <c r="QUM165" s="491"/>
      <c r="QUN165" s="491"/>
      <c r="QUO165" s="491"/>
      <c r="QUP165" s="491"/>
      <c r="QUQ165" s="491"/>
      <c r="QUR165" s="491"/>
      <c r="QUS165" s="491"/>
      <c r="QUT165" s="491"/>
      <c r="QUU165" s="491"/>
      <c r="QUV165" s="491"/>
      <c r="QUW165" s="491"/>
      <c r="QUX165" s="491"/>
      <c r="QUY165" s="491"/>
      <c r="QUZ165" s="491"/>
      <c r="QVA165" s="491"/>
      <c r="QVB165" s="491"/>
      <c r="QVC165" s="491"/>
      <c r="QVD165" s="491"/>
      <c r="QVE165" s="491"/>
      <c r="QVF165" s="491"/>
      <c r="QVG165" s="491"/>
      <c r="QVH165" s="491"/>
      <c r="QVI165" s="491"/>
      <c r="QVJ165" s="491"/>
      <c r="QVK165" s="491"/>
      <c r="QVL165" s="491"/>
      <c r="QVM165" s="491"/>
      <c r="QVN165" s="491"/>
      <c r="QVO165" s="491"/>
      <c r="QVP165" s="491"/>
      <c r="QVQ165" s="491"/>
      <c r="QVR165" s="491"/>
      <c r="QVS165" s="491"/>
      <c r="QVT165" s="491"/>
      <c r="QVU165" s="491"/>
      <c r="QVV165" s="491"/>
      <c r="QVW165" s="491"/>
      <c r="QVX165" s="491"/>
      <c r="QVY165" s="491"/>
      <c r="QVZ165" s="491"/>
      <c r="QWA165" s="491"/>
      <c r="QWB165" s="491"/>
      <c r="QWC165" s="491"/>
      <c r="QWD165" s="491"/>
      <c r="QWE165" s="491"/>
      <c r="QWF165" s="491"/>
      <c r="QWG165" s="491"/>
      <c r="QWH165" s="491"/>
      <c r="QWI165" s="491"/>
      <c r="QWJ165" s="491"/>
      <c r="QWK165" s="491"/>
      <c r="QWL165" s="491"/>
      <c r="QWM165" s="491"/>
      <c r="QWN165" s="491"/>
      <c r="QWO165" s="491"/>
      <c r="QWP165" s="491"/>
      <c r="QWQ165" s="491"/>
      <c r="QWR165" s="491"/>
      <c r="QWS165" s="491"/>
      <c r="QWT165" s="491"/>
      <c r="QWU165" s="491"/>
      <c r="QWV165" s="491"/>
      <c r="QWW165" s="491"/>
      <c r="QWX165" s="491"/>
      <c r="QWY165" s="491"/>
      <c r="QWZ165" s="491"/>
      <c r="QXA165" s="491"/>
      <c r="QXB165" s="491"/>
      <c r="QXC165" s="491"/>
      <c r="QXD165" s="491"/>
      <c r="QXE165" s="491"/>
      <c r="QXF165" s="491"/>
      <c r="QXG165" s="491"/>
      <c r="QXH165" s="491"/>
      <c r="QXI165" s="491"/>
      <c r="QXJ165" s="491"/>
      <c r="QXK165" s="491"/>
      <c r="QXL165" s="491"/>
      <c r="QXM165" s="491"/>
      <c r="QXN165" s="491"/>
      <c r="QXO165" s="491"/>
      <c r="QXP165" s="491"/>
      <c r="QXQ165" s="491"/>
      <c r="QXR165" s="491"/>
      <c r="QXS165" s="491"/>
      <c r="QXT165" s="491"/>
      <c r="QXU165" s="491"/>
      <c r="QXV165" s="491"/>
      <c r="QXW165" s="491"/>
      <c r="QXX165" s="491"/>
      <c r="QXY165" s="491"/>
      <c r="QXZ165" s="491"/>
      <c r="QYA165" s="491"/>
      <c r="QYB165" s="491"/>
      <c r="QYC165" s="491"/>
      <c r="QYD165" s="491"/>
      <c r="QYE165" s="491"/>
      <c r="QYF165" s="491"/>
      <c r="QYG165" s="491"/>
      <c r="QYH165" s="491"/>
      <c r="QYI165" s="491"/>
      <c r="QYJ165" s="491"/>
      <c r="QYK165" s="491"/>
      <c r="QYL165" s="491"/>
      <c r="QYM165" s="491"/>
      <c r="QYN165" s="491"/>
      <c r="QYO165" s="491"/>
      <c r="QYP165" s="491"/>
      <c r="QYQ165" s="491"/>
      <c r="QYR165" s="491"/>
      <c r="QYS165" s="491"/>
      <c r="QYT165" s="491"/>
      <c r="QYU165" s="491"/>
      <c r="QYV165" s="491"/>
      <c r="QYW165" s="491"/>
      <c r="QYX165" s="491"/>
      <c r="QYY165" s="491"/>
      <c r="QYZ165" s="491"/>
      <c r="QZA165" s="491"/>
      <c r="QZB165" s="491"/>
      <c r="QZC165" s="491"/>
      <c r="QZD165" s="491"/>
      <c r="QZE165" s="491"/>
      <c r="QZF165" s="491"/>
      <c r="QZG165" s="491"/>
      <c r="QZH165" s="491"/>
      <c r="QZI165" s="491"/>
      <c r="QZJ165" s="491"/>
      <c r="QZK165" s="491"/>
      <c r="QZL165" s="491"/>
      <c r="QZM165" s="491"/>
      <c r="QZN165" s="491"/>
      <c r="QZO165" s="491"/>
      <c r="QZP165" s="491"/>
      <c r="QZQ165" s="491"/>
      <c r="QZR165" s="491"/>
      <c r="QZS165" s="491"/>
      <c r="QZT165" s="491"/>
      <c r="QZU165" s="491"/>
      <c r="QZV165" s="491"/>
      <c r="QZW165" s="491"/>
      <c r="QZX165" s="491"/>
      <c r="QZY165" s="491"/>
      <c r="QZZ165" s="491"/>
      <c r="RAA165" s="491"/>
      <c r="RAB165" s="491"/>
      <c r="RAC165" s="491"/>
      <c r="RAD165" s="491"/>
      <c r="RAE165" s="491"/>
      <c r="RAF165" s="491"/>
      <c r="RAG165" s="491"/>
      <c r="RAH165" s="491"/>
      <c r="RAI165" s="491"/>
      <c r="RAJ165" s="491"/>
      <c r="RAK165" s="491"/>
      <c r="RAL165" s="491"/>
      <c r="RAM165" s="491"/>
      <c r="RAN165" s="491"/>
      <c r="RAO165" s="491"/>
      <c r="RAP165" s="491"/>
      <c r="RAQ165" s="491"/>
      <c r="RAR165" s="491"/>
      <c r="RAS165" s="491"/>
      <c r="RAT165" s="491"/>
      <c r="RAU165" s="491"/>
      <c r="RAV165" s="491"/>
      <c r="RAW165" s="491"/>
      <c r="RAX165" s="491"/>
      <c r="RAY165" s="491"/>
      <c r="RAZ165" s="491"/>
      <c r="RBA165" s="491"/>
      <c r="RBB165" s="491"/>
      <c r="RBC165" s="491"/>
      <c r="RBD165" s="491"/>
      <c r="RBE165" s="491"/>
      <c r="RBF165" s="491"/>
      <c r="RBG165" s="491"/>
      <c r="RBH165" s="491"/>
      <c r="RBI165" s="491"/>
      <c r="RBJ165" s="491"/>
      <c r="RBK165" s="491"/>
      <c r="RBL165" s="491"/>
      <c r="RBM165" s="491"/>
      <c r="RBN165" s="491"/>
      <c r="RBO165" s="491"/>
      <c r="RBP165" s="491"/>
      <c r="RBQ165" s="491"/>
      <c r="RBR165" s="491"/>
      <c r="RBS165" s="491"/>
      <c r="RBT165" s="491"/>
      <c r="RBU165" s="491"/>
      <c r="RBV165" s="491"/>
      <c r="RBW165" s="491"/>
      <c r="RBX165" s="491"/>
      <c r="RBY165" s="491"/>
      <c r="RBZ165" s="491"/>
      <c r="RCA165" s="491"/>
      <c r="RCB165" s="491"/>
      <c r="RCC165" s="491"/>
      <c r="RCD165" s="491"/>
      <c r="RCE165" s="491"/>
      <c r="RCF165" s="491"/>
      <c r="RCG165" s="491"/>
      <c r="RCH165" s="491"/>
      <c r="RCI165" s="491"/>
      <c r="RCJ165" s="491"/>
      <c r="RCK165" s="491"/>
      <c r="RCL165" s="491"/>
      <c r="RCM165" s="491"/>
      <c r="RCN165" s="491"/>
      <c r="RCO165" s="491"/>
      <c r="RCP165" s="491"/>
      <c r="RCQ165" s="491"/>
      <c r="RCR165" s="491"/>
      <c r="RCS165" s="491"/>
      <c r="RCT165" s="491"/>
      <c r="RCU165" s="491"/>
      <c r="RCV165" s="491"/>
      <c r="RCW165" s="491"/>
      <c r="RCX165" s="491"/>
      <c r="RCY165" s="491"/>
      <c r="RCZ165" s="491"/>
      <c r="RDA165" s="491"/>
      <c r="RDB165" s="491"/>
      <c r="RDC165" s="491"/>
      <c r="RDD165" s="491"/>
      <c r="RDE165" s="491"/>
      <c r="RDF165" s="491"/>
      <c r="RDG165" s="491"/>
      <c r="RDH165" s="491"/>
      <c r="RDI165" s="491"/>
      <c r="RDJ165" s="491"/>
      <c r="RDK165" s="491"/>
      <c r="RDL165" s="491"/>
      <c r="RDM165" s="491"/>
      <c r="RDN165" s="491"/>
      <c r="RDO165" s="491"/>
      <c r="RDP165" s="491"/>
      <c r="RDQ165" s="491"/>
      <c r="RDR165" s="491"/>
      <c r="RDS165" s="491"/>
      <c r="RDT165" s="491"/>
      <c r="RDU165" s="491"/>
      <c r="RDV165" s="491"/>
      <c r="RDW165" s="491"/>
      <c r="RDX165" s="491"/>
      <c r="RDY165" s="491"/>
      <c r="RDZ165" s="491"/>
      <c r="REA165" s="491"/>
      <c r="REB165" s="491"/>
      <c r="REC165" s="491"/>
      <c r="RED165" s="491"/>
      <c r="REE165" s="491"/>
      <c r="REF165" s="491"/>
      <c r="REG165" s="491"/>
      <c r="REH165" s="491"/>
      <c r="REI165" s="491"/>
      <c r="REJ165" s="491"/>
      <c r="REK165" s="491"/>
      <c r="REL165" s="491"/>
      <c r="REM165" s="491"/>
      <c r="REN165" s="491"/>
      <c r="REO165" s="491"/>
      <c r="REP165" s="491"/>
      <c r="REQ165" s="491"/>
      <c r="RER165" s="491"/>
      <c r="RES165" s="491"/>
      <c r="RET165" s="491"/>
      <c r="REU165" s="491"/>
      <c r="REV165" s="491"/>
      <c r="REW165" s="491"/>
      <c r="REX165" s="491"/>
      <c r="REY165" s="491"/>
      <c r="REZ165" s="491"/>
      <c r="RFA165" s="491"/>
      <c r="RFB165" s="491"/>
      <c r="RFC165" s="491"/>
      <c r="RFD165" s="491"/>
      <c r="RFE165" s="491"/>
      <c r="RFF165" s="491"/>
      <c r="RFG165" s="491"/>
      <c r="RFH165" s="491"/>
      <c r="RFI165" s="491"/>
      <c r="RFJ165" s="491"/>
      <c r="RFK165" s="491"/>
      <c r="RFL165" s="491"/>
      <c r="RFM165" s="491"/>
      <c r="RFN165" s="491"/>
      <c r="RFO165" s="491"/>
      <c r="RFP165" s="491"/>
      <c r="RFQ165" s="491"/>
      <c r="RFR165" s="491"/>
      <c r="RFS165" s="491"/>
      <c r="RFT165" s="491"/>
      <c r="RFU165" s="491"/>
      <c r="RFV165" s="491"/>
      <c r="RFW165" s="491"/>
      <c r="RFX165" s="491"/>
      <c r="RFY165" s="491"/>
      <c r="RFZ165" s="491"/>
      <c r="RGA165" s="491"/>
      <c r="RGB165" s="491"/>
      <c r="RGC165" s="491"/>
      <c r="RGD165" s="491"/>
      <c r="RGE165" s="491"/>
      <c r="RGF165" s="491"/>
      <c r="RGG165" s="491"/>
      <c r="RGH165" s="491"/>
      <c r="RGI165" s="491"/>
      <c r="RGJ165" s="491"/>
      <c r="RGK165" s="491"/>
      <c r="RGL165" s="491"/>
      <c r="RGM165" s="491"/>
      <c r="RGN165" s="491"/>
      <c r="RGO165" s="491"/>
      <c r="RGP165" s="491"/>
      <c r="RGQ165" s="491"/>
      <c r="RGR165" s="491"/>
      <c r="RGS165" s="491"/>
      <c r="RGT165" s="491"/>
      <c r="RGU165" s="491"/>
      <c r="RGV165" s="491"/>
      <c r="RGW165" s="491"/>
      <c r="RGX165" s="491"/>
      <c r="RGY165" s="491"/>
      <c r="RGZ165" s="491"/>
      <c r="RHA165" s="491"/>
      <c r="RHB165" s="491"/>
      <c r="RHC165" s="491"/>
      <c r="RHD165" s="491"/>
      <c r="RHE165" s="491"/>
      <c r="RHF165" s="491"/>
      <c r="RHG165" s="491"/>
      <c r="RHH165" s="491"/>
      <c r="RHI165" s="491"/>
      <c r="RHJ165" s="491"/>
      <c r="RHK165" s="491"/>
      <c r="RHL165" s="491"/>
      <c r="RHM165" s="491"/>
      <c r="RHN165" s="491"/>
      <c r="RHO165" s="491"/>
      <c r="RHP165" s="491"/>
      <c r="RHQ165" s="491"/>
      <c r="RHR165" s="491"/>
      <c r="RHS165" s="491"/>
      <c r="RHT165" s="491"/>
      <c r="RHU165" s="491"/>
      <c r="RHV165" s="491"/>
      <c r="RHW165" s="491"/>
      <c r="RHX165" s="491"/>
      <c r="RHY165" s="491"/>
      <c r="RHZ165" s="491"/>
      <c r="RIA165" s="491"/>
      <c r="RIB165" s="491"/>
      <c r="RIC165" s="491"/>
      <c r="RID165" s="491"/>
      <c r="RIE165" s="491"/>
      <c r="RIF165" s="491"/>
      <c r="RIG165" s="491"/>
      <c r="RIH165" s="491"/>
      <c r="RII165" s="491"/>
      <c r="RIJ165" s="491"/>
      <c r="RIK165" s="491"/>
      <c r="RIL165" s="491"/>
      <c r="RIM165" s="491"/>
      <c r="RIN165" s="491"/>
      <c r="RIO165" s="491"/>
      <c r="RIP165" s="491"/>
      <c r="RIQ165" s="491"/>
      <c r="RIR165" s="491"/>
      <c r="RIS165" s="491"/>
      <c r="RIT165" s="491"/>
      <c r="RIU165" s="491"/>
      <c r="RIV165" s="491"/>
      <c r="RIW165" s="491"/>
      <c r="RIX165" s="491"/>
      <c r="RIY165" s="491"/>
      <c r="RIZ165" s="491"/>
      <c r="RJA165" s="491"/>
      <c r="RJB165" s="491"/>
      <c r="RJC165" s="491"/>
      <c r="RJD165" s="491"/>
      <c r="RJE165" s="491"/>
      <c r="RJF165" s="491"/>
      <c r="RJG165" s="491"/>
      <c r="RJH165" s="491"/>
      <c r="RJI165" s="491"/>
      <c r="RJJ165" s="491"/>
      <c r="RJK165" s="491"/>
      <c r="RJL165" s="491"/>
      <c r="RJM165" s="491"/>
      <c r="RJN165" s="491"/>
      <c r="RJO165" s="491"/>
      <c r="RJP165" s="491"/>
      <c r="RJQ165" s="491"/>
      <c r="RJR165" s="491"/>
      <c r="RJS165" s="491"/>
      <c r="RJT165" s="491"/>
      <c r="RJU165" s="491"/>
      <c r="RJV165" s="491"/>
      <c r="RJW165" s="491"/>
      <c r="RJX165" s="491"/>
      <c r="RJY165" s="491"/>
      <c r="RJZ165" s="491"/>
      <c r="RKA165" s="491"/>
      <c r="RKB165" s="491"/>
      <c r="RKC165" s="491"/>
      <c r="RKD165" s="491"/>
      <c r="RKE165" s="491"/>
      <c r="RKF165" s="491"/>
      <c r="RKG165" s="491"/>
      <c r="RKH165" s="491"/>
      <c r="RKI165" s="491"/>
      <c r="RKJ165" s="491"/>
      <c r="RKK165" s="491"/>
      <c r="RKL165" s="491"/>
      <c r="RKM165" s="491"/>
      <c r="RKN165" s="491"/>
      <c r="RKO165" s="491"/>
      <c r="RKP165" s="491"/>
      <c r="RKQ165" s="491"/>
      <c r="RKR165" s="491"/>
      <c r="RKS165" s="491"/>
      <c r="RKT165" s="491"/>
      <c r="RKU165" s="491"/>
      <c r="RKV165" s="491"/>
      <c r="RKW165" s="491"/>
      <c r="RKX165" s="491"/>
      <c r="RKY165" s="491"/>
      <c r="RKZ165" s="491"/>
      <c r="RLA165" s="491"/>
      <c r="RLB165" s="491"/>
      <c r="RLC165" s="491"/>
      <c r="RLD165" s="491"/>
      <c r="RLE165" s="491"/>
      <c r="RLF165" s="491"/>
      <c r="RLG165" s="491"/>
      <c r="RLH165" s="491"/>
      <c r="RLI165" s="491"/>
      <c r="RLJ165" s="491"/>
      <c r="RLK165" s="491"/>
      <c r="RLL165" s="491"/>
      <c r="RLM165" s="491"/>
      <c r="RLN165" s="491"/>
      <c r="RLO165" s="491"/>
      <c r="RLP165" s="491"/>
      <c r="RLQ165" s="491"/>
      <c r="RLR165" s="491"/>
      <c r="RLS165" s="491"/>
      <c r="RLT165" s="491"/>
      <c r="RLU165" s="491"/>
      <c r="RLV165" s="491"/>
      <c r="RLW165" s="491"/>
      <c r="RLX165" s="491"/>
      <c r="RLY165" s="491"/>
      <c r="RLZ165" s="491"/>
      <c r="RMA165" s="491"/>
      <c r="RMB165" s="491"/>
      <c r="RMC165" s="491"/>
      <c r="RMD165" s="491"/>
      <c r="RME165" s="491"/>
      <c r="RMF165" s="491"/>
      <c r="RMG165" s="491"/>
      <c r="RMH165" s="491"/>
      <c r="RMI165" s="491"/>
      <c r="RMJ165" s="491"/>
      <c r="RMK165" s="491"/>
      <c r="RML165" s="491"/>
      <c r="RMM165" s="491"/>
      <c r="RMN165" s="491"/>
      <c r="RMO165" s="491"/>
      <c r="RMP165" s="491"/>
      <c r="RMQ165" s="491"/>
      <c r="RMR165" s="491"/>
      <c r="RMS165" s="491"/>
      <c r="RMT165" s="491"/>
      <c r="RMU165" s="491"/>
      <c r="RMV165" s="491"/>
      <c r="RMW165" s="491"/>
      <c r="RMX165" s="491"/>
      <c r="RMY165" s="491"/>
      <c r="RMZ165" s="491"/>
      <c r="RNA165" s="491"/>
      <c r="RNB165" s="491"/>
      <c r="RNC165" s="491"/>
      <c r="RND165" s="491"/>
      <c r="RNE165" s="491"/>
      <c r="RNF165" s="491"/>
      <c r="RNG165" s="491"/>
      <c r="RNH165" s="491"/>
      <c r="RNI165" s="491"/>
      <c r="RNJ165" s="491"/>
      <c r="RNK165" s="491"/>
      <c r="RNL165" s="491"/>
      <c r="RNM165" s="491"/>
      <c r="RNN165" s="491"/>
      <c r="RNO165" s="491"/>
      <c r="RNP165" s="491"/>
      <c r="RNQ165" s="491"/>
      <c r="RNR165" s="491"/>
      <c r="RNS165" s="491"/>
      <c r="RNT165" s="491"/>
      <c r="RNU165" s="491"/>
      <c r="RNV165" s="491"/>
      <c r="RNW165" s="491"/>
      <c r="RNX165" s="491"/>
      <c r="RNY165" s="491"/>
      <c r="RNZ165" s="491"/>
      <c r="ROA165" s="491"/>
      <c r="ROB165" s="491"/>
      <c r="ROC165" s="491"/>
      <c r="ROD165" s="491"/>
      <c r="ROE165" s="491"/>
      <c r="ROF165" s="491"/>
      <c r="ROG165" s="491"/>
      <c r="ROH165" s="491"/>
      <c r="ROI165" s="491"/>
      <c r="ROJ165" s="491"/>
      <c r="ROK165" s="491"/>
      <c r="ROL165" s="491"/>
      <c r="ROM165" s="491"/>
      <c r="RON165" s="491"/>
      <c r="ROO165" s="491"/>
      <c r="ROP165" s="491"/>
      <c r="ROQ165" s="491"/>
      <c r="ROR165" s="491"/>
      <c r="ROS165" s="491"/>
      <c r="ROT165" s="491"/>
      <c r="ROU165" s="491"/>
      <c r="ROV165" s="491"/>
      <c r="ROW165" s="491"/>
      <c r="ROX165" s="491"/>
      <c r="ROY165" s="491"/>
      <c r="ROZ165" s="491"/>
      <c r="RPA165" s="491"/>
      <c r="RPB165" s="491"/>
      <c r="RPC165" s="491"/>
      <c r="RPD165" s="491"/>
      <c r="RPE165" s="491"/>
      <c r="RPF165" s="491"/>
      <c r="RPG165" s="491"/>
      <c r="RPH165" s="491"/>
      <c r="RPI165" s="491"/>
      <c r="RPJ165" s="491"/>
      <c r="RPK165" s="491"/>
      <c r="RPL165" s="491"/>
      <c r="RPM165" s="491"/>
      <c r="RPN165" s="491"/>
      <c r="RPO165" s="491"/>
      <c r="RPP165" s="491"/>
      <c r="RPQ165" s="491"/>
      <c r="RPR165" s="491"/>
      <c r="RPS165" s="491"/>
      <c r="RPT165" s="491"/>
      <c r="RPU165" s="491"/>
      <c r="RPV165" s="491"/>
      <c r="RPW165" s="491"/>
      <c r="RPX165" s="491"/>
      <c r="RPY165" s="491"/>
      <c r="RPZ165" s="491"/>
      <c r="RQA165" s="491"/>
      <c r="RQB165" s="491"/>
      <c r="RQC165" s="491"/>
      <c r="RQD165" s="491"/>
      <c r="RQE165" s="491"/>
      <c r="RQF165" s="491"/>
      <c r="RQG165" s="491"/>
      <c r="RQH165" s="491"/>
      <c r="RQI165" s="491"/>
      <c r="RQJ165" s="491"/>
      <c r="RQK165" s="491"/>
      <c r="RQL165" s="491"/>
      <c r="RQM165" s="491"/>
      <c r="RQN165" s="491"/>
      <c r="RQO165" s="491"/>
      <c r="RQP165" s="491"/>
      <c r="RQQ165" s="491"/>
      <c r="RQR165" s="491"/>
      <c r="RQS165" s="491"/>
      <c r="RQT165" s="491"/>
      <c r="RQU165" s="491"/>
      <c r="RQV165" s="491"/>
      <c r="RQW165" s="491"/>
      <c r="RQX165" s="491"/>
      <c r="RQY165" s="491"/>
      <c r="RQZ165" s="491"/>
      <c r="RRA165" s="491"/>
      <c r="RRB165" s="491"/>
      <c r="RRC165" s="491"/>
      <c r="RRD165" s="491"/>
      <c r="RRE165" s="491"/>
      <c r="RRF165" s="491"/>
      <c r="RRG165" s="491"/>
      <c r="RRH165" s="491"/>
      <c r="RRI165" s="491"/>
      <c r="RRJ165" s="491"/>
      <c r="RRK165" s="491"/>
      <c r="RRL165" s="491"/>
      <c r="RRM165" s="491"/>
      <c r="RRN165" s="491"/>
      <c r="RRO165" s="491"/>
      <c r="RRP165" s="491"/>
      <c r="RRQ165" s="491"/>
      <c r="RRR165" s="491"/>
      <c r="RRS165" s="491"/>
      <c r="RRT165" s="491"/>
      <c r="RRU165" s="491"/>
      <c r="RRV165" s="491"/>
      <c r="RRW165" s="491"/>
      <c r="RRX165" s="491"/>
      <c r="RRY165" s="491"/>
      <c r="RRZ165" s="491"/>
      <c r="RSA165" s="491"/>
      <c r="RSB165" s="491"/>
      <c r="RSC165" s="491"/>
      <c r="RSD165" s="491"/>
      <c r="RSE165" s="491"/>
      <c r="RSF165" s="491"/>
      <c r="RSG165" s="491"/>
      <c r="RSH165" s="491"/>
      <c r="RSI165" s="491"/>
      <c r="RSJ165" s="491"/>
      <c r="RSK165" s="491"/>
      <c r="RSL165" s="491"/>
      <c r="RSM165" s="491"/>
      <c r="RSN165" s="491"/>
      <c r="RSO165" s="491"/>
      <c r="RSP165" s="491"/>
      <c r="RSQ165" s="491"/>
      <c r="RSR165" s="491"/>
      <c r="RSS165" s="491"/>
      <c r="RST165" s="491"/>
      <c r="RSU165" s="491"/>
      <c r="RSV165" s="491"/>
      <c r="RSW165" s="491"/>
      <c r="RSX165" s="491"/>
      <c r="RSY165" s="491"/>
      <c r="RSZ165" s="491"/>
      <c r="RTA165" s="491"/>
      <c r="RTB165" s="491"/>
      <c r="RTC165" s="491"/>
      <c r="RTD165" s="491"/>
      <c r="RTE165" s="491"/>
      <c r="RTF165" s="491"/>
      <c r="RTG165" s="491"/>
      <c r="RTH165" s="491"/>
      <c r="RTI165" s="491"/>
      <c r="RTJ165" s="491"/>
      <c r="RTK165" s="491"/>
      <c r="RTL165" s="491"/>
      <c r="RTM165" s="491"/>
      <c r="RTN165" s="491"/>
      <c r="RTO165" s="491"/>
      <c r="RTP165" s="491"/>
      <c r="RTQ165" s="491"/>
      <c r="RTR165" s="491"/>
      <c r="RTS165" s="491"/>
      <c r="RTT165" s="491"/>
      <c r="RTU165" s="491"/>
      <c r="RTV165" s="491"/>
      <c r="RTW165" s="491"/>
      <c r="RTX165" s="491"/>
      <c r="RTY165" s="491"/>
      <c r="RTZ165" s="491"/>
      <c r="RUA165" s="491"/>
      <c r="RUB165" s="491"/>
      <c r="RUC165" s="491"/>
      <c r="RUD165" s="491"/>
      <c r="RUE165" s="491"/>
      <c r="RUF165" s="491"/>
      <c r="RUG165" s="491"/>
      <c r="RUH165" s="491"/>
      <c r="RUI165" s="491"/>
      <c r="RUJ165" s="491"/>
      <c r="RUK165" s="491"/>
      <c r="RUL165" s="491"/>
      <c r="RUM165" s="491"/>
      <c r="RUN165" s="491"/>
      <c r="RUO165" s="491"/>
      <c r="RUP165" s="491"/>
      <c r="RUQ165" s="491"/>
      <c r="RUR165" s="491"/>
      <c r="RUS165" s="491"/>
      <c r="RUT165" s="491"/>
      <c r="RUU165" s="491"/>
      <c r="RUV165" s="491"/>
      <c r="RUW165" s="491"/>
      <c r="RUX165" s="491"/>
      <c r="RUY165" s="491"/>
      <c r="RUZ165" s="491"/>
      <c r="RVA165" s="491"/>
      <c r="RVB165" s="491"/>
      <c r="RVC165" s="491"/>
      <c r="RVD165" s="491"/>
      <c r="RVE165" s="491"/>
      <c r="RVF165" s="491"/>
      <c r="RVG165" s="491"/>
      <c r="RVH165" s="491"/>
      <c r="RVI165" s="491"/>
      <c r="RVJ165" s="491"/>
      <c r="RVK165" s="491"/>
      <c r="RVL165" s="491"/>
      <c r="RVM165" s="491"/>
      <c r="RVN165" s="491"/>
      <c r="RVO165" s="491"/>
      <c r="RVP165" s="491"/>
      <c r="RVQ165" s="491"/>
      <c r="RVR165" s="491"/>
      <c r="RVS165" s="491"/>
      <c r="RVT165" s="491"/>
      <c r="RVU165" s="491"/>
      <c r="RVV165" s="491"/>
      <c r="RVW165" s="491"/>
      <c r="RVX165" s="491"/>
      <c r="RVY165" s="491"/>
      <c r="RVZ165" s="491"/>
      <c r="RWA165" s="491"/>
      <c r="RWB165" s="491"/>
      <c r="RWC165" s="491"/>
      <c r="RWD165" s="491"/>
      <c r="RWE165" s="491"/>
      <c r="RWF165" s="491"/>
      <c r="RWG165" s="491"/>
      <c r="RWH165" s="491"/>
      <c r="RWI165" s="491"/>
      <c r="RWJ165" s="491"/>
      <c r="RWK165" s="491"/>
      <c r="RWL165" s="491"/>
      <c r="RWM165" s="491"/>
      <c r="RWN165" s="491"/>
      <c r="RWO165" s="491"/>
      <c r="RWP165" s="491"/>
      <c r="RWQ165" s="491"/>
      <c r="RWR165" s="491"/>
      <c r="RWS165" s="491"/>
      <c r="RWT165" s="491"/>
      <c r="RWU165" s="491"/>
      <c r="RWV165" s="491"/>
      <c r="RWW165" s="491"/>
      <c r="RWX165" s="491"/>
      <c r="RWY165" s="491"/>
      <c r="RWZ165" s="491"/>
      <c r="RXA165" s="491"/>
      <c r="RXB165" s="491"/>
      <c r="RXC165" s="491"/>
      <c r="RXD165" s="491"/>
      <c r="RXE165" s="491"/>
      <c r="RXF165" s="491"/>
      <c r="RXG165" s="491"/>
      <c r="RXH165" s="491"/>
      <c r="RXI165" s="491"/>
      <c r="RXJ165" s="491"/>
      <c r="RXK165" s="491"/>
      <c r="RXL165" s="491"/>
      <c r="RXM165" s="491"/>
      <c r="RXN165" s="491"/>
      <c r="RXO165" s="491"/>
      <c r="RXP165" s="491"/>
      <c r="RXQ165" s="491"/>
      <c r="RXR165" s="491"/>
      <c r="RXS165" s="491"/>
      <c r="RXT165" s="491"/>
      <c r="RXU165" s="491"/>
      <c r="RXV165" s="491"/>
      <c r="RXW165" s="491"/>
      <c r="RXX165" s="491"/>
      <c r="RXY165" s="491"/>
      <c r="RXZ165" s="491"/>
      <c r="RYA165" s="491"/>
      <c r="RYB165" s="491"/>
      <c r="RYC165" s="491"/>
      <c r="RYD165" s="491"/>
      <c r="RYE165" s="491"/>
      <c r="RYF165" s="491"/>
      <c r="RYG165" s="491"/>
      <c r="RYH165" s="491"/>
      <c r="RYI165" s="491"/>
      <c r="RYJ165" s="491"/>
      <c r="RYK165" s="491"/>
      <c r="RYL165" s="491"/>
      <c r="RYM165" s="491"/>
      <c r="RYN165" s="491"/>
      <c r="RYO165" s="491"/>
      <c r="RYP165" s="491"/>
      <c r="RYQ165" s="491"/>
      <c r="RYR165" s="491"/>
      <c r="RYS165" s="491"/>
      <c r="RYT165" s="491"/>
      <c r="RYU165" s="491"/>
      <c r="RYV165" s="491"/>
      <c r="RYW165" s="491"/>
      <c r="RYX165" s="491"/>
      <c r="RYY165" s="491"/>
      <c r="RYZ165" s="491"/>
      <c r="RZA165" s="491"/>
      <c r="RZB165" s="491"/>
      <c r="RZC165" s="491"/>
      <c r="RZD165" s="491"/>
      <c r="RZE165" s="491"/>
      <c r="RZF165" s="491"/>
      <c r="RZG165" s="491"/>
      <c r="RZH165" s="491"/>
      <c r="RZI165" s="491"/>
      <c r="RZJ165" s="491"/>
      <c r="RZK165" s="491"/>
      <c r="RZL165" s="491"/>
      <c r="RZM165" s="491"/>
      <c r="RZN165" s="491"/>
      <c r="RZO165" s="491"/>
      <c r="RZP165" s="491"/>
      <c r="RZQ165" s="491"/>
      <c r="RZR165" s="491"/>
      <c r="RZS165" s="491"/>
      <c r="RZT165" s="491"/>
      <c r="RZU165" s="491"/>
      <c r="RZV165" s="491"/>
      <c r="RZW165" s="491"/>
      <c r="RZX165" s="491"/>
      <c r="RZY165" s="491"/>
      <c r="RZZ165" s="491"/>
      <c r="SAA165" s="491"/>
      <c r="SAB165" s="491"/>
      <c r="SAC165" s="491"/>
      <c r="SAD165" s="491"/>
      <c r="SAE165" s="491"/>
      <c r="SAF165" s="491"/>
      <c r="SAG165" s="491"/>
      <c r="SAH165" s="491"/>
      <c r="SAI165" s="491"/>
      <c r="SAJ165" s="491"/>
      <c r="SAK165" s="491"/>
      <c r="SAL165" s="491"/>
      <c r="SAM165" s="491"/>
      <c r="SAN165" s="491"/>
      <c r="SAO165" s="491"/>
      <c r="SAP165" s="491"/>
      <c r="SAQ165" s="491"/>
      <c r="SAR165" s="491"/>
      <c r="SAS165" s="491"/>
      <c r="SAT165" s="491"/>
      <c r="SAU165" s="491"/>
      <c r="SAV165" s="491"/>
      <c r="SAW165" s="491"/>
      <c r="SAX165" s="491"/>
      <c r="SAY165" s="491"/>
      <c r="SAZ165" s="491"/>
      <c r="SBA165" s="491"/>
      <c r="SBB165" s="491"/>
      <c r="SBC165" s="491"/>
      <c r="SBD165" s="491"/>
      <c r="SBE165" s="491"/>
      <c r="SBF165" s="491"/>
      <c r="SBG165" s="491"/>
      <c r="SBH165" s="491"/>
      <c r="SBI165" s="491"/>
      <c r="SBJ165" s="491"/>
      <c r="SBK165" s="491"/>
      <c r="SBL165" s="491"/>
      <c r="SBM165" s="491"/>
      <c r="SBN165" s="491"/>
      <c r="SBO165" s="491"/>
      <c r="SBP165" s="491"/>
      <c r="SBQ165" s="491"/>
      <c r="SBR165" s="491"/>
      <c r="SBS165" s="491"/>
      <c r="SBT165" s="491"/>
      <c r="SBU165" s="491"/>
      <c r="SBV165" s="491"/>
      <c r="SBW165" s="491"/>
      <c r="SBX165" s="491"/>
      <c r="SBY165" s="491"/>
      <c r="SBZ165" s="491"/>
      <c r="SCA165" s="491"/>
      <c r="SCB165" s="491"/>
      <c r="SCC165" s="491"/>
      <c r="SCD165" s="491"/>
      <c r="SCE165" s="491"/>
      <c r="SCF165" s="491"/>
      <c r="SCG165" s="491"/>
      <c r="SCH165" s="491"/>
      <c r="SCI165" s="491"/>
      <c r="SCJ165" s="491"/>
      <c r="SCK165" s="491"/>
      <c r="SCL165" s="491"/>
      <c r="SCM165" s="491"/>
      <c r="SCN165" s="491"/>
      <c r="SCO165" s="491"/>
      <c r="SCP165" s="491"/>
      <c r="SCQ165" s="491"/>
      <c r="SCR165" s="491"/>
      <c r="SCS165" s="491"/>
      <c r="SCT165" s="491"/>
      <c r="SCU165" s="491"/>
      <c r="SCV165" s="491"/>
      <c r="SCW165" s="491"/>
      <c r="SCX165" s="491"/>
      <c r="SCY165" s="491"/>
      <c r="SCZ165" s="491"/>
      <c r="SDA165" s="491"/>
      <c r="SDB165" s="491"/>
      <c r="SDC165" s="491"/>
      <c r="SDD165" s="491"/>
      <c r="SDE165" s="491"/>
      <c r="SDF165" s="491"/>
      <c r="SDG165" s="491"/>
      <c r="SDH165" s="491"/>
      <c r="SDI165" s="491"/>
      <c r="SDJ165" s="491"/>
      <c r="SDK165" s="491"/>
      <c r="SDL165" s="491"/>
      <c r="SDM165" s="491"/>
      <c r="SDN165" s="491"/>
      <c r="SDO165" s="491"/>
      <c r="SDP165" s="491"/>
      <c r="SDQ165" s="491"/>
      <c r="SDR165" s="491"/>
      <c r="SDS165" s="491"/>
      <c r="SDT165" s="491"/>
      <c r="SDU165" s="491"/>
      <c r="SDV165" s="491"/>
      <c r="SDW165" s="491"/>
      <c r="SDX165" s="491"/>
      <c r="SDY165" s="491"/>
      <c r="SDZ165" s="491"/>
      <c r="SEA165" s="491"/>
      <c r="SEB165" s="491"/>
      <c r="SEC165" s="491"/>
      <c r="SED165" s="491"/>
      <c r="SEE165" s="491"/>
      <c r="SEF165" s="491"/>
      <c r="SEG165" s="491"/>
      <c r="SEH165" s="491"/>
      <c r="SEI165" s="491"/>
      <c r="SEJ165" s="491"/>
      <c r="SEK165" s="491"/>
      <c r="SEL165" s="491"/>
      <c r="SEM165" s="491"/>
      <c r="SEN165" s="491"/>
      <c r="SEO165" s="491"/>
      <c r="SEP165" s="491"/>
      <c r="SEQ165" s="491"/>
      <c r="SER165" s="491"/>
      <c r="SES165" s="491"/>
      <c r="SET165" s="491"/>
      <c r="SEU165" s="491"/>
      <c r="SEV165" s="491"/>
      <c r="SEW165" s="491"/>
      <c r="SEX165" s="491"/>
      <c r="SEY165" s="491"/>
      <c r="SEZ165" s="491"/>
      <c r="SFA165" s="491"/>
      <c r="SFB165" s="491"/>
      <c r="SFC165" s="491"/>
      <c r="SFD165" s="491"/>
      <c r="SFE165" s="491"/>
      <c r="SFF165" s="491"/>
      <c r="SFG165" s="491"/>
      <c r="SFH165" s="491"/>
      <c r="SFI165" s="491"/>
      <c r="SFJ165" s="491"/>
      <c r="SFK165" s="491"/>
      <c r="SFL165" s="491"/>
      <c r="SFM165" s="491"/>
      <c r="SFN165" s="491"/>
      <c r="SFO165" s="491"/>
      <c r="SFP165" s="491"/>
      <c r="SFQ165" s="491"/>
      <c r="SFR165" s="491"/>
      <c r="SFS165" s="491"/>
      <c r="SFT165" s="491"/>
      <c r="SFU165" s="491"/>
      <c r="SFV165" s="491"/>
      <c r="SFW165" s="491"/>
      <c r="SFX165" s="491"/>
      <c r="SFY165" s="491"/>
      <c r="SFZ165" s="491"/>
      <c r="SGA165" s="491"/>
      <c r="SGB165" s="491"/>
      <c r="SGC165" s="491"/>
      <c r="SGD165" s="491"/>
      <c r="SGE165" s="491"/>
      <c r="SGF165" s="491"/>
      <c r="SGG165" s="491"/>
      <c r="SGH165" s="491"/>
      <c r="SGI165" s="491"/>
      <c r="SGJ165" s="491"/>
      <c r="SGK165" s="491"/>
      <c r="SGL165" s="491"/>
      <c r="SGM165" s="491"/>
      <c r="SGN165" s="491"/>
      <c r="SGO165" s="491"/>
      <c r="SGP165" s="491"/>
      <c r="SGQ165" s="491"/>
      <c r="SGR165" s="491"/>
      <c r="SGS165" s="491"/>
      <c r="SGT165" s="491"/>
      <c r="SGU165" s="491"/>
      <c r="SGV165" s="491"/>
      <c r="SGW165" s="491"/>
      <c r="SGX165" s="491"/>
      <c r="SGY165" s="491"/>
      <c r="SGZ165" s="491"/>
      <c r="SHA165" s="491"/>
      <c r="SHB165" s="491"/>
      <c r="SHC165" s="491"/>
      <c r="SHD165" s="491"/>
      <c r="SHE165" s="491"/>
      <c r="SHF165" s="491"/>
      <c r="SHG165" s="491"/>
      <c r="SHH165" s="491"/>
      <c r="SHI165" s="491"/>
      <c r="SHJ165" s="491"/>
      <c r="SHK165" s="491"/>
      <c r="SHL165" s="491"/>
      <c r="SHM165" s="491"/>
      <c r="SHN165" s="491"/>
      <c r="SHO165" s="491"/>
      <c r="SHP165" s="491"/>
      <c r="SHQ165" s="491"/>
      <c r="SHR165" s="491"/>
      <c r="SHS165" s="491"/>
      <c r="SHT165" s="491"/>
      <c r="SHU165" s="491"/>
      <c r="SHV165" s="491"/>
      <c r="SHW165" s="491"/>
      <c r="SHX165" s="491"/>
      <c r="SHY165" s="491"/>
      <c r="SHZ165" s="491"/>
      <c r="SIA165" s="491"/>
      <c r="SIB165" s="491"/>
      <c r="SIC165" s="491"/>
      <c r="SID165" s="491"/>
      <c r="SIE165" s="491"/>
      <c r="SIF165" s="491"/>
      <c r="SIG165" s="491"/>
      <c r="SIH165" s="491"/>
      <c r="SII165" s="491"/>
      <c r="SIJ165" s="491"/>
      <c r="SIK165" s="491"/>
      <c r="SIL165" s="491"/>
      <c r="SIM165" s="491"/>
      <c r="SIN165" s="491"/>
      <c r="SIO165" s="491"/>
      <c r="SIP165" s="491"/>
      <c r="SIQ165" s="491"/>
      <c r="SIR165" s="491"/>
      <c r="SIS165" s="491"/>
      <c r="SIT165" s="491"/>
      <c r="SIU165" s="491"/>
      <c r="SIV165" s="491"/>
      <c r="SIW165" s="491"/>
      <c r="SIX165" s="491"/>
      <c r="SIY165" s="491"/>
      <c r="SIZ165" s="491"/>
      <c r="SJA165" s="491"/>
      <c r="SJB165" s="491"/>
      <c r="SJC165" s="491"/>
      <c r="SJD165" s="491"/>
      <c r="SJE165" s="491"/>
      <c r="SJF165" s="491"/>
      <c r="SJG165" s="491"/>
      <c r="SJH165" s="491"/>
      <c r="SJI165" s="491"/>
      <c r="SJJ165" s="491"/>
      <c r="SJK165" s="491"/>
      <c r="SJL165" s="491"/>
      <c r="SJM165" s="491"/>
      <c r="SJN165" s="491"/>
      <c r="SJO165" s="491"/>
      <c r="SJP165" s="491"/>
      <c r="SJQ165" s="491"/>
      <c r="SJR165" s="491"/>
      <c r="SJS165" s="491"/>
      <c r="SJT165" s="491"/>
      <c r="SJU165" s="491"/>
      <c r="SJV165" s="491"/>
      <c r="SJW165" s="491"/>
      <c r="SJX165" s="491"/>
      <c r="SJY165" s="491"/>
      <c r="SJZ165" s="491"/>
      <c r="SKA165" s="491"/>
      <c r="SKB165" s="491"/>
      <c r="SKC165" s="491"/>
      <c r="SKD165" s="491"/>
      <c r="SKE165" s="491"/>
      <c r="SKF165" s="491"/>
      <c r="SKG165" s="491"/>
      <c r="SKH165" s="491"/>
      <c r="SKI165" s="491"/>
      <c r="SKJ165" s="491"/>
      <c r="SKK165" s="491"/>
      <c r="SKL165" s="491"/>
      <c r="SKM165" s="491"/>
      <c r="SKN165" s="491"/>
      <c r="SKO165" s="491"/>
      <c r="SKP165" s="491"/>
      <c r="SKQ165" s="491"/>
      <c r="SKR165" s="491"/>
      <c r="SKS165" s="491"/>
      <c r="SKT165" s="491"/>
      <c r="SKU165" s="491"/>
      <c r="SKV165" s="491"/>
      <c r="SKW165" s="491"/>
      <c r="SKX165" s="491"/>
      <c r="SKY165" s="491"/>
      <c r="SKZ165" s="491"/>
      <c r="SLA165" s="491"/>
      <c r="SLB165" s="491"/>
      <c r="SLC165" s="491"/>
      <c r="SLD165" s="491"/>
      <c r="SLE165" s="491"/>
      <c r="SLF165" s="491"/>
      <c r="SLG165" s="491"/>
      <c r="SLH165" s="491"/>
      <c r="SLI165" s="491"/>
      <c r="SLJ165" s="491"/>
      <c r="SLK165" s="491"/>
      <c r="SLL165" s="491"/>
      <c r="SLM165" s="491"/>
      <c r="SLN165" s="491"/>
      <c r="SLO165" s="491"/>
      <c r="SLP165" s="491"/>
      <c r="SLQ165" s="491"/>
      <c r="SLR165" s="491"/>
      <c r="SLS165" s="491"/>
      <c r="SLT165" s="491"/>
      <c r="SLU165" s="491"/>
      <c r="SLV165" s="491"/>
      <c r="SLW165" s="491"/>
      <c r="SLX165" s="491"/>
      <c r="SLY165" s="491"/>
      <c r="SLZ165" s="491"/>
      <c r="SMA165" s="491"/>
      <c r="SMB165" s="491"/>
      <c r="SMC165" s="491"/>
      <c r="SMD165" s="491"/>
      <c r="SME165" s="491"/>
      <c r="SMF165" s="491"/>
      <c r="SMG165" s="491"/>
      <c r="SMH165" s="491"/>
      <c r="SMI165" s="491"/>
      <c r="SMJ165" s="491"/>
      <c r="SMK165" s="491"/>
      <c r="SML165" s="491"/>
      <c r="SMM165" s="491"/>
      <c r="SMN165" s="491"/>
      <c r="SMO165" s="491"/>
      <c r="SMP165" s="491"/>
      <c r="SMQ165" s="491"/>
      <c r="SMR165" s="491"/>
      <c r="SMS165" s="491"/>
      <c r="SMT165" s="491"/>
      <c r="SMU165" s="491"/>
      <c r="SMV165" s="491"/>
      <c r="SMW165" s="491"/>
      <c r="SMX165" s="491"/>
      <c r="SMY165" s="491"/>
      <c r="SMZ165" s="491"/>
      <c r="SNA165" s="491"/>
      <c r="SNB165" s="491"/>
      <c r="SNC165" s="491"/>
      <c r="SND165" s="491"/>
      <c r="SNE165" s="491"/>
      <c r="SNF165" s="491"/>
      <c r="SNG165" s="491"/>
      <c r="SNH165" s="491"/>
      <c r="SNI165" s="491"/>
      <c r="SNJ165" s="491"/>
      <c r="SNK165" s="491"/>
      <c r="SNL165" s="491"/>
      <c r="SNM165" s="491"/>
      <c r="SNN165" s="491"/>
      <c r="SNO165" s="491"/>
      <c r="SNP165" s="491"/>
      <c r="SNQ165" s="491"/>
      <c r="SNR165" s="491"/>
      <c r="SNS165" s="491"/>
      <c r="SNT165" s="491"/>
      <c r="SNU165" s="491"/>
      <c r="SNV165" s="491"/>
      <c r="SNW165" s="491"/>
      <c r="SNX165" s="491"/>
      <c r="SNY165" s="491"/>
      <c r="SNZ165" s="491"/>
      <c r="SOA165" s="491"/>
      <c r="SOB165" s="491"/>
      <c r="SOC165" s="491"/>
      <c r="SOD165" s="491"/>
      <c r="SOE165" s="491"/>
      <c r="SOF165" s="491"/>
      <c r="SOG165" s="491"/>
      <c r="SOH165" s="491"/>
      <c r="SOI165" s="491"/>
      <c r="SOJ165" s="491"/>
      <c r="SOK165" s="491"/>
      <c r="SOL165" s="491"/>
      <c r="SOM165" s="491"/>
      <c r="SON165" s="491"/>
      <c r="SOO165" s="491"/>
      <c r="SOP165" s="491"/>
      <c r="SOQ165" s="491"/>
      <c r="SOR165" s="491"/>
      <c r="SOS165" s="491"/>
      <c r="SOT165" s="491"/>
      <c r="SOU165" s="491"/>
      <c r="SOV165" s="491"/>
      <c r="SOW165" s="491"/>
      <c r="SOX165" s="491"/>
      <c r="SOY165" s="491"/>
      <c r="SOZ165" s="491"/>
      <c r="SPA165" s="491"/>
      <c r="SPB165" s="491"/>
      <c r="SPC165" s="491"/>
      <c r="SPD165" s="491"/>
      <c r="SPE165" s="491"/>
      <c r="SPF165" s="491"/>
      <c r="SPG165" s="491"/>
      <c r="SPH165" s="491"/>
      <c r="SPI165" s="491"/>
      <c r="SPJ165" s="491"/>
      <c r="SPK165" s="491"/>
      <c r="SPL165" s="491"/>
      <c r="SPM165" s="491"/>
      <c r="SPN165" s="491"/>
      <c r="SPO165" s="491"/>
      <c r="SPP165" s="491"/>
      <c r="SPQ165" s="491"/>
      <c r="SPR165" s="491"/>
      <c r="SPS165" s="491"/>
      <c r="SPT165" s="491"/>
      <c r="SPU165" s="491"/>
      <c r="SPV165" s="491"/>
      <c r="SPW165" s="491"/>
      <c r="SPX165" s="491"/>
      <c r="SPY165" s="491"/>
      <c r="SPZ165" s="491"/>
      <c r="SQA165" s="491"/>
      <c r="SQB165" s="491"/>
      <c r="SQC165" s="491"/>
      <c r="SQD165" s="491"/>
      <c r="SQE165" s="491"/>
      <c r="SQF165" s="491"/>
      <c r="SQG165" s="491"/>
      <c r="SQH165" s="491"/>
      <c r="SQI165" s="491"/>
      <c r="SQJ165" s="491"/>
      <c r="SQK165" s="491"/>
      <c r="SQL165" s="491"/>
      <c r="SQM165" s="491"/>
      <c r="SQN165" s="491"/>
      <c r="SQO165" s="491"/>
      <c r="SQP165" s="491"/>
      <c r="SQQ165" s="491"/>
      <c r="SQR165" s="491"/>
      <c r="SQS165" s="491"/>
      <c r="SQT165" s="491"/>
      <c r="SQU165" s="491"/>
      <c r="SQV165" s="491"/>
      <c r="SQW165" s="491"/>
      <c r="SQX165" s="491"/>
      <c r="SQY165" s="491"/>
      <c r="SQZ165" s="491"/>
      <c r="SRA165" s="491"/>
      <c r="SRB165" s="491"/>
      <c r="SRC165" s="491"/>
      <c r="SRD165" s="491"/>
      <c r="SRE165" s="491"/>
      <c r="SRF165" s="491"/>
      <c r="SRG165" s="491"/>
      <c r="SRH165" s="491"/>
      <c r="SRI165" s="491"/>
      <c r="SRJ165" s="491"/>
      <c r="SRK165" s="491"/>
      <c r="SRL165" s="491"/>
      <c r="SRM165" s="491"/>
      <c r="SRN165" s="491"/>
      <c r="SRO165" s="491"/>
      <c r="SRP165" s="491"/>
      <c r="SRQ165" s="491"/>
      <c r="SRR165" s="491"/>
      <c r="SRS165" s="491"/>
      <c r="SRT165" s="491"/>
      <c r="SRU165" s="491"/>
      <c r="SRV165" s="491"/>
      <c r="SRW165" s="491"/>
      <c r="SRX165" s="491"/>
      <c r="SRY165" s="491"/>
      <c r="SRZ165" s="491"/>
      <c r="SSA165" s="491"/>
      <c r="SSB165" s="491"/>
      <c r="SSC165" s="491"/>
      <c r="SSD165" s="491"/>
      <c r="SSE165" s="491"/>
      <c r="SSF165" s="491"/>
      <c r="SSG165" s="491"/>
      <c r="SSH165" s="491"/>
      <c r="SSI165" s="491"/>
      <c r="SSJ165" s="491"/>
      <c r="SSK165" s="491"/>
      <c r="SSL165" s="491"/>
      <c r="SSM165" s="491"/>
      <c r="SSN165" s="491"/>
      <c r="SSO165" s="491"/>
      <c r="SSP165" s="491"/>
      <c r="SSQ165" s="491"/>
      <c r="SSR165" s="491"/>
      <c r="SSS165" s="491"/>
      <c r="SST165" s="491"/>
      <c r="SSU165" s="491"/>
      <c r="SSV165" s="491"/>
      <c r="SSW165" s="491"/>
      <c r="SSX165" s="491"/>
      <c r="SSY165" s="491"/>
      <c r="SSZ165" s="491"/>
      <c r="STA165" s="491"/>
      <c r="STB165" s="491"/>
      <c r="STC165" s="491"/>
      <c r="STD165" s="491"/>
      <c r="STE165" s="491"/>
      <c r="STF165" s="491"/>
      <c r="STG165" s="491"/>
      <c r="STH165" s="491"/>
      <c r="STI165" s="491"/>
      <c r="STJ165" s="491"/>
      <c r="STK165" s="491"/>
      <c r="STL165" s="491"/>
      <c r="STM165" s="491"/>
      <c r="STN165" s="491"/>
      <c r="STO165" s="491"/>
      <c r="STP165" s="491"/>
      <c r="STQ165" s="491"/>
      <c r="STR165" s="491"/>
      <c r="STS165" s="491"/>
      <c r="STT165" s="491"/>
      <c r="STU165" s="491"/>
      <c r="STV165" s="491"/>
      <c r="STW165" s="491"/>
      <c r="STX165" s="491"/>
      <c r="STY165" s="491"/>
      <c r="STZ165" s="491"/>
      <c r="SUA165" s="491"/>
      <c r="SUB165" s="491"/>
      <c r="SUC165" s="491"/>
      <c r="SUD165" s="491"/>
      <c r="SUE165" s="491"/>
      <c r="SUF165" s="491"/>
      <c r="SUG165" s="491"/>
      <c r="SUH165" s="491"/>
      <c r="SUI165" s="491"/>
      <c r="SUJ165" s="491"/>
      <c r="SUK165" s="491"/>
      <c r="SUL165" s="491"/>
      <c r="SUM165" s="491"/>
      <c r="SUN165" s="491"/>
      <c r="SUO165" s="491"/>
      <c r="SUP165" s="491"/>
      <c r="SUQ165" s="491"/>
      <c r="SUR165" s="491"/>
      <c r="SUS165" s="491"/>
      <c r="SUT165" s="491"/>
      <c r="SUU165" s="491"/>
      <c r="SUV165" s="491"/>
      <c r="SUW165" s="491"/>
      <c r="SUX165" s="491"/>
      <c r="SUY165" s="491"/>
      <c r="SUZ165" s="491"/>
      <c r="SVA165" s="491"/>
      <c r="SVB165" s="491"/>
      <c r="SVC165" s="491"/>
      <c r="SVD165" s="491"/>
      <c r="SVE165" s="491"/>
      <c r="SVF165" s="491"/>
      <c r="SVG165" s="491"/>
      <c r="SVH165" s="491"/>
      <c r="SVI165" s="491"/>
      <c r="SVJ165" s="491"/>
      <c r="SVK165" s="491"/>
      <c r="SVL165" s="491"/>
      <c r="SVM165" s="491"/>
      <c r="SVN165" s="491"/>
      <c r="SVO165" s="491"/>
      <c r="SVP165" s="491"/>
      <c r="SVQ165" s="491"/>
      <c r="SVR165" s="491"/>
      <c r="SVS165" s="491"/>
      <c r="SVT165" s="491"/>
      <c r="SVU165" s="491"/>
      <c r="SVV165" s="491"/>
      <c r="SVW165" s="491"/>
      <c r="SVX165" s="491"/>
      <c r="SVY165" s="491"/>
      <c r="SVZ165" s="491"/>
      <c r="SWA165" s="491"/>
      <c r="SWB165" s="491"/>
      <c r="SWC165" s="491"/>
      <c r="SWD165" s="491"/>
      <c r="SWE165" s="491"/>
      <c r="SWF165" s="491"/>
      <c r="SWG165" s="491"/>
      <c r="SWH165" s="491"/>
      <c r="SWI165" s="491"/>
      <c r="SWJ165" s="491"/>
      <c r="SWK165" s="491"/>
      <c r="SWL165" s="491"/>
      <c r="SWM165" s="491"/>
      <c r="SWN165" s="491"/>
      <c r="SWO165" s="491"/>
      <c r="SWP165" s="491"/>
      <c r="SWQ165" s="491"/>
      <c r="SWR165" s="491"/>
      <c r="SWS165" s="491"/>
      <c r="SWT165" s="491"/>
      <c r="SWU165" s="491"/>
      <c r="SWV165" s="491"/>
      <c r="SWW165" s="491"/>
      <c r="SWX165" s="491"/>
      <c r="SWY165" s="491"/>
      <c r="SWZ165" s="491"/>
      <c r="SXA165" s="491"/>
      <c r="SXB165" s="491"/>
      <c r="SXC165" s="491"/>
      <c r="SXD165" s="491"/>
      <c r="SXE165" s="491"/>
      <c r="SXF165" s="491"/>
      <c r="SXG165" s="491"/>
      <c r="SXH165" s="491"/>
      <c r="SXI165" s="491"/>
      <c r="SXJ165" s="491"/>
      <c r="SXK165" s="491"/>
      <c r="SXL165" s="491"/>
      <c r="SXM165" s="491"/>
      <c r="SXN165" s="491"/>
      <c r="SXO165" s="491"/>
      <c r="SXP165" s="491"/>
      <c r="SXQ165" s="491"/>
      <c r="SXR165" s="491"/>
      <c r="SXS165" s="491"/>
      <c r="SXT165" s="491"/>
      <c r="SXU165" s="491"/>
      <c r="SXV165" s="491"/>
      <c r="SXW165" s="491"/>
      <c r="SXX165" s="491"/>
      <c r="SXY165" s="491"/>
      <c r="SXZ165" s="491"/>
      <c r="SYA165" s="491"/>
      <c r="SYB165" s="491"/>
      <c r="SYC165" s="491"/>
      <c r="SYD165" s="491"/>
      <c r="SYE165" s="491"/>
      <c r="SYF165" s="491"/>
      <c r="SYG165" s="491"/>
      <c r="SYH165" s="491"/>
      <c r="SYI165" s="491"/>
      <c r="SYJ165" s="491"/>
      <c r="SYK165" s="491"/>
      <c r="SYL165" s="491"/>
      <c r="SYM165" s="491"/>
      <c r="SYN165" s="491"/>
      <c r="SYO165" s="491"/>
      <c r="SYP165" s="491"/>
      <c r="SYQ165" s="491"/>
      <c r="SYR165" s="491"/>
      <c r="SYS165" s="491"/>
      <c r="SYT165" s="491"/>
      <c r="SYU165" s="491"/>
      <c r="SYV165" s="491"/>
      <c r="SYW165" s="491"/>
      <c r="SYX165" s="491"/>
      <c r="SYY165" s="491"/>
      <c r="SYZ165" s="491"/>
      <c r="SZA165" s="491"/>
      <c r="SZB165" s="491"/>
      <c r="SZC165" s="491"/>
      <c r="SZD165" s="491"/>
      <c r="SZE165" s="491"/>
      <c r="SZF165" s="491"/>
      <c r="SZG165" s="491"/>
      <c r="SZH165" s="491"/>
      <c r="SZI165" s="491"/>
      <c r="SZJ165" s="491"/>
      <c r="SZK165" s="491"/>
      <c r="SZL165" s="491"/>
      <c r="SZM165" s="491"/>
      <c r="SZN165" s="491"/>
      <c r="SZO165" s="491"/>
      <c r="SZP165" s="491"/>
      <c r="SZQ165" s="491"/>
      <c r="SZR165" s="491"/>
      <c r="SZS165" s="491"/>
      <c r="SZT165" s="491"/>
      <c r="SZU165" s="491"/>
      <c r="SZV165" s="491"/>
      <c r="SZW165" s="491"/>
      <c r="SZX165" s="491"/>
      <c r="SZY165" s="491"/>
      <c r="SZZ165" s="491"/>
      <c r="TAA165" s="491"/>
      <c r="TAB165" s="491"/>
      <c r="TAC165" s="491"/>
      <c r="TAD165" s="491"/>
      <c r="TAE165" s="491"/>
      <c r="TAF165" s="491"/>
      <c r="TAG165" s="491"/>
      <c r="TAH165" s="491"/>
      <c r="TAI165" s="491"/>
      <c r="TAJ165" s="491"/>
      <c r="TAK165" s="491"/>
      <c r="TAL165" s="491"/>
      <c r="TAM165" s="491"/>
      <c r="TAN165" s="491"/>
      <c r="TAO165" s="491"/>
      <c r="TAP165" s="491"/>
      <c r="TAQ165" s="491"/>
      <c r="TAR165" s="491"/>
      <c r="TAS165" s="491"/>
      <c r="TAT165" s="491"/>
      <c r="TAU165" s="491"/>
      <c r="TAV165" s="491"/>
      <c r="TAW165" s="491"/>
      <c r="TAX165" s="491"/>
      <c r="TAY165" s="491"/>
      <c r="TAZ165" s="491"/>
      <c r="TBA165" s="491"/>
      <c r="TBB165" s="491"/>
      <c r="TBC165" s="491"/>
      <c r="TBD165" s="491"/>
      <c r="TBE165" s="491"/>
      <c r="TBF165" s="491"/>
      <c r="TBG165" s="491"/>
      <c r="TBH165" s="491"/>
      <c r="TBI165" s="491"/>
      <c r="TBJ165" s="491"/>
      <c r="TBK165" s="491"/>
      <c r="TBL165" s="491"/>
      <c r="TBM165" s="491"/>
      <c r="TBN165" s="491"/>
      <c r="TBO165" s="491"/>
      <c r="TBP165" s="491"/>
      <c r="TBQ165" s="491"/>
      <c r="TBR165" s="491"/>
      <c r="TBS165" s="491"/>
      <c r="TBT165" s="491"/>
      <c r="TBU165" s="491"/>
      <c r="TBV165" s="491"/>
      <c r="TBW165" s="491"/>
      <c r="TBX165" s="491"/>
      <c r="TBY165" s="491"/>
      <c r="TBZ165" s="491"/>
      <c r="TCA165" s="491"/>
      <c r="TCB165" s="491"/>
      <c r="TCC165" s="491"/>
      <c r="TCD165" s="491"/>
      <c r="TCE165" s="491"/>
      <c r="TCF165" s="491"/>
      <c r="TCG165" s="491"/>
      <c r="TCH165" s="491"/>
      <c r="TCI165" s="491"/>
      <c r="TCJ165" s="491"/>
      <c r="TCK165" s="491"/>
      <c r="TCL165" s="491"/>
      <c r="TCM165" s="491"/>
      <c r="TCN165" s="491"/>
      <c r="TCO165" s="491"/>
      <c r="TCP165" s="491"/>
      <c r="TCQ165" s="491"/>
      <c r="TCR165" s="491"/>
      <c r="TCS165" s="491"/>
      <c r="TCT165" s="491"/>
      <c r="TCU165" s="491"/>
      <c r="TCV165" s="491"/>
      <c r="TCW165" s="491"/>
      <c r="TCX165" s="491"/>
      <c r="TCY165" s="491"/>
      <c r="TCZ165" s="491"/>
      <c r="TDA165" s="491"/>
      <c r="TDB165" s="491"/>
      <c r="TDC165" s="491"/>
      <c r="TDD165" s="491"/>
      <c r="TDE165" s="491"/>
      <c r="TDF165" s="491"/>
      <c r="TDG165" s="491"/>
      <c r="TDH165" s="491"/>
      <c r="TDI165" s="491"/>
      <c r="TDJ165" s="491"/>
      <c r="TDK165" s="491"/>
      <c r="TDL165" s="491"/>
      <c r="TDM165" s="491"/>
      <c r="TDN165" s="491"/>
      <c r="TDO165" s="491"/>
      <c r="TDP165" s="491"/>
      <c r="TDQ165" s="491"/>
      <c r="TDR165" s="491"/>
      <c r="TDS165" s="491"/>
      <c r="TDT165" s="491"/>
      <c r="TDU165" s="491"/>
      <c r="TDV165" s="491"/>
      <c r="TDW165" s="491"/>
      <c r="TDX165" s="491"/>
      <c r="TDY165" s="491"/>
      <c r="TDZ165" s="491"/>
      <c r="TEA165" s="491"/>
      <c r="TEB165" s="491"/>
      <c r="TEC165" s="491"/>
      <c r="TED165" s="491"/>
      <c r="TEE165" s="491"/>
      <c r="TEF165" s="491"/>
      <c r="TEG165" s="491"/>
      <c r="TEH165" s="491"/>
      <c r="TEI165" s="491"/>
      <c r="TEJ165" s="491"/>
      <c r="TEK165" s="491"/>
      <c r="TEL165" s="491"/>
      <c r="TEM165" s="491"/>
      <c r="TEN165" s="491"/>
      <c r="TEO165" s="491"/>
      <c r="TEP165" s="491"/>
      <c r="TEQ165" s="491"/>
      <c r="TER165" s="491"/>
      <c r="TES165" s="491"/>
      <c r="TET165" s="491"/>
      <c r="TEU165" s="491"/>
      <c r="TEV165" s="491"/>
      <c r="TEW165" s="491"/>
      <c r="TEX165" s="491"/>
      <c r="TEY165" s="491"/>
      <c r="TEZ165" s="491"/>
      <c r="TFA165" s="491"/>
      <c r="TFB165" s="491"/>
      <c r="TFC165" s="491"/>
      <c r="TFD165" s="491"/>
      <c r="TFE165" s="491"/>
      <c r="TFF165" s="491"/>
      <c r="TFG165" s="491"/>
      <c r="TFH165" s="491"/>
      <c r="TFI165" s="491"/>
      <c r="TFJ165" s="491"/>
      <c r="TFK165" s="491"/>
      <c r="TFL165" s="491"/>
      <c r="TFM165" s="491"/>
      <c r="TFN165" s="491"/>
      <c r="TFO165" s="491"/>
      <c r="TFP165" s="491"/>
      <c r="TFQ165" s="491"/>
      <c r="TFR165" s="491"/>
      <c r="TFS165" s="491"/>
      <c r="TFT165" s="491"/>
      <c r="TFU165" s="491"/>
      <c r="TFV165" s="491"/>
      <c r="TFW165" s="491"/>
      <c r="TFX165" s="491"/>
      <c r="TFY165" s="491"/>
      <c r="TFZ165" s="491"/>
      <c r="TGA165" s="491"/>
      <c r="TGB165" s="491"/>
      <c r="TGC165" s="491"/>
      <c r="TGD165" s="491"/>
      <c r="TGE165" s="491"/>
      <c r="TGF165" s="491"/>
      <c r="TGG165" s="491"/>
      <c r="TGH165" s="491"/>
      <c r="TGI165" s="491"/>
      <c r="TGJ165" s="491"/>
      <c r="TGK165" s="491"/>
      <c r="TGL165" s="491"/>
      <c r="TGM165" s="491"/>
      <c r="TGN165" s="491"/>
      <c r="TGO165" s="491"/>
      <c r="TGP165" s="491"/>
      <c r="TGQ165" s="491"/>
      <c r="TGR165" s="491"/>
      <c r="TGS165" s="491"/>
      <c r="TGT165" s="491"/>
      <c r="TGU165" s="491"/>
      <c r="TGV165" s="491"/>
      <c r="TGW165" s="491"/>
      <c r="TGX165" s="491"/>
      <c r="TGY165" s="491"/>
      <c r="TGZ165" s="491"/>
      <c r="THA165" s="491"/>
      <c r="THB165" s="491"/>
      <c r="THC165" s="491"/>
      <c r="THD165" s="491"/>
      <c r="THE165" s="491"/>
      <c r="THF165" s="491"/>
      <c r="THG165" s="491"/>
      <c r="THH165" s="491"/>
      <c r="THI165" s="491"/>
      <c r="THJ165" s="491"/>
      <c r="THK165" s="491"/>
      <c r="THL165" s="491"/>
      <c r="THM165" s="491"/>
      <c r="THN165" s="491"/>
      <c r="THO165" s="491"/>
      <c r="THP165" s="491"/>
      <c r="THQ165" s="491"/>
      <c r="THR165" s="491"/>
      <c r="THS165" s="491"/>
      <c r="THT165" s="491"/>
      <c r="THU165" s="491"/>
      <c r="THV165" s="491"/>
      <c r="THW165" s="491"/>
      <c r="THX165" s="491"/>
      <c r="THY165" s="491"/>
      <c r="THZ165" s="491"/>
      <c r="TIA165" s="491"/>
      <c r="TIB165" s="491"/>
      <c r="TIC165" s="491"/>
      <c r="TID165" s="491"/>
      <c r="TIE165" s="491"/>
      <c r="TIF165" s="491"/>
      <c r="TIG165" s="491"/>
      <c r="TIH165" s="491"/>
      <c r="TII165" s="491"/>
      <c r="TIJ165" s="491"/>
      <c r="TIK165" s="491"/>
      <c r="TIL165" s="491"/>
      <c r="TIM165" s="491"/>
      <c r="TIN165" s="491"/>
      <c r="TIO165" s="491"/>
      <c r="TIP165" s="491"/>
      <c r="TIQ165" s="491"/>
      <c r="TIR165" s="491"/>
      <c r="TIS165" s="491"/>
      <c r="TIT165" s="491"/>
      <c r="TIU165" s="491"/>
      <c r="TIV165" s="491"/>
      <c r="TIW165" s="491"/>
      <c r="TIX165" s="491"/>
      <c r="TIY165" s="491"/>
      <c r="TIZ165" s="491"/>
      <c r="TJA165" s="491"/>
      <c r="TJB165" s="491"/>
      <c r="TJC165" s="491"/>
      <c r="TJD165" s="491"/>
      <c r="TJE165" s="491"/>
      <c r="TJF165" s="491"/>
      <c r="TJG165" s="491"/>
      <c r="TJH165" s="491"/>
      <c r="TJI165" s="491"/>
      <c r="TJJ165" s="491"/>
      <c r="TJK165" s="491"/>
      <c r="TJL165" s="491"/>
      <c r="TJM165" s="491"/>
      <c r="TJN165" s="491"/>
      <c r="TJO165" s="491"/>
      <c r="TJP165" s="491"/>
      <c r="TJQ165" s="491"/>
      <c r="TJR165" s="491"/>
      <c r="TJS165" s="491"/>
      <c r="TJT165" s="491"/>
      <c r="TJU165" s="491"/>
      <c r="TJV165" s="491"/>
      <c r="TJW165" s="491"/>
      <c r="TJX165" s="491"/>
      <c r="TJY165" s="491"/>
      <c r="TJZ165" s="491"/>
      <c r="TKA165" s="491"/>
      <c r="TKB165" s="491"/>
      <c r="TKC165" s="491"/>
      <c r="TKD165" s="491"/>
      <c r="TKE165" s="491"/>
      <c r="TKF165" s="491"/>
      <c r="TKG165" s="491"/>
      <c r="TKH165" s="491"/>
      <c r="TKI165" s="491"/>
      <c r="TKJ165" s="491"/>
      <c r="TKK165" s="491"/>
      <c r="TKL165" s="491"/>
      <c r="TKM165" s="491"/>
      <c r="TKN165" s="491"/>
      <c r="TKO165" s="491"/>
      <c r="TKP165" s="491"/>
      <c r="TKQ165" s="491"/>
      <c r="TKR165" s="491"/>
      <c r="TKS165" s="491"/>
      <c r="TKT165" s="491"/>
      <c r="TKU165" s="491"/>
      <c r="TKV165" s="491"/>
      <c r="TKW165" s="491"/>
      <c r="TKX165" s="491"/>
      <c r="TKY165" s="491"/>
      <c r="TKZ165" s="491"/>
      <c r="TLA165" s="491"/>
      <c r="TLB165" s="491"/>
      <c r="TLC165" s="491"/>
      <c r="TLD165" s="491"/>
      <c r="TLE165" s="491"/>
      <c r="TLF165" s="491"/>
      <c r="TLG165" s="491"/>
      <c r="TLH165" s="491"/>
      <c r="TLI165" s="491"/>
      <c r="TLJ165" s="491"/>
      <c r="TLK165" s="491"/>
      <c r="TLL165" s="491"/>
      <c r="TLM165" s="491"/>
      <c r="TLN165" s="491"/>
      <c r="TLO165" s="491"/>
      <c r="TLP165" s="491"/>
      <c r="TLQ165" s="491"/>
      <c r="TLR165" s="491"/>
      <c r="TLS165" s="491"/>
      <c r="TLT165" s="491"/>
      <c r="TLU165" s="491"/>
      <c r="TLV165" s="491"/>
      <c r="TLW165" s="491"/>
      <c r="TLX165" s="491"/>
      <c r="TLY165" s="491"/>
      <c r="TLZ165" s="491"/>
      <c r="TMA165" s="491"/>
      <c r="TMB165" s="491"/>
      <c r="TMC165" s="491"/>
      <c r="TMD165" s="491"/>
      <c r="TME165" s="491"/>
      <c r="TMF165" s="491"/>
      <c r="TMG165" s="491"/>
      <c r="TMH165" s="491"/>
      <c r="TMI165" s="491"/>
      <c r="TMJ165" s="491"/>
      <c r="TMK165" s="491"/>
      <c r="TML165" s="491"/>
      <c r="TMM165" s="491"/>
      <c r="TMN165" s="491"/>
      <c r="TMO165" s="491"/>
      <c r="TMP165" s="491"/>
      <c r="TMQ165" s="491"/>
      <c r="TMR165" s="491"/>
      <c r="TMS165" s="491"/>
      <c r="TMT165" s="491"/>
      <c r="TMU165" s="491"/>
      <c r="TMV165" s="491"/>
      <c r="TMW165" s="491"/>
      <c r="TMX165" s="491"/>
      <c r="TMY165" s="491"/>
      <c r="TMZ165" s="491"/>
      <c r="TNA165" s="491"/>
      <c r="TNB165" s="491"/>
      <c r="TNC165" s="491"/>
      <c r="TND165" s="491"/>
      <c r="TNE165" s="491"/>
      <c r="TNF165" s="491"/>
      <c r="TNG165" s="491"/>
      <c r="TNH165" s="491"/>
      <c r="TNI165" s="491"/>
      <c r="TNJ165" s="491"/>
      <c r="TNK165" s="491"/>
      <c r="TNL165" s="491"/>
      <c r="TNM165" s="491"/>
      <c r="TNN165" s="491"/>
      <c r="TNO165" s="491"/>
      <c r="TNP165" s="491"/>
      <c r="TNQ165" s="491"/>
      <c r="TNR165" s="491"/>
      <c r="TNS165" s="491"/>
      <c r="TNT165" s="491"/>
      <c r="TNU165" s="491"/>
      <c r="TNV165" s="491"/>
      <c r="TNW165" s="491"/>
      <c r="TNX165" s="491"/>
      <c r="TNY165" s="491"/>
      <c r="TNZ165" s="491"/>
      <c r="TOA165" s="491"/>
      <c r="TOB165" s="491"/>
      <c r="TOC165" s="491"/>
      <c r="TOD165" s="491"/>
      <c r="TOE165" s="491"/>
      <c r="TOF165" s="491"/>
      <c r="TOG165" s="491"/>
      <c r="TOH165" s="491"/>
      <c r="TOI165" s="491"/>
      <c r="TOJ165" s="491"/>
      <c r="TOK165" s="491"/>
      <c r="TOL165" s="491"/>
      <c r="TOM165" s="491"/>
      <c r="TON165" s="491"/>
      <c r="TOO165" s="491"/>
      <c r="TOP165" s="491"/>
      <c r="TOQ165" s="491"/>
      <c r="TOR165" s="491"/>
      <c r="TOS165" s="491"/>
      <c r="TOT165" s="491"/>
      <c r="TOU165" s="491"/>
      <c r="TOV165" s="491"/>
      <c r="TOW165" s="491"/>
      <c r="TOX165" s="491"/>
      <c r="TOY165" s="491"/>
      <c r="TOZ165" s="491"/>
      <c r="TPA165" s="491"/>
      <c r="TPB165" s="491"/>
      <c r="TPC165" s="491"/>
      <c r="TPD165" s="491"/>
      <c r="TPE165" s="491"/>
      <c r="TPF165" s="491"/>
      <c r="TPG165" s="491"/>
      <c r="TPH165" s="491"/>
      <c r="TPI165" s="491"/>
      <c r="TPJ165" s="491"/>
      <c r="TPK165" s="491"/>
      <c r="TPL165" s="491"/>
      <c r="TPM165" s="491"/>
      <c r="TPN165" s="491"/>
      <c r="TPO165" s="491"/>
      <c r="TPP165" s="491"/>
      <c r="TPQ165" s="491"/>
      <c r="TPR165" s="491"/>
      <c r="TPS165" s="491"/>
      <c r="TPT165" s="491"/>
      <c r="TPU165" s="491"/>
      <c r="TPV165" s="491"/>
      <c r="TPW165" s="491"/>
      <c r="TPX165" s="491"/>
      <c r="TPY165" s="491"/>
      <c r="TPZ165" s="491"/>
      <c r="TQA165" s="491"/>
      <c r="TQB165" s="491"/>
      <c r="TQC165" s="491"/>
      <c r="TQD165" s="491"/>
      <c r="TQE165" s="491"/>
      <c r="TQF165" s="491"/>
      <c r="TQG165" s="491"/>
      <c r="TQH165" s="491"/>
      <c r="TQI165" s="491"/>
      <c r="TQJ165" s="491"/>
      <c r="TQK165" s="491"/>
      <c r="TQL165" s="491"/>
      <c r="TQM165" s="491"/>
      <c r="TQN165" s="491"/>
      <c r="TQO165" s="491"/>
      <c r="TQP165" s="491"/>
      <c r="TQQ165" s="491"/>
      <c r="TQR165" s="491"/>
      <c r="TQS165" s="491"/>
      <c r="TQT165" s="491"/>
      <c r="TQU165" s="491"/>
      <c r="TQV165" s="491"/>
      <c r="TQW165" s="491"/>
      <c r="TQX165" s="491"/>
      <c r="TQY165" s="491"/>
      <c r="TQZ165" s="491"/>
      <c r="TRA165" s="491"/>
      <c r="TRB165" s="491"/>
      <c r="TRC165" s="491"/>
      <c r="TRD165" s="491"/>
      <c r="TRE165" s="491"/>
      <c r="TRF165" s="491"/>
      <c r="TRG165" s="491"/>
      <c r="TRH165" s="491"/>
      <c r="TRI165" s="491"/>
      <c r="TRJ165" s="491"/>
      <c r="TRK165" s="491"/>
      <c r="TRL165" s="491"/>
      <c r="TRM165" s="491"/>
      <c r="TRN165" s="491"/>
      <c r="TRO165" s="491"/>
      <c r="TRP165" s="491"/>
      <c r="TRQ165" s="491"/>
      <c r="TRR165" s="491"/>
      <c r="TRS165" s="491"/>
      <c r="TRT165" s="491"/>
      <c r="TRU165" s="491"/>
      <c r="TRV165" s="491"/>
      <c r="TRW165" s="491"/>
      <c r="TRX165" s="491"/>
      <c r="TRY165" s="491"/>
      <c r="TRZ165" s="491"/>
      <c r="TSA165" s="491"/>
      <c r="TSB165" s="491"/>
      <c r="TSC165" s="491"/>
      <c r="TSD165" s="491"/>
      <c r="TSE165" s="491"/>
      <c r="TSF165" s="491"/>
      <c r="TSG165" s="491"/>
      <c r="TSH165" s="491"/>
      <c r="TSI165" s="491"/>
      <c r="TSJ165" s="491"/>
      <c r="TSK165" s="491"/>
      <c r="TSL165" s="491"/>
      <c r="TSM165" s="491"/>
      <c r="TSN165" s="491"/>
      <c r="TSO165" s="491"/>
      <c r="TSP165" s="491"/>
      <c r="TSQ165" s="491"/>
      <c r="TSR165" s="491"/>
      <c r="TSS165" s="491"/>
      <c r="TST165" s="491"/>
      <c r="TSU165" s="491"/>
      <c r="TSV165" s="491"/>
      <c r="TSW165" s="491"/>
      <c r="TSX165" s="491"/>
      <c r="TSY165" s="491"/>
      <c r="TSZ165" s="491"/>
      <c r="TTA165" s="491"/>
      <c r="TTB165" s="491"/>
      <c r="TTC165" s="491"/>
      <c r="TTD165" s="491"/>
      <c r="TTE165" s="491"/>
      <c r="TTF165" s="491"/>
      <c r="TTG165" s="491"/>
      <c r="TTH165" s="491"/>
      <c r="TTI165" s="491"/>
      <c r="TTJ165" s="491"/>
      <c r="TTK165" s="491"/>
      <c r="TTL165" s="491"/>
      <c r="TTM165" s="491"/>
      <c r="TTN165" s="491"/>
      <c r="TTO165" s="491"/>
      <c r="TTP165" s="491"/>
      <c r="TTQ165" s="491"/>
      <c r="TTR165" s="491"/>
      <c r="TTS165" s="491"/>
      <c r="TTT165" s="491"/>
      <c r="TTU165" s="491"/>
      <c r="TTV165" s="491"/>
      <c r="TTW165" s="491"/>
      <c r="TTX165" s="491"/>
      <c r="TTY165" s="491"/>
      <c r="TTZ165" s="491"/>
      <c r="TUA165" s="491"/>
      <c r="TUB165" s="491"/>
      <c r="TUC165" s="491"/>
      <c r="TUD165" s="491"/>
      <c r="TUE165" s="491"/>
      <c r="TUF165" s="491"/>
      <c r="TUG165" s="491"/>
      <c r="TUH165" s="491"/>
      <c r="TUI165" s="491"/>
      <c r="TUJ165" s="491"/>
      <c r="TUK165" s="491"/>
      <c r="TUL165" s="491"/>
      <c r="TUM165" s="491"/>
      <c r="TUN165" s="491"/>
      <c r="TUO165" s="491"/>
      <c r="TUP165" s="491"/>
      <c r="TUQ165" s="491"/>
      <c r="TUR165" s="491"/>
      <c r="TUS165" s="491"/>
      <c r="TUT165" s="491"/>
      <c r="TUU165" s="491"/>
      <c r="TUV165" s="491"/>
      <c r="TUW165" s="491"/>
      <c r="TUX165" s="491"/>
      <c r="TUY165" s="491"/>
      <c r="TUZ165" s="491"/>
      <c r="TVA165" s="491"/>
      <c r="TVB165" s="491"/>
      <c r="TVC165" s="491"/>
      <c r="TVD165" s="491"/>
      <c r="TVE165" s="491"/>
      <c r="TVF165" s="491"/>
      <c r="TVG165" s="491"/>
      <c r="TVH165" s="491"/>
      <c r="TVI165" s="491"/>
      <c r="TVJ165" s="491"/>
      <c r="TVK165" s="491"/>
      <c r="TVL165" s="491"/>
      <c r="TVM165" s="491"/>
      <c r="TVN165" s="491"/>
      <c r="TVO165" s="491"/>
      <c r="TVP165" s="491"/>
      <c r="TVQ165" s="491"/>
      <c r="TVR165" s="491"/>
      <c r="TVS165" s="491"/>
      <c r="TVT165" s="491"/>
      <c r="TVU165" s="491"/>
      <c r="TVV165" s="491"/>
      <c r="TVW165" s="491"/>
      <c r="TVX165" s="491"/>
      <c r="TVY165" s="491"/>
      <c r="TVZ165" s="491"/>
      <c r="TWA165" s="491"/>
      <c r="TWB165" s="491"/>
      <c r="TWC165" s="491"/>
      <c r="TWD165" s="491"/>
      <c r="TWE165" s="491"/>
      <c r="TWF165" s="491"/>
      <c r="TWG165" s="491"/>
      <c r="TWH165" s="491"/>
      <c r="TWI165" s="491"/>
      <c r="TWJ165" s="491"/>
      <c r="TWK165" s="491"/>
      <c r="TWL165" s="491"/>
      <c r="TWM165" s="491"/>
      <c r="TWN165" s="491"/>
      <c r="TWO165" s="491"/>
      <c r="TWP165" s="491"/>
      <c r="TWQ165" s="491"/>
      <c r="TWR165" s="491"/>
      <c r="TWS165" s="491"/>
      <c r="TWT165" s="491"/>
      <c r="TWU165" s="491"/>
      <c r="TWV165" s="491"/>
      <c r="TWW165" s="491"/>
      <c r="TWX165" s="491"/>
      <c r="TWY165" s="491"/>
      <c r="TWZ165" s="491"/>
      <c r="TXA165" s="491"/>
      <c r="TXB165" s="491"/>
      <c r="TXC165" s="491"/>
      <c r="TXD165" s="491"/>
      <c r="TXE165" s="491"/>
      <c r="TXF165" s="491"/>
      <c r="TXG165" s="491"/>
      <c r="TXH165" s="491"/>
      <c r="TXI165" s="491"/>
      <c r="TXJ165" s="491"/>
      <c r="TXK165" s="491"/>
      <c r="TXL165" s="491"/>
      <c r="TXM165" s="491"/>
      <c r="TXN165" s="491"/>
      <c r="TXO165" s="491"/>
      <c r="TXP165" s="491"/>
      <c r="TXQ165" s="491"/>
      <c r="TXR165" s="491"/>
      <c r="TXS165" s="491"/>
      <c r="TXT165" s="491"/>
      <c r="TXU165" s="491"/>
      <c r="TXV165" s="491"/>
      <c r="TXW165" s="491"/>
      <c r="TXX165" s="491"/>
      <c r="TXY165" s="491"/>
      <c r="TXZ165" s="491"/>
      <c r="TYA165" s="491"/>
      <c r="TYB165" s="491"/>
      <c r="TYC165" s="491"/>
      <c r="TYD165" s="491"/>
      <c r="TYE165" s="491"/>
      <c r="TYF165" s="491"/>
      <c r="TYG165" s="491"/>
      <c r="TYH165" s="491"/>
      <c r="TYI165" s="491"/>
      <c r="TYJ165" s="491"/>
      <c r="TYK165" s="491"/>
      <c r="TYL165" s="491"/>
      <c r="TYM165" s="491"/>
      <c r="TYN165" s="491"/>
      <c r="TYO165" s="491"/>
      <c r="TYP165" s="491"/>
      <c r="TYQ165" s="491"/>
      <c r="TYR165" s="491"/>
      <c r="TYS165" s="491"/>
      <c r="TYT165" s="491"/>
      <c r="TYU165" s="491"/>
      <c r="TYV165" s="491"/>
      <c r="TYW165" s="491"/>
      <c r="TYX165" s="491"/>
      <c r="TYY165" s="491"/>
      <c r="TYZ165" s="491"/>
      <c r="TZA165" s="491"/>
      <c r="TZB165" s="491"/>
      <c r="TZC165" s="491"/>
      <c r="TZD165" s="491"/>
      <c r="TZE165" s="491"/>
      <c r="TZF165" s="491"/>
      <c r="TZG165" s="491"/>
      <c r="TZH165" s="491"/>
      <c r="TZI165" s="491"/>
      <c r="TZJ165" s="491"/>
      <c r="TZK165" s="491"/>
      <c r="TZL165" s="491"/>
      <c r="TZM165" s="491"/>
      <c r="TZN165" s="491"/>
      <c r="TZO165" s="491"/>
      <c r="TZP165" s="491"/>
      <c r="TZQ165" s="491"/>
      <c r="TZR165" s="491"/>
      <c r="TZS165" s="491"/>
      <c r="TZT165" s="491"/>
      <c r="TZU165" s="491"/>
      <c r="TZV165" s="491"/>
      <c r="TZW165" s="491"/>
      <c r="TZX165" s="491"/>
      <c r="TZY165" s="491"/>
      <c r="TZZ165" s="491"/>
      <c r="UAA165" s="491"/>
      <c r="UAB165" s="491"/>
      <c r="UAC165" s="491"/>
      <c r="UAD165" s="491"/>
      <c r="UAE165" s="491"/>
      <c r="UAF165" s="491"/>
      <c r="UAG165" s="491"/>
      <c r="UAH165" s="491"/>
      <c r="UAI165" s="491"/>
      <c r="UAJ165" s="491"/>
      <c r="UAK165" s="491"/>
      <c r="UAL165" s="491"/>
      <c r="UAM165" s="491"/>
      <c r="UAN165" s="491"/>
      <c r="UAO165" s="491"/>
      <c r="UAP165" s="491"/>
      <c r="UAQ165" s="491"/>
      <c r="UAR165" s="491"/>
      <c r="UAS165" s="491"/>
      <c r="UAT165" s="491"/>
      <c r="UAU165" s="491"/>
      <c r="UAV165" s="491"/>
      <c r="UAW165" s="491"/>
      <c r="UAX165" s="491"/>
      <c r="UAY165" s="491"/>
      <c r="UAZ165" s="491"/>
      <c r="UBA165" s="491"/>
      <c r="UBB165" s="491"/>
      <c r="UBC165" s="491"/>
      <c r="UBD165" s="491"/>
      <c r="UBE165" s="491"/>
      <c r="UBF165" s="491"/>
      <c r="UBG165" s="491"/>
      <c r="UBH165" s="491"/>
      <c r="UBI165" s="491"/>
      <c r="UBJ165" s="491"/>
      <c r="UBK165" s="491"/>
      <c r="UBL165" s="491"/>
      <c r="UBM165" s="491"/>
      <c r="UBN165" s="491"/>
      <c r="UBO165" s="491"/>
      <c r="UBP165" s="491"/>
      <c r="UBQ165" s="491"/>
      <c r="UBR165" s="491"/>
      <c r="UBS165" s="491"/>
      <c r="UBT165" s="491"/>
      <c r="UBU165" s="491"/>
      <c r="UBV165" s="491"/>
      <c r="UBW165" s="491"/>
      <c r="UBX165" s="491"/>
      <c r="UBY165" s="491"/>
      <c r="UBZ165" s="491"/>
      <c r="UCA165" s="491"/>
      <c r="UCB165" s="491"/>
      <c r="UCC165" s="491"/>
      <c r="UCD165" s="491"/>
      <c r="UCE165" s="491"/>
      <c r="UCF165" s="491"/>
      <c r="UCG165" s="491"/>
      <c r="UCH165" s="491"/>
      <c r="UCI165" s="491"/>
      <c r="UCJ165" s="491"/>
      <c r="UCK165" s="491"/>
      <c r="UCL165" s="491"/>
      <c r="UCM165" s="491"/>
      <c r="UCN165" s="491"/>
      <c r="UCO165" s="491"/>
      <c r="UCP165" s="491"/>
      <c r="UCQ165" s="491"/>
      <c r="UCR165" s="491"/>
      <c r="UCS165" s="491"/>
      <c r="UCT165" s="491"/>
      <c r="UCU165" s="491"/>
      <c r="UCV165" s="491"/>
      <c r="UCW165" s="491"/>
      <c r="UCX165" s="491"/>
      <c r="UCY165" s="491"/>
      <c r="UCZ165" s="491"/>
      <c r="UDA165" s="491"/>
      <c r="UDB165" s="491"/>
      <c r="UDC165" s="491"/>
      <c r="UDD165" s="491"/>
      <c r="UDE165" s="491"/>
      <c r="UDF165" s="491"/>
      <c r="UDG165" s="491"/>
      <c r="UDH165" s="491"/>
      <c r="UDI165" s="491"/>
      <c r="UDJ165" s="491"/>
      <c r="UDK165" s="491"/>
      <c r="UDL165" s="491"/>
      <c r="UDM165" s="491"/>
      <c r="UDN165" s="491"/>
      <c r="UDO165" s="491"/>
      <c r="UDP165" s="491"/>
      <c r="UDQ165" s="491"/>
      <c r="UDR165" s="491"/>
      <c r="UDS165" s="491"/>
      <c r="UDT165" s="491"/>
      <c r="UDU165" s="491"/>
      <c r="UDV165" s="491"/>
      <c r="UDW165" s="491"/>
      <c r="UDX165" s="491"/>
      <c r="UDY165" s="491"/>
      <c r="UDZ165" s="491"/>
      <c r="UEA165" s="491"/>
      <c r="UEB165" s="491"/>
      <c r="UEC165" s="491"/>
      <c r="UED165" s="491"/>
      <c r="UEE165" s="491"/>
      <c r="UEF165" s="491"/>
      <c r="UEG165" s="491"/>
      <c r="UEH165" s="491"/>
      <c r="UEI165" s="491"/>
      <c r="UEJ165" s="491"/>
      <c r="UEK165" s="491"/>
      <c r="UEL165" s="491"/>
      <c r="UEM165" s="491"/>
      <c r="UEN165" s="491"/>
      <c r="UEO165" s="491"/>
      <c r="UEP165" s="491"/>
      <c r="UEQ165" s="491"/>
      <c r="UER165" s="491"/>
      <c r="UES165" s="491"/>
      <c r="UET165" s="491"/>
      <c r="UEU165" s="491"/>
      <c r="UEV165" s="491"/>
      <c r="UEW165" s="491"/>
      <c r="UEX165" s="491"/>
      <c r="UEY165" s="491"/>
      <c r="UEZ165" s="491"/>
      <c r="UFA165" s="491"/>
      <c r="UFB165" s="491"/>
      <c r="UFC165" s="491"/>
      <c r="UFD165" s="491"/>
      <c r="UFE165" s="491"/>
      <c r="UFF165" s="491"/>
      <c r="UFG165" s="491"/>
      <c r="UFH165" s="491"/>
      <c r="UFI165" s="491"/>
      <c r="UFJ165" s="491"/>
      <c r="UFK165" s="491"/>
      <c r="UFL165" s="491"/>
      <c r="UFM165" s="491"/>
      <c r="UFN165" s="491"/>
      <c r="UFO165" s="491"/>
      <c r="UFP165" s="491"/>
      <c r="UFQ165" s="491"/>
      <c r="UFR165" s="491"/>
      <c r="UFS165" s="491"/>
      <c r="UFT165" s="491"/>
      <c r="UFU165" s="491"/>
      <c r="UFV165" s="491"/>
      <c r="UFW165" s="491"/>
      <c r="UFX165" s="491"/>
      <c r="UFY165" s="491"/>
      <c r="UFZ165" s="491"/>
      <c r="UGA165" s="491"/>
      <c r="UGB165" s="491"/>
      <c r="UGC165" s="491"/>
      <c r="UGD165" s="491"/>
      <c r="UGE165" s="491"/>
      <c r="UGF165" s="491"/>
      <c r="UGG165" s="491"/>
      <c r="UGH165" s="491"/>
      <c r="UGI165" s="491"/>
      <c r="UGJ165" s="491"/>
      <c r="UGK165" s="491"/>
      <c r="UGL165" s="491"/>
      <c r="UGM165" s="491"/>
      <c r="UGN165" s="491"/>
      <c r="UGO165" s="491"/>
      <c r="UGP165" s="491"/>
      <c r="UGQ165" s="491"/>
      <c r="UGR165" s="491"/>
      <c r="UGS165" s="491"/>
      <c r="UGT165" s="491"/>
      <c r="UGU165" s="491"/>
      <c r="UGV165" s="491"/>
      <c r="UGW165" s="491"/>
      <c r="UGX165" s="491"/>
      <c r="UGY165" s="491"/>
      <c r="UGZ165" s="491"/>
      <c r="UHA165" s="491"/>
      <c r="UHB165" s="491"/>
      <c r="UHC165" s="491"/>
      <c r="UHD165" s="491"/>
      <c r="UHE165" s="491"/>
      <c r="UHF165" s="491"/>
      <c r="UHG165" s="491"/>
      <c r="UHH165" s="491"/>
      <c r="UHI165" s="491"/>
      <c r="UHJ165" s="491"/>
      <c r="UHK165" s="491"/>
      <c r="UHL165" s="491"/>
      <c r="UHM165" s="491"/>
      <c r="UHN165" s="491"/>
      <c r="UHO165" s="491"/>
      <c r="UHP165" s="491"/>
      <c r="UHQ165" s="491"/>
      <c r="UHR165" s="491"/>
      <c r="UHS165" s="491"/>
      <c r="UHT165" s="491"/>
      <c r="UHU165" s="491"/>
      <c r="UHV165" s="491"/>
      <c r="UHW165" s="491"/>
      <c r="UHX165" s="491"/>
      <c r="UHY165" s="491"/>
      <c r="UHZ165" s="491"/>
      <c r="UIA165" s="491"/>
      <c r="UIB165" s="491"/>
      <c r="UIC165" s="491"/>
      <c r="UID165" s="491"/>
      <c r="UIE165" s="491"/>
      <c r="UIF165" s="491"/>
      <c r="UIG165" s="491"/>
      <c r="UIH165" s="491"/>
      <c r="UII165" s="491"/>
      <c r="UIJ165" s="491"/>
      <c r="UIK165" s="491"/>
      <c r="UIL165" s="491"/>
      <c r="UIM165" s="491"/>
      <c r="UIN165" s="491"/>
      <c r="UIO165" s="491"/>
      <c r="UIP165" s="491"/>
      <c r="UIQ165" s="491"/>
      <c r="UIR165" s="491"/>
      <c r="UIS165" s="491"/>
      <c r="UIT165" s="491"/>
      <c r="UIU165" s="491"/>
      <c r="UIV165" s="491"/>
      <c r="UIW165" s="491"/>
      <c r="UIX165" s="491"/>
      <c r="UIY165" s="491"/>
      <c r="UIZ165" s="491"/>
      <c r="UJA165" s="491"/>
      <c r="UJB165" s="491"/>
      <c r="UJC165" s="491"/>
      <c r="UJD165" s="491"/>
      <c r="UJE165" s="491"/>
      <c r="UJF165" s="491"/>
      <c r="UJG165" s="491"/>
      <c r="UJH165" s="491"/>
      <c r="UJI165" s="491"/>
      <c r="UJJ165" s="491"/>
      <c r="UJK165" s="491"/>
      <c r="UJL165" s="491"/>
      <c r="UJM165" s="491"/>
      <c r="UJN165" s="491"/>
      <c r="UJO165" s="491"/>
      <c r="UJP165" s="491"/>
      <c r="UJQ165" s="491"/>
      <c r="UJR165" s="491"/>
      <c r="UJS165" s="491"/>
      <c r="UJT165" s="491"/>
      <c r="UJU165" s="491"/>
      <c r="UJV165" s="491"/>
      <c r="UJW165" s="491"/>
      <c r="UJX165" s="491"/>
      <c r="UJY165" s="491"/>
      <c r="UJZ165" s="491"/>
      <c r="UKA165" s="491"/>
      <c r="UKB165" s="491"/>
      <c r="UKC165" s="491"/>
      <c r="UKD165" s="491"/>
      <c r="UKE165" s="491"/>
      <c r="UKF165" s="491"/>
      <c r="UKG165" s="491"/>
      <c r="UKH165" s="491"/>
      <c r="UKI165" s="491"/>
      <c r="UKJ165" s="491"/>
      <c r="UKK165" s="491"/>
      <c r="UKL165" s="491"/>
      <c r="UKM165" s="491"/>
      <c r="UKN165" s="491"/>
      <c r="UKO165" s="491"/>
      <c r="UKP165" s="491"/>
      <c r="UKQ165" s="491"/>
      <c r="UKR165" s="491"/>
      <c r="UKS165" s="491"/>
      <c r="UKT165" s="491"/>
      <c r="UKU165" s="491"/>
      <c r="UKV165" s="491"/>
      <c r="UKW165" s="491"/>
      <c r="UKX165" s="491"/>
      <c r="UKY165" s="491"/>
      <c r="UKZ165" s="491"/>
      <c r="ULA165" s="491"/>
      <c r="ULB165" s="491"/>
      <c r="ULC165" s="491"/>
      <c r="ULD165" s="491"/>
      <c r="ULE165" s="491"/>
      <c r="ULF165" s="491"/>
      <c r="ULG165" s="491"/>
      <c r="ULH165" s="491"/>
      <c r="ULI165" s="491"/>
      <c r="ULJ165" s="491"/>
      <c r="ULK165" s="491"/>
      <c r="ULL165" s="491"/>
      <c r="ULM165" s="491"/>
      <c r="ULN165" s="491"/>
      <c r="ULO165" s="491"/>
      <c r="ULP165" s="491"/>
      <c r="ULQ165" s="491"/>
      <c r="ULR165" s="491"/>
      <c r="ULS165" s="491"/>
      <c r="ULT165" s="491"/>
      <c r="ULU165" s="491"/>
      <c r="ULV165" s="491"/>
      <c r="ULW165" s="491"/>
      <c r="ULX165" s="491"/>
      <c r="ULY165" s="491"/>
      <c r="ULZ165" s="491"/>
      <c r="UMA165" s="491"/>
      <c r="UMB165" s="491"/>
      <c r="UMC165" s="491"/>
      <c r="UMD165" s="491"/>
      <c r="UME165" s="491"/>
      <c r="UMF165" s="491"/>
      <c r="UMG165" s="491"/>
      <c r="UMH165" s="491"/>
      <c r="UMI165" s="491"/>
      <c r="UMJ165" s="491"/>
      <c r="UMK165" s="491"/>
      <c r="UML165" s="491"/>
      <c r="UMM165" s="491"/>
      <c r="UMN165" s="491"/>
      <c r="UMO165" s="491"/>
      <c r="UMP165" s="491"/>
      <c r="UMQ165" s="491"/>
      <c r="UMR165" s="491"/>
      <c r="UMS165" s="491"/>
      <c r="UMT165" s="491"/>
      <c r="UMU165" s="491"/>
      <c r="UMV165" s="491"/>
      <c r="UMW165" s="491"/>
      <c r="UMX165" s="491"/>
      <c r="UMY165" s="491"/>
      <c r="UMZ165" s="491"/>
      <c r="UNA165" s="491"/>
      <c r="UNB165" s="491"/>
      <c r="UNC165" s="491"/>
      <c r="UND165" s="491"/>
      <c r="UNE165" s="491"/>
      <c r="UNF165" s="491"/>
      <c r="UNG165" s="491"/>
      <c r="UNH165" s="491"/>
      <c r="UNI165" s="491"/>
      <c r="UNJ165" s="491"/>
      <c r="UNK165" s="491"/>
      <c r="UNL165" s="491"/>
      <c r="UNM165" s="491"/>
      <c r="UNN165" s="491"/>
      <c r="UNO165" s="491"/>
      <c r="UNP165" s="491"/>
      <c r="UNQ165" s="491"/>
      <c r="UNR165" s="491"/>
      <c r="UNS165" s="491"/>
      <c r="UNT165" s="491"/>
      <c r="UNU165" s="491"/>
      <c r="UNV165" s="491"/>
      <c r="UNW165" s="491"/>
      <c r="UNX165" s="491"/>
      <c r="UNY165" s="491"/>
      <c r="UNZ165" s="491"/>
      <c r="UOA165" s="491"/>
      <c r="UOB165" s="491"/>
      <c r="UOC165" s="491"/>
      <c r="UOD165" s="491"/>
      <c r="UOE165" s="491"/>
      <c r="UOF165" s="491"/>
      <c r="UOG165" s="491"/>
      <c r="UOH165" s="491"/>
      <c r="UOI165" s="491"/>
      <c r="UOJ165" s="491"/>
      <c r="UOK165" s="491"/>
      <c r="UOL165" s="491"/>
      <c r="UOM165" s="491"/>
      <c r="UON165" s="491"/>
      <c r="UOO165" s="491"/>
      <c r="UOP165" s="491"/>
      <c r="UOQ165" s="491"/>
      <c r="UOR165" s="491"/>
      <c r="UOS165" s="491"/>
      <c r="UOT165" s="491"/>
      <c r="UOU165" s="491"/>
      <c r="UOV165" s="491"/>
      <c r="UOW165" s="491"/>
      <c r="UOX165" s="491"/>
      <c r="UOY165" s="491"/>
      <c r="UOZ165" s="491"/>
      <c r="UPA165" s="491"/>
      <c r="UPB165" s="491"/>
      <c r="UPC165" s="491"/>
      <c r="UPD165" s="491"/>
      <c r="UPE165" s="491"/>
      <c r="UPF165" s="491"/>
      <c r="UPG165" s="491"/>
      <c r="UPH165" s="491"/>
      <c r="UPI165" s="491"/>
      <c r="UPJ165" s="491"/>
      <c r="UPK165" s="491"/>
      <c r="UPL165" s="491"/>
      <c r="UPM165" s="491"/>
      <c r="UPN165" s="491"/>
      <c r="UPO165" s="491"/>
      <c r="UPP165" s="491"/>
      <c r="UPQ165" s="491"/>
      <c r="UPR165" s="491"/>
      <c r="UPS165" s="491"/>
      <c r="UPT165" s="491"/>
      <c r="UPU165" s="491"/>
      <c r="UPV165" s="491"/>
      <c r="UPW165" s="491"/>
      <c r="UPX165" s="491"/>
      <c r="UPY165" s="491"/>
      <c r="UPZ165" s="491"/>
      <c r="UQA165" s="491"/>
      <c r="UQB165" s="491"/>
      <c r="UQC165" s="491"/>
      <c r="UQD165" s="491"/>
      <c r="UQE165" s="491"/>
      <c r="UQF165" s="491"/>
      <c r="UQG165" s="491"/>
      <c r="UQH165" s="491"/>
      <c r="UQI165" s="491"/>
      <c r="UQJ165" s="491"/>
      <c r="UQK165" s="491"/>
      <c r="UQL165" s="491"/>
      <c r="UQM165" s="491"/>
      <c r="UQN165" s="491"/>
      <c r="UQO165" s="491"/>
      <c r="UQP165" s="491"/>
      <c r="UQQ165" s="491"/>
      <c r="UQR165" s="491"/>
      <c r="UQS165" s="491"/>
      <c r="UQT165" s="491"/>
      <c r="UQU165" s="491"/>
      <c r="UQV165" s="491"/>
      <c r="UQW165" s="491"/>
      <c r="UQX165" s="491"/>
      <c r="UQY165" s="491"/>
      <c r="UQZ165" s="491"/>
      <c r="URA165" s="491"/>
      <c r="URB165" s="491"/>
      <c r="URC165" s="491"/>
      <c r="URD165" s="491"/>
      <c r="URE165" s="491"/>
      <c r="URF165" s="491"/>
      <c r="URG165" s="491"/>
      <c r="URH165" s="491"/>
      <c r="URI165" s="491"/>
      <c r="URJ165" s="491"/>
      <c r="URK165" s="491"/>
      <c r="URL165" s="491"/>
      <c r="URM165" s="491"/>
      <c r="URN165" s="491"/>
      <c r="URO165" s="491"/>
      <c r="URP165" s="491"/>
      <c r="URQ165" s="491"/>
      <c r="URR165" s="491"/>
      <c r="URS165" s="491"/>
      <c r="URT165" s="491"/>
      <c r="URU165" s="491"/>
      <c r="URV165" s="491"/>
      <c r="URW165" s="491"/>
      <c r="URX165" s="491"/>
      <c r="URY165" s="491"/>
      <c r="URZ165" s="491"/>
      <c r="USA165" s="491"/>
      <c r="USB165" s="491"/>
      <c r="USC165" s="491"/>
      <c r="USD165" s="491"/>
      <c r="USE165" s="491"/>
      <c r="USF165" s="491"/>
      <c r="USG165" s="491"/>
      <c r="USH165" s="491"/>
      <c r="USI165" s="491"/>
      <c r="USJ165" s="491"/>
      <c r="USK165" s="491"/>
      <c r="USL165" s="491"/>
      <c r="USM165" s="491"/>
      <c r="USN165" s="491"/>
      <c r="USO165" s="491"/>
      <c r="USP165" s="491"/>
      <c r="USQ165" s="491"/>
      <c r="USR165" s="491"/>
      <c r="USS165" s="491"/>
      <c r="UST165" s="491"/>
      <c r="USU165" s="491"/>
      <c r="USV165" s="491"/>
      <c r="USW165" s="491"/>
      <c r="USX165" s="491"/>
      <c r="USY165" s="491"/>
      <c r="USZ165" s="491"/>
      <c r="UTA165" s="491"/>
      <c r="UTB165" s="491"/>
      <c r="UTC165" s="491"/>
      <c r="UTD165" s="491"/>
      <c r="UTE165" s="491"/>
      <c r="UTF165" s="491"/>
      <c r="UTG165" s="491"/>
      <c r="UTH165" s="491"/>
      <c r="UTI165" s="491"/>
      <c r="UTJ165" s="491"/>
      <c r="UTK165" s="491"/>
      <c r="UTL165" s="491"/>
      <c r="UTM165" s="491"/>
      <c r="UTN165" s="491"/>
      <c r="UTO165" s="491"/>
      <c r="UTP165" s="491"/>
      <c r="UTQ165" s="491"/>
      <c r="UTR165" s="491"/>
      <c r="UTS165" s="491"/>
      <c r="UTT165" s="491"/>
      <c r="UTU165" s="491"/>
      <c r="UTV165" s="491"/>
      <c r="UTW165" s="491"/>
      <c r="UTX165" s="491"/>
      <c r="UTY165" s="491"/>
      <c r="UTZ165" s="491"/>
      <c r="UUA165" s="491"/>
      <c r="UUB165" s="491"/>
      <c r="UUC165" s="491"/>
      <c r="UUD165" s="491"/>
      <c r="UUE165" s="491"/>
      <c r="UUF165" s="491"/>
      <c r="UUG165" s="491"/>
      <c r="UUH165" s="491"/>
      <c r="UUI165" s="491"/>
      <c r="UUJ165" s="491"/>
      <c r="UUK165" s="491"/>
      <c r="UUL165" s="491"/>
      <c r="UUM165" s="491"/>
      <c r="UUN165" s="491"/>
      <c r="UUO165" s="491"/>
      <c r="UUP165" s="491"/>
      <c r="UUQ165" s="491"/>
      <c r="UUR165" s="491"/>
      <c r="UUS165" s="491"/>
      <c r="UUT165" s="491"/>
      <c r="UUU165" s="491"/>
      <c r="UUV165" s="491"/>
      <c r="UUW165" s="491"/>
      <c r="UUX165" s="491"/>
      <c r="UUY165" s="491"/>
      <c r="UUZ165" s="491"/>
      <c r="UVA165" s="491"/>
      <c r="UVB165" s="491"/>
      <c r="UVC165" s="491"/>
      <c r="UVD165" s="491"/>
      <c r="UVE165" s="491"/>
      <c r="UVF165" s="491"/>
      <c r="UVG165" s="491"/>
      <c r="UVH165" s="491"/>
      <c r="UVI165" s="491"/>
      <c r="UVJ165" s="491"/>
      <c r="UVK165" s="491"/>
      <c r="UVL165" s="491"/>
      <c r="UVM165" s="491"/>
      <c r="UVN165" s="491"/>
      <c r="UVO165" s="491"/>
      <c r="UVP165" s="491"/>
      <c r="UVQ165" s="491"/>
      <c r="UVR165" s="491"/>
      <c r="UVS165" s="491"/>
      <c r="UVT165" s="491"/>
      <c r="UVU165" s="491"/>
      <c r="UVV165" s="491"/>
      <c r="UVW165" s="491"/>
      <c r="UVX165" s="491"/>
      <c r="UVY165" s="491"/>
      <c r="UVZ165" s="491"/>
      <c r="UWA165" s="491"/>
      <c r="UWB165" s="491"/>
      <c r="UWC165" s="491"/>
      <c r="UWD165" s="491"/>
      <c r="UWE165" s="491"/>
      <c r="UWF165" s="491"/>
      <c r="UWG165" s="491"/>
      <c r="UWH165" s="491"/>
      <c r="UWI165" s="491"/>
      <c r="UWJ165" s="491"/>
      <c r="UWK165" s="491"/>
      <c r="UWL165" s="491"/>
      <c r="UWM165" s="491"/>
      <c r="UWN165" s="491"/>
      <c r="UWO165" s="491"/>
      <c r="UWP165" s="491"/>
      <c r="UWQ165" s="491"/>
      <c r="UWR165" s="491"/>
      <c r="UWS165" s="491"/>
      <c r="UWT165" s="491"/>
      <c r="UWU165" s="491"/>
      <c r="UWV165" s="491"/>
      <c r="UWW165" s="491"/>
      <c r="UWX165" s="491"/>
      <c r="UWY165" s="491"/>
      <c r="UWZ165" s="491"/>
      <c r="UXA165" s="491"/>
      <c r="UXB165" s="491"/>
      <c r="UXC165" s="491"/>
      <c r="UXD165" s="491"/>
      <c r="UXE165" s="491"/>
      <c r="UXF165" s="491"/>
      <c r="UXG165" s="491"/>
      <c r="UXH165" s="491"/>
      <c r="UXI165" s="491"/>
      <c r="UXJ165" s="491"/>
      <c r="UXK165" s="491"/>
      <c r="UXL165" s="491"/>
      <c r="UXM165" s="491"/>
      <c r="UXN165" s="491"/>
      <c r="UXO165" s="491"/>
      <c r="UXP165" s="491"/>
      <c r="UXQ165" s="491"/>
      <c r="UXR165" s="491"/>
      <c r="UXS165" s="491"/>
      <c r="UXT165" s="491"/>
      <c r="UXU165" s="491"/>
      <c r="UXV165" s="491"/>
      <c r="UXW165" s="491"/>
      <c r="UXX165" s="491"/>
      <c r="UXY165" s="491"/>
      <c r="UXZ165" s="491"/>
      <c r="UYA165" s="491"/>
      <c r="UYB165" s="491"/>
      <c r="UYC165" s="491"/>
      <c r="UYD165" s="491"/>
      <c r="UYE165" s="491"/>
      <c r="UYF165" s="491"/>
      <c r="UYG165" s="491"/>
      <c r="UYH165" s="491"/>
      <c r="UYI165" s="491"/>
      <c r="UYJ165" s="491"/>
      <c r="UYK165" s="491"/>
      <c r="UYL165" s="491"/>
      <c r="UYM165" s="491"/>
      <c r="UYN165" s="491"/>
      <c r="UYO165" s="491"/>
      <c r="UYP165" s="491"/>
      <c r="UYQ165" s="491"/>
      <c r="UYR165" s="491"/>
      <c r="UYS165" s="491"/>
      <c r="UYT165" s="491"/>
      <c r="UYU165" s="491"/>
      <c r="UYV165" s="491"/>
      <c r="UYW165" s="491"/>
      <c r="UYX165" s="491"/>
      <c r="UYY165" s="491"/>
      <c r="UYZ165" s="491"/>
      <c r="UZA165" s="491"/>
      <c r="UZB165" s="491"/>
      <c r="UZC165" s="491"/>
      <c r="UZD165" s="491"/>
      <c r="UZE165" s="491"/>
      <c r="UZF165" s="491"/>
      <c r="UZG165" s="491"/>
      <c r="UZH165" s="491"/>
      <c r="UZI165" s="491"/>
      <c r="UZJ165" s="491"/>
      <c r="UZK165" s="491"/>
      <c r="UZL165" s="491"/>
      <c r="UZM165" s="491"/>
      <c r="UZN165" s="491"/>
      <c r="UZO165" s="491"/>
      <c r="UZP165" s="491"/>
      <c r="UZQ165" s="491"/>
      <c r="UZR165" s="491"/>
      <c r="UZS165" s="491"/>
      <c r="UZT165" s="491"/>
      <c r="UZU165" s="491"/>
      <c r="UZV165" s="491"/>
      <c r="UZW165" s="491"/>
      <c r="UZX165" s="491"/>
      <c r="UZY165" s="491"/>
      <c r="UZZ165" s="491"/>
      <c r="VAA165" s="491"/>
      <c r="VAB165" s="491"/>
      <c r="VAC165" s="491"/>
      <c r="VAD165" s="491"/>
      <c r="VAE165" s="491"/>
      <c r="VAF165" s="491"/>
      <c r="VAG165" s="491"/>
      <c r="VAH165" s="491"/>
      <c r="VAI165" s="491"/>
      <c r="VAJ165" s="491"/>
      <c r="VAK165" s="491"/>
      <c r="VAL165" s="491"/>
      <c r="VAM165" s="491"/>
      <c r="VAN165" s="491"/>
      <c r="VAO165" s="491"/>
      <c r="VAP165" s="491"/>
      <c r="VAQ165" s="491"/>
      <c r="VAR165" s="491"/>
      <c r="VAS165" s="491"/>
      <c r="VAT165" s="491"/>
      <c r="VAU165" s="491"/>
      <c r="VAV165" s="491"/>
      <c r="VAW165" s="491"/>
      <c r="VAX165" s="491"/>
      <c r="VAY165" s="491"/>
      <c r="VAZ165" s="491"/>
      <c r="VBA165" s="491"/>
      <c r="VBB165" s="491"/>
      <c r="VBC165" s="491"/>
      <c r="VBD165" s="491"/>
      <c r="VBE165" s="491"/>
      <c r="VBF165" s="491"/>
      <c r="VBG165" s="491"/>
      <c r="VBH165" s="491"/>
      <c r="VBI165" s="491"/>
      <c r="VBJ165" s="491"/>
      <c r="VBK165" s="491"/>
      <c r="VBL165" s="491"/>
      <c r="VBM165" s="491"/>
      <c r="VBN165" s="491"/>
      <c r="VBO165" s="491"/>
      <c r="VBP165" s="491"/>
      <c r="VBQ165" s="491"/>
      <c r="VBR165" s="491"/>
      <c r="VBS165" s="491"/>
      <c r="VBT165" s="491"/>
      <c r="VBU165" s="491"/>
      <c r="VBV165" s="491"/>
      <c r="VBW165" s="491"/>
      <c r="VBX165" s="491"/>
      <c r="VBY165" s="491"/>
      <c r="VBZ165" s="491"/>
      <c r="VCA165" s="491"/>
      <c r="VCB165" s="491"/>
      <c r="VCC165" s="491"/>
      <c r="VCD165" s="491"/>
      <c r="VCE165" s="491"/>
      <c r="VCF165" s="491"/>
      <c r="VCG165" s="491"/>
      <c r="VCH165" s="491"/>
      <c r="VCI165" s="491"/>
      <c r="VCJ165" s="491"/>
      <c r="VCK165" s="491"/>
      <c r="VCL165" s="491"/>
      <c r="VCM165" s="491"/>
      <c r="VCN165" s="491"/>
      <c r="VCO165" s="491"/>
      <c r="VCP165" s="491"/>
      <c r="VCQ165" s="491"/>
      <c r="VCR165" s="491"/>
      <c r="VCS165" s="491"/>
      <c r="VCT165" s="491"/>
      <c r="VCU165" s="491"/>
      <c r="VCV165" s="491"/>
      <c r="VCW165" s="491"/>
      <c r="VCX165" s="491"/>
      <c r="VCY165" s="491"/>
      <c r="VCZ165" s="491"/>
      <c r="VDA165" s="491"/>
      <c r="VDB165" s="491"/>
      <c r="VDC165" s="491"/>
      <c r="VDD165" s="491"/>
      <c r="VDE165" s="491"/>
      <c r="VDF165" s="491"/>
      <c r="VDG165" s="491"/>
      <c r="VDH165" s="491"/>
      <c r="VDI165" s="491"/>
      <c r="VDJ165" s="491"/>
      <c r="VDK165" s="491"/>
      <c r="VDL165" s="491"/>
      <c r="VDM165" s="491"/>
      <c r="VDN165" s="491"/>
      <c r="VDO165" s="491"/>
      <c r="VDP165" s="491"/>
      <c r="VDQ165" s="491"/>
      <c r="VDR165" s="491"/>
      <c r="VDS165" s="491"/>
      <c r="VDT165" s="491"/>
      <c r="VDU165" s="491"/>
      <c r="VDV165" s="491"/>
      <c r="VDW165" s="491"/>
      <c r="VDX165" s="491"/>
      <c r="VDY165" s="491"/>
      <c r="VDZ165" s="491"/>
      <c r="VEA165" s="491"/>
      <c r="VEB165" s="491"/>
      <c r="VEC165" s="491"/>
      <c r="VED165" s="491"/>
      <c r="VEE165" s="491"/>
      <c r="VEF165" s="491"/>
      <c r="VEG165" s="491"/>
      <c r="VEH165" s="491"/>
      <c r="VEI165" s="491"/>
      <c r="VEJ165" s="491"/>
      <c r="VEK165" s="491"/>
      <c r="VEL165" s="491"/>
      <c r="VEM165" s="491"/>
      <c r="VEN165" s="491"/>
      <c r="VEO165" s="491"/>
      <c r="VEP165" s="491"/>
      <c r="VEQ165" s="491"/>
      <c r="VER165" s="491"/>
      <c r="VES165" s="491"/>
      <c r="VET165" s="491"/>
      <c r="VEU165" s="491"/>
      <c r="VEV165" s="491"/>
      <c r="VEW165" s="491"/>
      <c r="VEX165" s="491"/>
      <c r="VEY165" s="491"/>
      <c r="VEZ165" s="491"/>
      <c r="VFA165" s="491"/>
      <c r="VFB165" s="491"/>
      <c r="VFC165" s="491"/>
      <c r="VFD165" s="491"/>
      <c r="VFE165" s="491"/>
      <c r="VFF165" s="491"/>
      <c r="VFG165" s="491"/>
      <c r="VFH165" s="491"/>
      <c r="VFI165" s="491"/>
      <c r="VFJ165" s="491"/>
      <c r="VFK165" s="491"/>
      <c r="VFL165" s="491"/>
      <c r="VFM165" s="491"/>
      <c r="VFN165" s="491"/>
      <c r="VFO165" s="491"/>
      <c r="VFP165" s="491"/>
      <c r="VFQ165" s="491"/>
      <c r="VFR165" s="491"/>
      <c r="VFS165" s="491"/>
      <c r="VFT165" s="491"/>
      <c r="VFU165" s="491"/>
      <c r="VFV165" s="491"/>
      <c r="VFW165" s="491"/>
      <c r="VFX165" s="491"/>
      <c r="VFY165" s="491"/>
      <c r="VFZ165" s="491"/>
      <c r="VGA165" s="491"/>
      <c r="VGB165" s="491"/>
      <c r="VGC165" s="491"/>
      <c r="VGD165" s="491"/>
      <c r="VGE165" s="491"/>
      <c r="VGF165" s="491"/>
      <c r="VGG165" s="491"/>
      <c r="VGH165" s="491"/>
      <c r="VGI165" s="491"/>
      <c r="VGJ165" s="491"/>
      <c r="VGK165" s="491"/>
      <c r="VGL165" s="491"/>
      <c r="VGM165" s="491"/>
      <c r="VGN165" s="491"/>
      <c r="VGO165" s="491"/>
      <c r="VGP165" s="491"/>
      <c r="VGQ165" s="491"/>
      <c r="VGR165" s="491"/>
      <c r="VGS165" s="491"/>
      <c r="VGT165" s="491"/>
      <c r="VGU165" s="491"/>
      <c r="VGV165" s="491"/>
      <c r="VGW165" s="491"/>
      <c r="VGX165" s="491"/>
      <c r="VGY165" s="491"/>
      <c r="VGZ165" s="491"/>
      <c r="VHA165" s="491"/>
      <c r="VHB165" s="491"/>
      <c r="VHC165" s="491"/>
      <c r="VHD165" s="491"/>
      <c r="VHE165" s="491"/>
      <c r="VHF165" s="491"/>
      <c r="VHG165" s="491"/>
      <c r="VHH165" s="491"/>
      <c r="VHI165" s="491"/>
      <c r="VHJ165" s="491"/>
      <c r="VHK165" s="491"/>
      <c r="VHL165" s="491"/>
      <c r="VHM165" s="491"/>
      <c r="VHN165" s="491"/>
      <c r="VHO165" s="491"/>
      <c r="VHP165" s="491"/>
      <c r="VHQ165" s="491"/>
      <c r="VHR165" s="491"/>
      <c r="VHS165" s="491"/>
      <c r="VHT165" s="491"/>
      <c r="VHU165" s="491"/>
      <c r="VHV165" s="491"/>
      <c r="VHW165" s="491"/>
      <c r="VHX165" s="491"/>
      <c r="VHY165" s="491"/>
      <c r="VHZ165" s="491"/>
      <c r="VIA165" s="491"/>
      <c r="VIB165" s="491"/>
      <c r="VIC165" s="491"/>
      <c r="VID165" s="491"/>
      <c r="VIE165" s="491"/>
      <c r="VIF165" s="491"/>
      <c r="VIG165" s="491"/>
      <c r="VIH165" s="491"/>
      <c r="VII165" s="491"/>
      <c r="VIJ165" s="491"/>
      <c r="VIK165" s="491"/>
      <c r="VIL165" s="491"/>
      <c r="VIM165" s="491"/>
      <c r="VIN165" s="491"/>
      <c r="VIO165" s="491"/>
      <c r="VIP165" s="491"/>
      <c r="VIQ165" s="491"/>
      <c r="VIR165" s="491"/>
      <c r="VIS165" s="491"/>
      <c r="VIT165" s="491"/>
      <c r="VIU165" s="491"/>
      <c r="VIV165" s="491"/>
      <c r="VIW165" s="491"/>
      <c r="VIX165" s="491"/>
      <c r="VIY165" s="491"/>
      <c r="VIZ165" s="491"/>
      <c r="VJA165" s="491"/>
      <c r="VJB165" s="491"/>
      <c r="VJC165" s="491"/>
      <c r="VJD165" s="491"/>
      <c r="VJE165" s="491"/>
      <c r="VJF165" s="491"/>
      <c r="VJG165" s="491"/>
      <c r="VJH165" s="491"/>
      <c r="VJI165" s="491"/>
      <c r="VJJ165" s="491"/>
      <c r="VJK165" s="491"/>
      <c r="VJL165" s="491"/>
      <c r="VJM165" s="491"/>
      <c r="VJN165" s="491"/>
      <c r="VJO165" s="491"/>
      <c r="VJP165" s="491"/>
      <c r="VJQ165" s="491"/>
      <c r="VJR165" s="491"/>
      <c r="VJS165" s="491"/>
      <c r="VJT165" s="491"/>
      <c r="VJU165" s="491"/>
      <c r="VJV165" s="491"/>
      <c r="VJW165" s="491"/>
      <c r="VJX165" s="491"/>
      <c r="VJY165" s="491"/>
      <c r="VJZ165" s="491"/>
      <c r="VKA165" s="491"/>
      <c r="VKB165" s="491"/>
      <c r="VKC165" s="491"/>
      <c r="VKD165" s="491"/>
      <c r="VKE165" s="491"/>
      <c r="VKF165" s="491"/>
      <c r="VKG165" s="491"/>
      <c r="VKH165" s="491"/>
      <c r="VKI165" s="491"/>
      <c r="VKJ165" s="491"/>
      <c r="VKK165" s="491"/>
      <c r="VKL165" s="491"/>
      <c r="VKM165" s="491"/>
      <c r="VKN165" s="491"/>
      <c r="VKO165" s="491"/>
      <c r="VKP165" s="491"/>
      <c r="VKQ165" s="491"/>
      <c r="VKR165" s="491"/>
      <c r="VKS165" s="491"/>
      <c r="VKT165" s="491"/>
      <c r="VKU165" s="491"/>
      <c r="VKV165" s="491"/>
      <c r="VKW165" s="491"/>
      <c r="VKX165" s="491"/>
      <c r="VKY165" s="491"/>
      <c r="VKZ165" s="491"/>
      <c r="VLA165" s="491"/>
      <c r="VLB165" s="491"/>
      <c r="VLC165" s="491"/>
      <c r="VLD165" s="491"/>
      <c r="VLE165" s="491"/>
      <c r="VLF165" s="491"/>
      <c r="VLG165" s="491"/>
      <c r="VLH165" s="491"/>
      <c r="VLI165" s="491"/>
      <c r="VLJ165" s="491"/>
      <c r="VLK165" s="491"/>
      <c r="VLL165" s="491"/>
      <c r="VLM165" s="491"/>
      <c r="VLN165" s="491"/>
      <c r="VLO165" s="491"/>
      <c r="VLP165" s="491"/>
      <c r="VLQ165" s="491"/>
      <c r="VLR165" s="491"/>
      <c r="VLS165" s="491"/>
      <c r="VLT165" s="491"/>
      <c r="VLU165" s="491"/>
      <c r="VLV165" s="491"/>
      <c r="VLW165" s="491"/>
      <c r="VLX165" s="491"/>
      <c r="VLY165" s="491"/>
      <c r="VLZ165" s="491"/>
      <c r="VMA165" s="491"/>
      <c r="VMB165" s="491"/>
      <c r="VMC165" s="491"/>
      <c r="VMD165" s="491"/>
      <c r="VME165" s="491"/>
      <c r="VMF165" s="491"/>
      <c r="VMG165" s="491"/>
      <c r="VMH165" s="491"/>
      <c r="VMI165" s="491"/>
      <c r="VMJ165" s="491"/>
      <c r="VMK165" s="491"/>
      <c r="VML165" s="491"/>
      <c r="VMM165" s="491"/>
      <c r="VMN165" s="491"/>
      <c r="VMO165" s="491"/>
      <c r="VMP165" s="491"/>
      <c r="VMQ165" s="491"/>
      <c r="VMR165" s="491"/>
      <c r="VMS165" s="491"/>
      <c r="VMT165" s="491"/>
      <c r="VMU165" s="491"/>
      <c r="VMV165" s="491"/>
      <c r="VMW165" s="491"/>
      <c r="VMX165" s="491"/>
      <c r="VMY165" s="491"/>
      <c r="VMZ165" s="491"/>
      <c r="VNA165" s="491"/>
      <c r="VNB165" s="491"/>
      <c r="VNC165" s="491"/>
      <c r="VND165" s="491"/>
      <c r="VNE165" s="491"/>
      <c r="VNF165" s="491"/>
      <c r="VNG165" s="491"/>
      <c r="VNH165" s="491"/>
      <c r="VNI165" s="491"/>
      <c r="VNJ165" s="491"/>
      <c r="VNK165" s="491"/>
      <c r="VNL165" s="491"/>
      <c r="VNM165" s="491"/>
      <c r="VNN165" s="491"/>
      <c r="VNO165" s="491"/>
      <c r="VNP165" s="491"/>
      <c r="VNQ165" s="491"/>
      <c r="VNR165" s="491"/>
      <c r="VNS165" s="491"/>
      <c r="VNT165" s="491"/>
      <c r="VNU165" s="491"/>
      <c r="VNV165" s="491"/>
      <c r="VNW165" s="491"/>
      <c r="VNX165" s="491"/>
      <c r="VNY165" s="491"/>
      <c r="VNZ165" s="491"/>
      <c r="VOA165" s="491"/>
      <c r="VOB165" s="491"/>
      <c r="VOC165" s="491"/>
      <c r="VOD165" s="491"/>
      <c r="VOE165" s="491"/>
      <c r="VOF165" s="491"/>
      <c r="VOG165" s="491"/>
      <c r="VOH165" s="491"/>
      <c r="VOI165" s="491"/>
      <c r="VOJ165" s="491"/>
      <c r="VOK165" s="491"/>
      <c r="VOL165" s="491"/>
      <c r="VOM165" s="491"/>
      <c r="VON165" s="491"/>
      <c r="VOO165" s="491"/>
      <c r="VOP165" s="491"/>
      <c r="VOQ165" s="491"/>
      <c r="VOR165" s="491"/>
      <c r="VOS165" s="491"/>
      <c r="VOT165" s="491"/>
      <c r="VOU165" s="491"/>
      <c r="VOV165" s="491"/>
      <c r="VOW165" s="491"/>
      <c r="VOX165" s="491"/>
      <c r="VOY165" s="491"/>
      <c r="VOZ165" s="491"/>
      <c r="VPA165" s="491"/>
      <c r="VPB165" s="491"/>
      <c r="VPC165" s="491"/>
      <c r="VPD165" s="491"/>
      <c r="VPE165" s="491"/>
      <c r="VPF165" s="491"/>
      <c r="VPG165" s="491"/>
      <c r="VPH165" s="491"/>
      <c r="VPI165" s="491"/>
      <c r="VPJ165" s="491"/>
      <c r="VPK165" s="491"/>
      <c r="VPL165" s="491"/>
      <c r="VPM165" s="491"/>
      <c r="VPN165" s="491"/>
      <c r="VPO165" s="491"/>
      <c r="VPP165" s="491"/>
      <c r="VPQ165" s="491"/>
      <c r="VPR165" s="491"/>
      <c r="VPS165" s="491"/>
      <c r="VPT165" s="491"/>
      <c r="VPU165" s="491"/>
      <c r="VPV165" s="491"/>
      <c r="VPW165" s="491"/>
      <c r="VPX165" s="491"/>
      <c r="VPY165" s="491"/>
      <c r="VPZ165" s="491"/>
      <c r="VQA165" s="491"/>
      <c r="VQB165" s="491"/>
      <c r="VQC165" s="491"/>
      <c r="VQD165" s="491"/>
      <c r="VQE165" s="491"/>
      <c r="VQF165" s="491"/>
      <c r="VQG165" s="491"/>
      <c r="VQH165" s="491"/>
      <c r="VQI165" s="491"/>
      <c r="VQJ165" s="491"/>
      <c r="VQK165" s="491"/>
      <c r="VQL165" s="491"/>
      <c r="VQM165" s="491"/>
      <c r="VQN165" s="491"/>
      <c r="VQO165" s="491"/>
      <c r="VQP165" s="491"/>
      <c r="VQQ165" s="491"/>
      <c r="VQR165" s="491"/>
      <c r="VQS165" s="491"/>
      <c r="VQT165" s="491"/>
      <c r="VQU165" s="491"/>
      <c r="VQV165" s="491"/>
      <c r="VQW165" s="491"/>
      <c r="VQX165" s="491"/>
      <c r="VQY165" s="491"/>
      <c r="VQZ165" s="491"/>
      <c r="VRA165" s="491"/>
      <c r="VRB165" s="491"/>
      <c r="VRC165" s="491"/>
      <c r="VRD165" s="491"/>
      <c r="VRE165" s="491"/>
      <c r="VRF165" s="491"/>
      <c r="VRG165" s="491"/>
      <c r="VRH165" s="491"/>
      <c r="VRI165" s="491"/>
      <c r="VRJ165" s="491"/>
      <c r="VRK165" s="491"/>
      <c r="VRL165" s="491"/>
      <c r="VRM165" s="491"/>
      <c r="VRN165" s="491"/>
      <c r="VRO165" s="491"/>
      <c r="VRP165" s="491"/>
      <c r="VRQ165" s="491"/>
      <c r="VRR165" s="491"/>
      <c r="VRS165" s="491"/>
      <c r="VRT165" s="491"/>
      <c r="VRU165" s="491"/>
      <c r="VRV165" s="491"/>
      <c r="VRW165" s="491"/>
      <c r="VRX165" s="491"/>
      <c r="VRY165" s="491"/>
      <c r="VRZ165" s="491"/>
      <c r="VSA165" s="491"/>
      <c r="VSB165" s="491"/>
      <c r="VSC165" s="491"/>
      <c r="VSD165" s="491"/>
      <c r="VSE165" s="491"/>
      <c r="VSF165" s="491"/>
      <c r="VSG165" s="491"/>
      <c r="VSH165" s="491"/>
      <c r="VSI165" s="491"/>
      <c r="VSJ165" s="491"/>
      <c r="VSK165" s="491"/>
      <c r="VSL165" s="491"/>
      <c r="VSM165" s="491"/>
      <c r="VSN165" s="491"/>
      <c r="VSO165" s="491"/>
      <c r="VSP165" s="491"/>
      <c r="VSQ165" s="491"/>
      <c r="VSR165" s="491"/>
      <c r="VSS165" s="491"/>
      <c r="VST165" s="491"/>
      <c r="VSU165" s="491"/>
      <c r="VSV165" s="491"/>
      <c r="VSW165" s="491"/>
      <c r="VSX165" s="491"/>
      <c r="VSY165" s="491"/>
      <c r="VSZ165" s="491"/>
      <c r="VTA165" s="491"/>
      <c r="VTB165" s="491"/>
      <c r="VTC165" s="491"/>
      <c r="VTD165" s="491"/>
      <c r="VTE165" s="491"/>
      <c r="VTF165" s="491"/>
      <c r="VTG165" s="491"/>
      <c r="VTH165" s="491"/>
      <c r="VTI165" s="491"/>
      <c r="VTJ165" s="491"/>
      <c r="VTK165" s="491"/>
      <c r="VTL165" s="491"/>
      <c r="VTM165" s="491"/>
      <c r="VTN165" s="491"/>
      <c r="VTO165" s="491"/>
      <c r="VTP165" s="491"/>
      <c r="VTQ165" s="491"/>
      <c r="VTR165" s="491"/>
      <c r="VTS165" s="491"/>
      <c r="VTT165" s="491"/>
      <c r="VTU165" s="491"/>
      <c r="VTV165" s="491"/>
      <c r="VTW165" s="491"/>
      <c r="VTX165" s="491"/>
      <c r="VTY165" s="491"/>
      <c r="VTZ165" s="491"/>
      <c r="VUA165" s="491"/>
      <c r="VUB165" s="491"/>
      <c r="VUC165" s="491"/>
      <c r="VUD165" s="491"/>
      <c r="VUE165" s="491"/>
      <c r="VUF165" s="491"/>
      <c r="VUG165" s="491"/>
      <c r="VUH165" s="491"/>
      <c r="VUI165" s="491"/>
      <c r="VUJ165" s="491"/>
      <c r="VUK165" s="491"/>
      <c r="VUL165" s="491"/>
      <c r="VUM165" s="491"/>
      <c r="VUN165" s="491"/>
      <c r="VUO165" s="491"/>
      <c r="VUP165" s="491"/>
      <c r="VUQ165" s="491"/>
      <c r="VUR165" s="491"/>
      <c r="VUS165" s="491"/>
      <c r="VUT165" s="491"/>
      <c r="VUU165" s="491"/>
      <c r="VUV165" s="491"/>
      <c r="VUW165" s="491"/>
      <c r="VUX165" s="491"/>
      <c r="VUY165" s="491"/>
      <c r="VUZ165" s="491"/>
      <c r="VVA165" s="491"/>
      <c r="VVB165" s="491"/>
      <c r="VVC165" s="491"/>
      <c r="VVD165" s="491"/>
      <c r="VVE165" s="491"/>
      <c r="VVF165" s="491"/>
      <c r="VVG165" s="491"/>
      <c r="VVH165" s="491"/>
      <c r="VVI165" s="491"/>
      <c r="VVJ165" s="491"/>
      <c r="VVK165" s="491"/>
      <c r="VVL165" s="491"/>
      <c r="VVM165" s="491"/>
      <c r="VVN165" s="491"/>
      <c r="VVO165" s="491"/>
      <c r="VVP165" s="491"/>
      <c r="VVQ165" s="491"/>
      <c r="VVR165" s="491"/>
      <c r="VVS165" s="491"/>
      <c r="VVT165" s="491"/>
      <c r="VVU165" s="491"/>
      <c r="VVV165" s="491"/>
      <c r="VVW165" s="491"/>
      <c r="VVX165" s="491"/>
      <c r="VVY165" s="491"/>
      <c r="VVZ165" s="491"/>
      <c r="VWA165" s="491"/>
      <c r="VWB165" s="491"/>
      <c r="VWC165" s="491"/>
      <c r="VWD165" s="491"/>
      <c r="VWE165" s="491"/>
      <c r="VWF165" s="491"/>
      <c r="VWG165" s="491"/>
      <c r="VWH165" s="491"/>
      <c r="VWI165" s="491"/>
      <c r="VWJ165" s="491"/>
      <c r="VWK165" s="491"/>
      <c r="VWL165" s="491"/>
      <c r="VWM165" s="491"/>
      <c r="VWN165" s="491"/>
      <c r="VWO165" s="491"/>
      <c r="VWP165" s="491"/>
      <c r="VWQ165" s="491"/>
      <c r="VWR165" s="491"/>
      <c r="VWS165" s="491"/>
      <c r="VWT165" s="491"/>
      <c r="VWU165" s="491"/>
      <c r="VWV165" s="491"/>
      <c r="VWW165" s="491"/>
      <c r="VWX165" s="491"/>
      <c r="VWY165" s="491"/>
      <c r="VWZ165" s="491"/>
      <c r="VXA165" s="491"/>
      <c r="VXB165" s="491"/>
      <c r="VXC165" s="491"/>
      <c r="VXD165" s="491"/>
      <c r="VXE165" s="491"/>
      <c r="VXF165" s="491"/>
      <c r="VXG165" s="491"/>
      <c r="VXH165" s="491"/>
      <c r="VXI165" s="491"/>
      <c r="VXJ165" s="491"/>
      <c r="VXK165" s="491"/>
      <c r="VXL165" s="491"/>
      <c r="VXM165" s="491"/>
      <c r="VXN165" s="491"/>
      <c r="VXO165" s="491"/>
      <c r="VXP165" s="491"/>
      <c r="VXQ165" s="491"/>
      <c r="VXR165" s="491"/>
      <c r="VXS165" s="491"/>
      <c r="VXT165" s="491"/>
      <c r="VXU165" s="491"/>
      <c r="VXV165" s="491"/>
      <c r="VXW165" s="491"/>
      <c r="VXX165" s="491"/>
      <c r="VXY165" s="491"/>
      <c r="VXZ165" s="491"/>
      <c r="VYA165" s="491"/>
      <c r="VYB165" s="491"/>
      <c r="VYC165" s="491"/>
      <c r="VYD165" s="491"/>
      <c r="VYE165" s="491"/>
      <c r="VYF165" s="491"/>
      <c r="VYG165" s="491"/>
      <c r="VYH165" s="491"/>
      <c r="VYI165" s="491"/>
      <c r="VYJ165" s="491"/>
      <c r="VYK165" s="491"/>
      <c r="VYL165" s="491"/>
      <c r="VYM165" s="491"/>
      <c r="VYN165" s="491"/>
      <c r="VYO165" s="491"/>
      <c r="VYP165" s="491"/>
      <c r="VYQ165" s="491"/>
      <c r="VYR165" s="491"/>
      <c r="VYS165" s="491"/>
      <c r="VYT165" s="491"/>
      <c r="VYU165" s="491"/>
      <c r="VYV165" s="491"/>
      <c r="VYW165" s="491"/>
      <c r="VYX165" s="491"/>
      <c r="VYY165" s="491"/>
      <c r="VYZ165" s="491"/>
      <c r="VZA165" s="491"/>
      <c r="VZB165" s="491"/>
      <c r="VZC165" s="491"/>
      <c r="VZD165" s="491"/>
      <c r="VZE165" s="491"/>
      <c r="VZF165" s="491"/>
      <c r="VZG165" s="491"/>
      <c r="VZH165" s="491"/>
      <c r="VZI165" s="491"/>
      <c r="VZJ165" s="491"/>
      <c r="VZK165" s="491"/>
      <c r="VZL165" s="491"/>
      <c r="VZM165" s="491"/>
      <c r="VZN165" s="491"/>
      <c r="VZO165" s="491"/>
      <c r="VZP165" s="491"/>
      <c r="VZQ165" s="491"/>
      <c r="VZR165" s="491"/>
      <c r="VZS165" s="491"/>
      <c r="VZT165" s="491"/>
      <c r="VZU165" s="491"/>
      <c r="VZV165" s="491"/>
      <c r="VZW165" s="491"/>
      <c r="VZX165" s="491"/>
      <c r="VZY165" s="491"/>
      <c r="VZZ165" s="491"/>
      <c r="WAA165" s="491"/>
      <c r="WAB165" s="491"/>
      <c r="WAC165" s="491"/>
      <c r="WAD165" s="491"/>
      <c r="WAE165" s="491"/>
      <c r="WAF165" s="491"/>
      <c r="WAG165" s="491"/>
      <c r="WAH165" s="491"/>
      <c r="WAI165" s="491"/>
      <c r="WAJ165" s="491"/>
      <c r="WAK165" s="491"/>
      <c r="WAL165" s="491"/>
      <c r="WAM165" s="491"/>
      <c r="WAN165" s="491"/>
      <c r="WAO165" s="491"/>
      <c r="WAP165" s="491"/>
      <c r="WAQ165" s="491"/>
      <c r="WAR165" s="491"/>
      <c r="WAS165" s="491"/>
      <c r="WAT165" s="491"/>
      <c r="WAU165" s="491"/>
      <c r="WAV165" s="491"/>
      <c r="WAW165" s="491"/>
      <c r="WAX165" s="491"/>
      <c r="WAY165" s="491"/>
      <c r="WAZ165" s="491"/>
      <c r="WBA165" s="491"/>
      <c r="WBB165" s="491"/>
      <c r="WBC165" s="491"/>
      <c r="WBD165" s="491"/>
      <c r="WBE165" s="491"/>
      <c r="WBF165" s="491"/>
      <c r="WBG165" s="491"/>
      <c r="WBH165" s="491"/>
      <c r="WBI165" s="491"/>
      <c r="WBJ165" s="491"/>
      <c r="WBK165" s="491"/>
      <c r="WBL165" s="491"/>
      <c r="WBM165" s="491"/>
      <c r="WBN165" s="491"/>
      <c r="WBO165" s="491"/>
      <c r="WBP165" s="491"/>
      <c r="WBQ165" s="491"/>
      <c r="WBR165" s="491"/>
      <c r="WBS165" s="491"/>
      <c r="WBT165" s="491"/>
      <c r="WBU165" s="491"/>
      <c r="WBV165" s="491"/>
      <c r="WBW165" s="491"/>
      <c r="WBX165" s="491"/>
      <c r="WBY165" s="491"/>
      <c r="WBZ165" s="491"/>
      <c r="WCA165" s="491"/>
      <c r="WCB165" s="491"/>
      <c r="WCC165" s="491"/>
      <c r="WCD165" s="491"/>
      <c r="WCE165" s="491"/>
      <c r="WCF165" s="491"/>
      <c r="WCG165" s="491"/>
      <c r="WCH165" s="491"/>
      <c r="WCI165" s="491"/>
      <c r="WCJ165" s="491"/>
      <c r="WCK165" s="491"/>
      <c r="WCL165" s="491"/>
      <c r="WCM165" s="491"/>
      <c r="WCN165" s="491"/>
      <c r="WCO165" s="491"/>
      <c r="WCP165" s="491"/>
      <c r="WCQ165" s="491"/>
      <c r="WCR165" s="491"/>
      <c r="WCS165" s="491"/>
      <c r="WCT165" s="491"/>
      <c r="WCU165" s="491"/>
      <c r="WCV165" s="491"/>
      <c r="WCW165" s="491"/>
      <c r="WCX165" s="491"/>
      <c r="WCY165" s="491"/>
      <c r="WCZ165" s="491"/>
      <c r="WDA165" s="491"/>
      <c r="WDB165" s="491"/>
      <c r="WDC165" s="491"/>
      <c r="WDD165" s="491"/>
      <c r="WDE165" s="491"/>
      <c r="WDF165" s="491"/>
      <c r="WDG165" s="491"/>
      <c r="WDH165" s="491"/>
      <c r="WDI165" s="491"/>
      <c r="WDJ165" s="491"/>
      <c r="WDK165" s="491"/>
      <c r="WDL165" s="491"/>
      <c r="WDM165" s="491"/>
      <c r="WDN165" s="491"/>
      <c r="WDO165" s="491"/>
      <c r="WDP165" s="491"/>
      <c r="WDQ165" s="491"/>
      <c r="WDR165" s="491"/>
      <c r="WDS165" s="491"/>
      <c r="WDT165" s="491"/>
      <c r="WDU165" s="491"/>
      <c r="WDV165" s="491"/>
      <c r="WDW165" s="491"/>
      <c r="WDX165" s="491"/>
      <c r="WDY165" s="491"/>
      <c r="WDZ165" s="491"/>
      <c r="WEA165" s="491"/>
      <c r="WEB165" s="491"/>
      <c r="WEC165" s="491"/>
      <c r="WED165" s="491"/>
      <c r="WEE165" s="491"/>
      <c r="WEF165" s="491"/>
      <c r="WEG165" s="491"/>
      <c r="WEH165" s="491"/>
      <c r="WEI165" s="491"/>
      <c r="WEJ165" s="491"/>
      <c r="WEK165" s="491"/>
      <c r="WEL165" s="491"/>
      <c r="WEM165" s="491"/>
      <c r="WEN165" s="491"/>
      <c r="WEO165" s="491"/>
      <c r="WEP165" s="491"/>
      <c r="WEQ165" s="491"/>
      <c r="WER165" s="491"/>
      <c r="WES165" s="491"/>
      <c r="WET165" s="491"/>
      <c r="WEU165" s="491"/>
      <c r="WEV165" s="491"/>
      <c r="WEW165" s="491"/>
      <c r="WEX165" s="491"/>
      <c r="WEY165" s="491"/>
      <c r="WEZ165" s="491"/>
      <c r="WFA165" s="491"/>
      <c r="WFB165" s="491"/>
      <c r="WFC165" s="491"/>
      <c r="WFD165" s="491"/>
      <c r="WFE165" s="491"/>
      <c r="WFF165" s="491"/>
      <c r="WFG165" s="491"/>
      <c r="WFH165" s="491"/>
      <c r="WFI165" s="491"/>
      <c r="WFJ165" s="491"/>
      <c r="WFK165" s="491"/>
      <c r="WFL165" s="491"/>
      <c r="WFM165" s="491"/>
      <c r="WFN165" s="491"/>
      <c r="WFO165" s="491"/>
      <c r="WFP165" s="491"/>
      <c r="WFQ165" s="491"/>
      <c r="WFR165" s="491"/>
      <c r="WFS165" s="491"/>
      <c r="WFT165" s="491"/>
      <c r="WFU165" s="491"/>
      <c r="WFV165" s="491"/>
      <c r="WFW165" s="491"/>
      <c r="WFX165" s="491"/>
      <c r="WFY165" s="491"/>
      <c r="WFZ165" s="491"/>
      <c r="WGA165" s="491"/>
      <c r="WGB165" s="491"/>
      <c r="WGC165" s="491"/>
      <c r="WGD165" s="491"/>
      <c r="WGE165" s="491"/>
      <c r="WGF165" s="491"/>
      <c r="WGG165" s="491"/>
      <c r="WGH165" s="491"/>
      <c r="WGI165" s="491"/>
      <c r="WGJ165" s="491"/>
      <c r="WGK165" s="491"/>
      <c r="WGL165" s="491"/>
      <c r="WGM165" s="491"/>
      <c r="WGN165" s="491"/>
      <c r="WGO165" s="491"/>
      <c r="WGP165" s="491"/>
      <c r="WGQ165" s="491"/>
      <c r="WGR165" s="491"/>
      <c r="WGS165" s="491"/>
      <c r="WGT165" s="491"/>
      <c r="WGU165" s="491"/>
      <c r="WGV165" s="491"/>
      <c r="WGW165" s="491"/>
      <c r="WGX165" s="491"/>
      <c r="WGY165" s="491"/>
      <c r="WGZ165" s="491"/>
      <c r="WHA165" s="491"/>
      <c r="WHB165" s="491"/>
      <c r="WHC165" s="491"/>
      <c r="WHD165" s="491"/>
      <c r="WHE165" s="491"/>
      <c r="WHF165" s="491"/>
      <c r="WHG165" s="491"/>
      <c r="WHH165" s="491"/>
      <c r="WHI165" s="491"/>
      <c r="WHJ165" s="491"/>
      <c r="WHK165" s="491"/>
      <c r="WHL165" s="491"/>
      <c r="WHM165" s="491"/>
      <c r="WHN165" s="491"/>
      <c r="WHO165" s="491"/>
      <c r="WHP165" s="491"/>
      <c r="WHQ165" s="491"/>
      <c r="WHR165" s="491"/>
      <c r="WHS165" s="491"/>
      <c r="WHT165" s="491"/>
      <c r="WHU165" s="491"/>
      <c r="WHV165" s="491"/>
      <c r="WHW165" s="491"/>
      <c r="WHX165" s="491"/>
      <c r="WHY165" s="491"/>
      <c r="WHZ165" s="491"/>
      <c r="WIA165" s="491"/>
      <c r="WIB165" s="491"/>
      <c r="WIC165" s="491"/>
      <c r="WID165" s="491"/>
      <c r="WIE165" s="491"/>
      <c r="WIF165" s="491"/>
      <c r="WIG165" s="491"/>
      <c r="WIH165" s="491"/>
      <c r="WII165" s="491"/>
      <c r="WIJ165" s="491"/>
      <c r="WIK165" s="491"/>
      <c r="WIL165" s="491"/>
      <c r="WIM165" s="491"/>
      <c r="WIN165" s="491"/>
      <c r="WIO165" s="491"/>
      <c r="WIP165" s="491"/>
      <c r="WIQ165" s="491"/>
      <c r="WIR165" s="491"/>
      <c r="WIS165" s="491"/>
      <c r="WIT165" s="491"/>
      <c r="WIU165" s="491"/>
      <c r="WIV165" s="491"/>
      <c r="WIW165" s="491"/>
      <c r="WIX165" s="491"/>
      <c r="WIY165" s="491"/>
      <c r="WIZ165" s="491"/>
      <c r="WJA165" s="491"/>
      <c r="WJB165" s="491"/>
      <c r="WJC165" s="491"/>
      <c r="WJD165" s="491"/>
      <c r="WJE165" s="491"/>
      <c r="WJF165" s="491"/>
      <c r="WJG165" s="491"/>
      <c r="WJH165" s="491"/>
      <c r="WJI165" s="491"/>
      <c r="WJJ165" s="491"/>
      <c r="WJK165" s="491"/>
      <c r="WJL165" s="491"/>
      <c r="WJM165" s="491"/>
      <c r="WJN165" s="491"/>
      <c r="WJO165" s="491"/>
      <c r="WJP165" s="491"/>
      <c r="WJQ165" s="491"/>
      <c r="WJR165" s="491"/>
      <c r="WJS165" s="491"/>
      <c r="WJT165" s="491"/>
      <c r="WJU165" s="491"/>
      <c r="WJV165" s="491"/>
      <c r="WJW165" s="491"/>
      <c r="WJX165" s="491"/>
      <c r="WJY165" s="491"/>
      <c r="WJZ165" s="491"/>
      <c r="WKA165" s="491"/>
      <c r="WKB165" s="491"/>
      <c r="WKC165" s="491"/>
      <c r="WKD165" s="491"/>
      <c r="WKE165" s="491"/>
      <c r="WKF165" s="491"/>
      <c r="WKG165" s="491"/>
      <c r="WKH165" s="491"/>
      <c r="WKI165" s="491"/>
      <c r="WKJ165" s="491"/>
      <c r="WKK165" s="491"/>
      <c r="WKL165" s="491"/>
      <c r="WKM165" s="491"/>
      <c r="WKN165" s="491"/>
      <c r="WKO165" s="491"/>
      <c r="WKP165" s="491"/>
      <c r="WKQ165" s="491"/>
      <c r="WKR165" s="491"/>
      <c r="WKS165" s="491"/>
      <c r="WKT165" s="491"/>
      <c r="WKU165" s="491"/>
      <c r="WKV165" s="491"/>
      <c r="WKW165" s="491"/>
      <c r="WKX165" s="491"/>
      <c r="WKY165" s="491"/>
      <c r="WKZ165" s="491"/>
      <c r="WLA165" s="491"/>
      <c r="WLB165" s="491"/>
      <c r="WLC165" s="491"/>
      <c r="WLD165" s="491"/>
      <c r="WLE165" s="491"/>
      <c r="WLF165" s="491"/>
      <c r="WLG165" s="491"/>
      <c r="WLH165" s="491"/>
      <c r="WLI165" s="491"/>
      <c r="WLJ165" s="491"/>
      <c r="WLK165" s="491"/>
      <c r="WLL165" s="491"/>
      <c r="WLM165" s="491"/>
      <c r="WLN165" s="491"/>
      <c r="WLO165" s="491"/>
      <c r="WLP165" s="491"/>
      <c r="WLQ165" s="491"/>
      <c r="WLR165" s="491"/>
      <c r="WLS165" s="491"/>
      <c r="WLT165" s="491"/>
      <c r="WLU165" s="491"/>
      <c r="WLV165" s="491"/>
      <c r="WLW165" s="491"/>
      <c r="WLX165" s="491"/>
      <c r="WLY165" s="491"/>
      <c r="WLZ165" s="491"/>
      <c r="WMA165" s="491"/>
      <c r="WMB165" s="491"/>
      <c r="WMC165" s="491"/>
      <c r="WMD165" s="491"/>
      <c r="WME165" s="491"/>
      <c r="WMF165" s="491"/>
      <c r="WMG165" s="491"/>
      <c r="WMH165" s="491"/>
      <c r="WMI165" s="491"/>
      <c r="WMJ165" s="491"/>
      <c r="WMK165" s="491"/>
      <c r="WML165" s="491"/>
      <c r="WMM165" s="491"/>
      <c r="WMN165" s="491"/>
      <c r="WMO165" s="491"/>
      <c r="WMP165" s="491"/>
      <c r="WMQ165" s="491"/>
      <c r="WMR165" s="491"/>
      <c r="WMS165" s="491"/>
      <c r="WMT165" s="491"/>
      <c r="WMU165" s="491"/>
      <c r="WMV165" s="491"/>
      <c r="WMW165" s="491"/>
      <c r="WMX165" s="491"/>
      <c r="WMY165" s="491"/>
      <c r="WMZ165" s="491"/>
      <c r="WNA165" s="491"/>
      <c r="WNB165" s="491"/>
      <c r="WNC165" s="491"/>
      <c r="WND165" s="491"/>
      <c r="WNE165" s="491"/>
      <c r="WNF165" s="491"/>
      <c r="WNG165" s="491"/>
      <c r="WNH165" s="491"/>
      <c r="WNI165" s="491"/>
      <c r="WNJ165" s="491"/>
      <c r="WNK165" s="491"/>
      <c r="WNL165" s="491"/>
      <c r="WNM165" s="491"/>
      <c r="WNN165" s="491"/>
      <c r="WNO165" s="491"/>
      <c r="WNP165" s="491"/>
      <c r="WNQ165" s="491"/>
      <c r="WNR165" s="491"/>
      <c r="WNS165" s="491"/>
      <c r="WNT165" s="491"/>
      <c r="WNU165" s="491"/>
      <c r="WNV165" s="491"/>
      <c r="WNW165" s="491"/>
      <c r="WNX165" s="491"/>
      <c r="WNY165" s="491"/>
      <c r="WNZ165" s="491"/>
      <c r="WOA165" s="491"/>
      <c r="WOB165" s="491"/>
      <c r="WOC165" s="491"/>
      <c r="WOD165" s="491"/>
      <c r="WOE165" s="491"/>
      <c r="WOF165" s="491"/>
      <c r="WOG165" s="491"/>
      <c r="WOH165" s="491"/>
      <c r="WOI165" s="491"/>
      <c r="WOJ165" s="491"/>
      <c r="WOK165" s="491"/>
      <c r="WOL165" s="491"/>
      <c r="WOM165" s="491"/>
      <c r="WON165" s="491"/>
      <c r="WOO165" s="491"/>
      <c r="WOP165" s="491"/>
      <c r="WOQ165" s="491"/>
      <c r="WOR165" s="491"/>
      <c r="WOS165" s="491"/>
      <c r="WOT165" s="491"/>
      <c r="WOU165" s="491"/>
      <c r="WOV165" s="491"/>
      <c r="WOW165" s="491"/>
      <c r="WOX165" s="491"/>
      <c r="WOY165" s="491"/>
      <c r="WOZ165" s="491"/>
      <c r="WPA165" s="491"/>
      <c r="WPB165" s="491"/>
      <c r="WPC165" s="491"/>
      <c r="WPD165" s="491"/>
      <c r="WPE165" s="491"/>
      <c r="WPF165" s="491"/>
      <c r="WPG165" s="491"/>
      <c r="WPH165" s="491"/>
      <c r="WPI165" s="491"/>
      <c r="WPJ165" s="491"/>
      <c r="WPK165" s="491"/>
      <c r="WPL165" s="491"/>
      <c r="WPM165" s="491"/>
      <c r="WPN165" s="491"/>
      <c r="WPO165" s="491"/>
      <c r="WPP165" s="491"/>
      <c r="WPQ165" s="491"/>
      <c r="WPR165" s="491"/>
      <c r="WPS165" s="491"/>
      <c r="WPT165" s="491"/>
      <c r="WPU165" s="491"/>
      <c r="WPV165" s="491"/>
      <c r="WPW165" s="491"/>
      <c r="WPX165" s="491"/>
      <c r="WPY165" s="491"/>
      <c r="WPZ165" s="491"/>
      <c r="WQA165" s="491"/>
      <c r="WQB165" s="491"/>
      <c r="WQC165" s="491"/>
      <c r="WQD165" s="491"/>
      <c r="WQE165" s="491"/>
      <c r="WQF165" s="491"/>
      <c r="WQG165" s="491"/>
      <c r="WQH165" s="491"/>
      <c r="WQI165" s="491"/>
      <c r="WQJ165" s="491"/>
      <c r="WQK165" s="491"/>
      <c r="WQL165" s="491"/>
      <c r="WQM165" s="491"/>
      <c r="WQN165" s="491"/>
      <c r="WQO165" s="491"/>
      <c r="WQP165" s="491"/>
      <c r="WQQ165" s="491"/>
      <c r="WQR165" s="491"/>
      <c r="WQS165" s="491"/>
      <c r="WQT165" s="491"/>
      <c r="WQU165" s="491"/>
      <c r="WQV165" s="491"/>
      <c r="WQW165" s="491"/>
      <c r="WQX165" s="491"/>
      <c r="WQY165" s="491"/>
      <c r="WQZ165" s="491"/>
      <c r="WRA165" s="491"/>
      <c r="WRB165" s="491"/>
      <c r="WRC165" s="491"/>
      <c r="WRD165" s="491"/>
      <c r="WRE165" s="491"/>
      <c r="WRF165" s="491"/>
      <c r="WRG165" s="491"/>
      <c r="WRH165" s="491"/>
      <c r="WRI165" s="491"/>
      <c r="WRJ165" s="491"/>
      <c r="WRK165" s="491"/>
      <c r="WRL165" s="491"/>
      <c r="WRM165" s="491"/>
      <c r="WRN165" s="491"/>
      <c r="WRO165" s="491"/>
      <c r="WRP165" s="491"/>
      <c r="WRQ165" s="491"/>
      <c r="WRR165" s="491"/>
      <c r="WRS165" s="491"/>
      <c r="WRT165" s="491"/>
      <c r="WRU165" s="491"/>
      <c r="WRV165" s="491"/>
      <c r="WRW165" s="491"/>
      <c r="WRX165" s="491"/>
      <c r="WRY165" s="491"/>
      <c r="WRZ165" s="491"/>
      <c r="WSA165" s="491"/>
      <c r="WSB165" s="491"/>
      <c r="WSC165" s="491"/>
      <c r="WSD165" s="491"/>
      <c r="WSE165" s="491"/>
      <c r="WSF165" s="491"/>
      <c r="WSG165" s="491"/>
      <c r="WSH165" s="491"/>
      <c r="WSI165" s="491"/>
      <c r="WSJ165" s="491"/>
      <c r="WSK165" s="491"/>
      <c r="WSL165" s="491"/>
      <c r="WSM165" s="491"/>
      <c r="WSN165" s="491"/>
      <c r="WSO165" s="491"/>
      <c r="WSP165" s="491"/>
      <c r="WSQ165" s="491"/>
      <c r="WSR165" s="491"/>
      <c r="WSS165" s="491"/>
      <c r="WST165" s="491"/>
      <c r="WSU165" s="491"/>
      <c r="WSV165" s="491"/>
      <c r="WSW165" s="491"/>
      <c r="WSX165" s="491"/>
      <c r="WSY165" s="491"/>
      <c r="WSZ165" s="491"/>
      <c r="WTA165" s="491"/>
      <c r="WTB165" s="491"/>
      <c r="WTC165" s="491"/>
      <c r="WTD165" s="491"/>
      <c r="WTE165" s="491"/>
      <c r="WTF165" s="491"/>
      <c r="WTG165" s="491"/>
      <c r="WTH165" s="491"/>
      <c r="WTI165" s="491"/>
      <c r="WTJ165" s="491"/>
      <c r="WTK165" s="491"/>
      <c r="WTL165" s="491"/>
      <c r="WTM165" s="491"/>
      <c r="WTN165" s="491"/>
      <c r="WTO165" s="491"/>
      <c r="WTP165" s="491"/>
      <c r="WTQ165" s="491"/>
      <c r="WTR165" s="491"/>
      <c r="WTS165" s="491"/>
      <c r="WTT165" s="491"/>
      <c r="WTU165" s="491"/>
      <c r="WTV165" s="491"/>
      <c r="WTW165" s="491"/>
      <c r="WTX165" s="491"/>
      <c r="WTY165" s="491"/>
      <c r="WTZ165" s="491"/>
      <c r="WUA165" s="491"/>
      <c r="WUB165" s="491"/>
      <c r="WUC165" s="491"/>
      <c r="WUD165" s="491"/>
      <c r="WUE165" s="491"/>
      <c r="WUF165" s="491"/>
      <c r="WUG165" s="491"/>
      <c r="WUH165" s="491"/>
      <c r="WUI165" s="491"/>
      <c r="WUJ165" s="491"/>
      <c r="WUK165" s="491"/>
      <c r="WUL165" s="491"/>
      <c r="WUM165" s="491"/>
      <c r="WUN165" s="491"/>
      <c r="WUO165" s="491"/>
      <c r="WUP165" s="491"/>
      <c r="WUQ165" s="491"/>
      <c r="WUR165" s="491"/>
      <c r="WUS165" s="491"/>
      <c r="WUT165" s="491"/>
      <c r="WUU165" s="491"/>
      <c r="WUV165" s="491"/>
      <c r="WUW165" s="491"/>
      <c r="WUX165" s="491"/>
      <c r="WUY165" s="491"/>
      <c r="WUZ165" s="491"/>
      <c r="WVA165" s="491"/>
      <c r="WVB165" s="491"/>
      <c r="WVC165" s="491"/>
      <c r="WVD165" s="491"/>
      <c r="WVE165" s="491"/>
      <c r="WVF165" s="491"/>
      <c r="WVG165" s="491"/>
      <c r="WVH165" s="491"/>
      <c r="WVI165" s="491"/>
      <c r="WVJ165" s="491"/>
      <c r="WVK165" s="491"/>
      <c r="WVL165" s="491"/>
      <c r="WVM165" s="491"/>
      <c r="WVN165" s="491"/>
      <c r="WVO165" s="491"/>
      <c r="WVP165" s="491"/>
      <c r="WVQ165" s="491"/>
      <c r="WVR165" s="491"/>
      <c r="WVS165" s="491"/>
      <c r="WVT165" s="491"/>
      <c r="WVU165" s="491"/>
      <c r="WVV165" s="491"/>
      <c r="WVW165" s="491"/>
      <c r="WVX165" s="491"/>
      <c r="WVY165" s="491"/>
      <c r="WVZ165" s="491"/>
      <c r="WWA165" s="491"/>
      <c r="WWB165" s="491"/>
      <c r="WWC165" s="491"/>
      <c r="WWD165" s="491"/>
      <c r="WWE165" s="491"/>
      <c r="WWF165" s="491"/>
      <c r="WWG165" s="491"/>
      <c r="WWH165" s="491"/>
      <c r="WWI165" s="491"/>
      <c r="WWJ165" s="491"/>
      <c r="WWK165" s="491"/>
      <c r="WWL165" s="491"/>
      <c r="WWM165" s="491"/>
      <c r="WWN165" s="491"/>
      <c r="WWO165" s="491"/>
      <c r="WWP165" s="491"/>
      <c r="WWQ165" s="491"/>
      <c r="WWR165" s="491"/>
      <c r="WWS165" s="491"/>
      <c r="WWT165" s="491"/>
      <c r="WWU165" s="491"/>
      <c r="WWV165" s="491"/>
      <c r="WWW165" s="491"/>
      <c r="WWX165" s="491"/>
      <c r="WWY165" s="491"/>
      <c r="WWZ165" s="491"/>
      <c r="WXA165" s="491"/>
      <c r="WXB165" s="491"/>
      <c r="WXC165" s="491"/>
      <c r="WXD165" s="491"/>
      <c r="WXE165" s="491"/>
      <c r="WXF165" s="491"/>
      <c r="WXG165" s="491"/>
      <c r="WXH165" s="491"/>
      <c r="WXI165" s="491"/>
      <c r="WXJ165" s="491"/>
      <c r="WXK165" s="491"/>
      <c r="WXL165" s="491"/>
      <c r="WXM165" s="491"/>
      <c r="WXN165" s="491"/>
      <c r="WXO165" s="491"/>
      <c r="WXP165" s="491"/>
      <c r="WXQ165" s="491"/>
      <c r="WXR165" s="491"/>
      <c r="WXS165" s="491"/>
      <c r="WXT165" s="491"/>
      <c r="WXU165" s="491"/>
      <c r="WXV165" s="491"/>
      <c r="WXW165" s="491"/>
      <c r="WXX165" s="491"/>
      <c r="WXY165" s="491"/>
      <c r="WXZ165" s="491"/>
      <c r="WYA165" s="491"/>
      <c r="WYB165" s="491"/>
      <c r="WYC165" s="491"/>
      <c r="WYD165" s="491"/>
      <c r="WYE165" s="491"/>
      <c r="WYF165" s="491"/>
      <c r="WYG165" s="491"/>
      <c r="WYH165" s="491"/>
      <c r="WYI165" s="491"/>
      <c r="WYJ165" s="491"/>
      <c r="WYK165" s="491"/>
      <c r="WYL165" s="491"/>
      <c r="WYM165" s="491"/>
      <c r="WYN165" s="491"/>
      <c r="WYO165" s="491"/>
      <c r="WYP165" s="491"/>
      <c r="WYQ165" s="491"/>
      <c r="WYR165" s="491"/>
      <c r="WYS165" s="491"/>
      <c r="WYT165" s="491"/>
      <c r="WYU165" s="491"/>
      <c r="WYV165" s="491"/>
      <c r="WYW165" s="491"/>
      <c r="WYX165" s="491"/>
      <c r="WYY165" s="491"/>
      <c r="WYZ165" s="491"/>
      <c r="WZA165" s="491"/>
      <c r="WZB165" s="491"/>
      <c r="WZC165" s="491"/>
      <c r="WZD165" s="491"/>
      <c r="WZE165" s="491"/>
      <c r="WZF165" s="491"/>
      <c r="WZG165" s="491"/>
      <c r="WZH165" s="491"/>
      <c r="WZI165" s="491"/>
      <c r="WZJ165" s="491"/>
      <c r="WZK165" s="491"/>
      <c r="WZL165" s="491"/>
      <c r="WZM165" s="491"/>
      <c r="WZN165" s="491"/>
      <c r="WZO165" s="491"/>
      <c r="WZP165" s="491"/>
      <c r="WZQ165" s="491"/>
      <c r="WZR165" s="491"/>
      <c r="WZS165" s="491"/>
      <c r="WZT165" s="491"/>
      <c r="WZU165" s="491"/>
      <c r="WZV165" s="491"/>
      <c r="WZW165" s="491"/>
      <c r="WZX165" s="491"/>
      <c r="WZY165" s="491"/>
      <c r="WZZ165" s="491"/>
      <c r="XAA165" s="491"/>
      <c r="XAB165" s="491"/>
      <c r="XAC165" s="491"/>
      <c r="XAD165" s="491"/>
      <c r="XAE165" s="491"/>
      <c r="XAF165" s="491"/>
      <c r="XAG165" s="491"/>
      <c r="XAH165" s="491"/>
      <c r="XAI165" s="491"/>
      <c r="XAJ165" s="491"/>
      <c r="XAK165" s="491"/>
      <c r="XAL165" s="491"/>
      <c r="XAM165" s="491"/>
      <c r="XAN165" s="491"/>
      <c r="XAO165" s="491"/>
      <c r="XAP165" s="491"/>
      <c r="XAQ165" s="491"/>
      <c r="XAR165" s="491"/>
      <c r="XAS165" s="491"/>
      <c r="XAT165" s="491"/>
      <c r="XAU165" s="491"/>
      <c r="XAV165" s="491"/>
      <c r="XAW165" s="491"/>
      <c r="XAX165" s="491"/>
      <c r="XAY165" s="491"/>
      <c r="XAZ165" s="491"/>
      <c r="XBA165" s="491"/>
      <c r="XBB165" s="491"/>
      <c r="XBC165" s="491"/>
      <c r="XBD165" s="491"/>
      <c r="XBE165" s="491"/>
      <c r="XBF165" s="491"/>
      <c r="XBG165" s="491"/>
      <c r="XBH165" s="491"/>
      <c r="XBI165" s="491"/>
      <c r="XBJ165" s="491"/>
      <c r="XBK165" s="491"/>
      <c r="XBL165" s="491"/>
      <c r="XBM165" s="491"/>
      <c r="XBN165" s="491"/>
      <c r="XBO165" s="491"/>
      <c r="XBP165" s="491"/>
      <c r="XBQ165" s="491"/>
      <c r="XBR165" s="491"/>
      <c r="XBS165" s="491"/>
      <c r="XBT165" s="491"/>
      <c r="XBU165" s="491"/>
      <c r="XBV165" s="491"/>
      <c r="XBW165" s="491"/>
      <c r="XBX165" s="491"/>
      <c r="XBY165" s="491"/>
      <c r="XBZ165" s="491"/>
      <c r="XCA165" s="491"/>
      <c r="XCB165" s="491"/>
      <c r="XCC165" s="491"/>
      <c r="XCD165" s="491"/>
      <c r="XCE165" s="491"/>
      <c r="XCF165" s="491"/>
      <c r="XCG165" s="491"/>
      <c r="XCH165" s="491"/>
      <c r="XCI165" s="491"/>
      <c r="XCJ165" s="491"/>
      <c r="XCK165" s="491"/>
      <c r="XCL165" s="491"/>
      <c r="XCM165" s="491"/>
      <c r="XCN165" s="491"/>
      <c r="XCO165" s="491"/>
      <c r="XCP165" s="491"/>
      <c r="XCQ165" s="491"/>
      <c r="XCR165" s="491"/>
      <c r="XCS165" s="491"/>
      <c r="XCT165" s="491"/>
      <c r="XCU165" s="491"/>
      <c r="XCV165" s="491"/>
      <c r="XCW165" s="491"/>
      <c r="XCX165" s="491"/>
      <c r="XCY165" s="491"/>
    </row>
    <row r="166" spans="1:16327" s="186" customFormat="1" x14ac:dyDescent="0.3">
      <c r="A166" s="197" t="s">
        <v>500</v>
      </c>
      <c r="B166" s="645" t="s">
        <v>1976</v>
      </c>
      <c r="C166" s="621" t="s">
        <v>1977</v>
      </c>
      <c r="D166" s="622" t="s">
        <v>1978</v>
      </c>
      <c r="E166" s="622" t="s">
        <v>1979</v>
      </c>
      <c r="F166" s="622" t="s">
        <v>1980</v>
      </c>
      <c r="G166" s="622" t="s">
        <v>1981</v>
      </c>
      <c r="H166" s="622" t="s">
        <v>1982</v>
      </c>
      <c r="I166" s="622" t="s">
        <v>1983</v>
      </c>
      <c r="J166" s="622" t="s">
        <v>1984</v>
      </c>
      <c r="K166" s="622" t="s">
        <v>1985</v>
      </c>
      <c r="L166" s="622" t="s">
        <v>1986</v>
      </c>
      <c r="M166" s="622" t="s">
        <v>1987</v>
      </c>
      <c r="N166" s="622" t="s">
        <v>1988</v>
      </c>
      <c r="O166" s="648" t="s">
        <v>1989</v>
      </c>
      <c r="P166" s="621" t="s">
        <v>1990</v>
      </c>
      <c r="Q166" s="622" t="s">
        <v>1991</v>
      </c>
      <c r="R166" s="622" t="s">
        <v>1992</v>
      </c>
      <c r="S166" s="622" t="s">
        <v>1993</v>
      </c>
      <c r="T166" s="622" t="s">
        <v>1994</v>
      </c>
      <c r="U166" s="622" t="s">
        <v>1995</v>
      </c>
      <c r="V166" s="622" t="s">
        <v>1996</v>
      </c>
      <c r="W166" s="622" t="s">
        <v>1997</v>
      </c>
      <c r="X166" s="648" t="s">
        <v>1998</v>
      </c>
      <c r="Y166" s="622" t="s">
        <v>1999</v>
      </c>
      <c r="Z166" s="622" t="s">
        <v>2000</v>
      </c>
      <c r="AA166" s="622" t="s">
        <v>2001</v>
      </c>
      <c r="AB166" s="622" t="s">
        <v>1985</v>
      </c>
      <c r="AC166" s="648" t="s">
        <v>2002</v>
      </c>
      <c r="AD166" s="622" t="s">
        <v>2003</v>
      </c>
      <c r="AE166" s="622" t="s">
        <v>2004</v>
      </c>
      <c r="AF166" s="622" t="s">
        <v>2005</v>
      </c>
      <c r="AG166" s="622" t="s">
        <v>1985</v>
      </c>
      <c r="AH166" s="622" t="s">
        <v>2006</v>
      </c>
      <c r="AI166" s="622" t="s">
        <v>2007</v>
      </c>
      <c r="AJ166" s="648" t="s">
        <v>2008</v>
      </c>
      <c r="AK166" s="622" t="s">
        <v>2009</v>
      </c>
      <c r="AL166" s="622" t="s">
        <v>2010</v>
      </c>
      <c r="AM166" s="648" t="s">
        <v>2011</v>
      </c>
      <c r="AN166" s="622" t="s">
        <v>1978</v>
      </c>
      <c r="AO166" s="622" t="s">
        <v>2012</v>
      </c>
      <c r="AP166" s="622" t="s">
        <v>2013</v>
      </c>
      <c r="AQ166" s="622" t="s">
        <v>2014</v>
      </c>
      <c r="AR166" s="622" t="s">
        <v>2015</v>
      </c>
      <c r="AS166" s="622" t="s">
        <v>2016</v>
      </c>
      <c r="AT166" s="622" t="s">
        <v>1987</v>
      </c>
      <c r="AU166" s="622" t="s">
        <v>1987</v>
      </c>
      <c r="AV166" s="622" t="s">
        <v>2011</v>
      </c>
      <c r="AW166" s="622" t="s">
        <v>2017</v>
      </c>
      <c r="AX166" s="648" t="s">
        <v>2018</v>
      </c>
      <c r="AY166" s="622" t="s">
        <v>2019</v>
      </c>
      <c r="AZ166" s="622" t="s">
        <v>2020</v>
      </c>
      <c r="BA166" s="622" t="s">
        <v>2001</v>
      </c>
      <c r="BB166" s="622" t="s">
        <v>2021</v>
      </c>
      <c r="BC166" s="622" t="s">
        <v>2022</v>
      </c>
      <c r="BD166" s="648" t="s">
        <v>2023</v>
      </c>
      <c r="BE166" s="621" t="s">
        <v>1986</v>
      </c>
      <c r="BF166" s="622" t="s">
        <v>2024</v>
      </c>
      <c r="BG166" s="622" t="s">
        <v>2025</v>
      </c>
      <c r="BH166" s="622" t="s">
        <v>2026</v>
      </c>
      <c r="BI166" s="622" t="s">
        <v>2027</v>
      </c>
      <c r="BJ166" s="622" t="s">
        <v>2028</v>
      </c>
      <c r="BK166" s="622" t="s">
        <v>2028</v>
      </c>
      <c r="BL166" s="622" t="s">
        <v>2029</v>
      </c>
      <c r="BM166" s="648" t="s">
        <v>2030</v>
      </c>
      <c r="BN166" s="622" t="s">
        <v>2031</v>
      </c>
      <c r="BO166" s="622" t="s">
        <v>2032</v>
      </c>
      <c r="BP166" s="622" t="s">
        <v>2033</v>
      </c>
      <c r="BQ166" s="622" t="s">
        <v>2034</v>
      </c>
      <c r="BR166" s="622" t="s">
        <v>1995</v>
      </c>
      <c r="BS166" s="648" t="s">
        <v>2035</v>
      </c>
      <c r="BT166" s="621" t="s">
        <v>2017</v>
      </c>
      <c r="BU166" s="622" t="s">
        <v>2036</v>
      </c>
      <c r="BV166" s="622" t="s">
        <v>2037</v>
      </c>
      <c r="BW166" s="622" t="s">
        <v>2038</v>
      </c>
      <c r="BX166" s="622" t="s">
        <v>2039</v>
      </c>
      <c r="BY166" s="622" t="s">
        <v>2040</v>
      </c>
      <c r="BZ166" s="622" t="s">
        <v>2041</v>
      </c>
      <c r="CA166" s="622" t="s">
        <v>2042</v>
      </c>
      <c r="CB166" s="622" t="s">
        <v>2043</v>
      </c>
      <c r="CC166" s="622" t="s">
        <v>2044</v>
      </c>
      <c r="CD166" s="622" t="s">
        <v>2045</v>
      </c>
      <c r="CE166" s="622" t="s">
        <v>2046</v>
      </c>
      <c r="CF166" s="648" t="s">
        <v>2047</v>
      </c>
      <c r="CG166" s="621" t="s">
        <v>2048</v>
      </c>
      <c r="CH166" s="622" t="s">
        <v>2049</v>
      </c>
      <c r="CI166" s="622" t="s">
        <v>2050</v>
      </c>
      <c r="CJ166" s="622" t="s">
        <v>2051</v>
      </c>
      <c r="CK166" s="622" t="s">
        <v>2052</v>
      </c>
      <c r="CL166" s="622" t="s">
        <v>2053</v>
      </c>
      <c r="CM166" s="622" t="s">
        <v>2054</v>
      </c>
      <c r="CN166" s="622" t="s">
        <v>2055</v>
      </c>
      <c r="CO166" s="622" t="s">
        <v>2056</v>
      </c>
      <c r="CP166" s="622" t="s">
        <v>2057</v>
      </c>
      <c r="CQ166" s="622" t="s">
        <v>2058</v>
      </c>
      <c r="CR166" s="622" t="s">
        <v>2059</v>
      </c>
      <c r="CS166" s="622" t="s">
        <v>2060</v>
      </c>
      <c r="CT166" s="648" t="s">
        <v>2061</v>
      </c>
      <c r="CU166" s="622" t="s">
        <v>2062</v>
      </c>
      <c r="CV166" s="622" t="s">
        <v>2063</v>
      </c>
      <c r="CW166" s="622" t="s">
        <v>2064</v>
      </c>
      <c r="CX166" s="622" t="s">
        <v>2065</v>
      </c>
      <c r="CY166" s="622" t="s">
        <v>2066</v>
      </c>
      <c r="CZ166" s="648" t="s">
        <v>2044</v>
      </c>
      <c r="DA166" s="621" t="s">
        <v>2067</v>
      </c>
      <c r="DB166" s="622" t="s">
        <v>2068</v>
      </c>
      <c r="DC166" s="622" t="s">
        <v>2069</v>
      </c>
      <c r="DD166" s="622" t="s">
        <v>2000</v>
      </c>
      <c r="DE166" s="622" t="s">
        <v>2070</v>
      </c>
      <c r="DF166" s="622" t="s">
        <v>2071</v>
      </c>
      <c r="DG166" s="623" t="s">
        <v>1999</v>
      </c>
      <c r="DH166" s="624" t="s">
        <v>2072</v>
      </c>
      <c r="DI166" s="622" t="s">
        <v>2073</v>
      </c>
      <c r="DJ166" s="622" t="s">
        <v>1985</v>
      </c>
      <c r="DK166" s="622" t="s">
        <v>2074</v>
      </c>
      <c r="DL166" s="63" t="s">
        <v>510</v>
      </c>
      <c r="DM166" s="621" t="s">
        <v>2013</v>
      </c>
      <c r="DN166" s="146" t="s">
        <v>510</v>
      </c>
      <c r="DO166" s="213" t="s">
        <v>510</v>
      </c>
      <c r="DP166" s="491"/>
      <c r="DQ166" s="491"/>
      <c r="DR166" s="491"/>
      <c r="DS166" s="491"/>
      <c r="DT166" s="491"/>
      <c r="DU166" s="491"/>
      <c r="DV166" s="491"/>
      <c r="DW166" s="491"/>
      <c r="DX166" s="491"/>
      <c r="DY166" s="491"/>
      <c r="DZ166" s="491"/>
      <c r="EA166" s="491"/>
      <c r="EB166" s="491"/>
      <c r="EC166" s="491"/>
      <c r="ED166" s="491"/>
      <c r="EE166" s="491"/>
      <c r="EF166" s="491"/>
      <c r="EG166" s="491"/>
      <c r="EH166" s="491"/>
      <c r="EI166" s="491"/>
      <c r="EJ166" s="491"/>
      <c r="EK166" s="491"/>
      <c r="EL166" s="491"/>
      <c r="EM166" s="491"/>
      <c r="EN166" s="491"/>
      <c r="EO166" s="491"/>
      <c r="EP166" s="491"/>
      <c r="EQ166" s="491"/>
      <c r="ER166" s="491"/>
      <c r="ES166" s="491"/>
      <c r="ET166" s="491"/>
      <c r="EU166" s="491"/>
      <c r="EV166" s="491"/>
      <c r="EW166" s="491"/>
      <c r="EX166" s="491"/>
      <c r="EY166" s="491"/>
      <c r="EZ166" s="491"/>
      <c r="FA166" s="491"/>
      <c r="FB166" s="491"/>
      <c r="FC166" s="491"/>
      <c r="FD166" s="491"/>
      <c r="FE166" s="491"/>
      <c r="FF166" s="491"/>
      <c r="FG166" s="491"/>
      <c r="FH166" s="491"/>
      <c r="FI166" s="491"/>
      <c r="FJ166" s="491"/>
      <c r="FK166" s="491"/>
      <c r="FL166" s="491"/>
      <c r="FM166" s="491"/>
      <c r="FN166" s="491"/>
      <c r="FO166" s="491"/>
      <c r="FP166" s="491"/>
      <c r="FQ166" s="491"/>
      <c r="FR166" s="491"/>
      <c r="FS166" s="491"/>
      <c r="FT166" s="491"/>
      <c r="FU166" s="491"/>
      <c r="FV166" s="491"/>
      <c r="FW166" s="491"/>
      <c r="FX166" s="491"/>
      <c r="FY166" s="491"/>
      <c r="FZ166" s="491"/>
      <c r="GA166" s="491"/>
      <c r="GB166" s="491"/>
      <c r="GC166" s="491"/>
      <c r="GD166" s="491"/>
      <c r="GE166" s="491"/>
      <c r="GF166" s="491"/>
      <c r="GG166" s="491"/>
      <c r="GH166" s="491"/>
      <c r="GI166" s="491"/>
      <c r="GJ166" s="491"/>
      <c r="GK166" s="491"/>
      <c r="GL166" s="491"/>
      <c r="GM166" s="491"/>
      <c r="GN166" s="491"/>
      <c r="GO166" s="491"/>
      <c r="GP166" s="491"/>
      <c r="GQ166" s="491"/>
      <c r="GR166" s="491"/>
      <c r="GS166" s="491"/>
      <c r="GT166" s="491"/>
      <c r="GU166" s="491"/>
      <c r="GV166" s="491"/>
      <c r="GW166" s="491"/>
      <c r="GX166" s="491"/>
      <c r="GY166" s="491"/>
      <c r="GZ166" s="491"/>
      <c r="HA166" s="491"/>
      <c r="HB166" s="491"/>
      <c r="HC166" s="491"/>
      <c r="HD166" s="491"/>
      <c r="HE166" s="491"/>
      <c r="HF166" s="491"/>
      <c r="HG166" s="491"/>
      <c r="HH166" s="491"/>
      <c r="HI166" s="491"/>
      <c r="HJ166" s="491"/>
      <c r="HK166" s="491"/>
      <c r="HL166" s="491"/>
      <c r="HM166" s="491"/>
      <c r="HN166" s="491"/>
      <c r="HO166" s="491"/>
      <c r="HP166" s="491"/>
      <c r="HQ166" s="491"/>
      <c r="HR166" s="491"/>
      <c r="HS166" s="491"/>
      <c r="HT166" s="491"/>
      <c r="HU166" s="491"/>
      <c r="HV166" s="491"/>
      <c r="HW166" s="491"/>
      <c r="HX166" s="491"/>
      <c r="HY166" s="491"/>
      <c r="HZ166" s="491"/>
      <c r="IA166" s="491"/>
      <c r="IB166" s="491"/>
      <c r="IC166" s="491"/>
      <c r="ID166" s="491"/>
      <c r="IE166" s="491"/>
      <c r="IF166" s="491"/>
      <c r="IG166" s="491"/>
      <c r="IH166" s="491"/>
      <c r="II166" s="491"/>
      <c r="IJ166" s="491"/>
      <c r="IK166" s="491"/>
      <c r="IL166" s="491"/>
      <c r="IM166" s="491"/>
      <c r="IN166" s="491"/>
      <c r="IO166" s="491"/>
      <c r="IP166" s="491"/>
      <c r="IQ166" s="491"/>
      <c r="IR166" s="491"/>
      <c r="IS166" s="491"/>
      <c r="IT166" s="491"/>
      <c r="IU166" s="491"/>
      <c r="IV166" s="491"/>
      <c r="IW166" s="491"/>
      <c r="IX166" s="491"/>
      <c r="IY166" s="491"/>
      <c r="IZ166" s="491"/>
      <c r="JA166" s="491"/>
      <c r="JB166" s="491"/>
      <c r="JC166" s="491"/>
      <c r="JD166" s="491"/>
      <c r="JE166" s="491"/>
      <c r="JF166" s="491"/>
      <c r="JG166" s="491"/>
      <c r="JH166" s="491"/>
      <c r="JI166" s="491"/>
      <c r="JJ166" s="491"/>
      <c r="JK166" s="491"/>
      <c r="JL166" s="491"/>
      <c r="JM166" s="491"/>
      <c r="JN166" s="491"/>
      <c r="JO166" s="491"/>
      <c r="JP166" s="491"/>
      <c r="JQ166" s="491"/>
      <c r="JR166" s="491"/>
      <c r="JS166" s="491"/>
      <c r="JT166" s="491"/>
      <c r="JU166" s="491"/>
      <c r="JV166" s="491"/>
      <c r="JW166" s="491"/>
      <c r="JX166" s="491"/>
      <c r="JY166" s="491"/>
      <c r="JZ166" s="491"/>
      <c r="KA166" s="491"/>
      <c r="KB166" s="491"/>
      <c r="KC166" s="491"/>
      <c r="KD166" s="491"/>
      <c r="KE166" s="491"/>
      <c r="KF166" s="491"/>
      <c r="KG166" s="491"/>
      <c r="KH166" s="491"/>
      <c r="KI166" s="491"/>
      <c r="KJ166" s="491"/>
      <c r="KK166" s="491"/>
      <c r="KL166" s="491"/>
      <c r="KM166" s="491"/>
      <c r="KN166" s="491"/>
      <c r="KO166" s="491"/>
      <c r="KP166" s="491"/>
      <c r="KQ166" s="491"/>
      <c r="KR166" s="491"/>
      <c r="KS166" s="491"/>
      <c r="KT166" s="491"/>
      <c r="KU166" s="491"/>
      <c r="KV166" s="491"/>
      <c r="KW166" s="491"/>
      <c r="KX166" s="491"/>
      <c r="KY166" s="491"/>
      <c r="KZ166" s="491"/>
      <c r="LA166" s="491"/>
      <c r="LB166" s="491"/>
      <c r="LC166" s="491"/>
      <c r="LD166" s="491"/>
      <c r="LE166" s="491"/>
      <c r="LF166" s="491"/>
      <c r="LG166" s="491"/>
      <c r="LH166" s="491"/>
      <c r="LI166" s="491"/>
      <c r="LJ166" s="491"/>
      <c r="LK166" s="491"/>
      <c r="LL166" s="491"/>
      <c r="LM166" s="491"/>
      <c r="LN166" s="491"/>
      <c r="LO166" s="491"/>
      <c r="LP166" s="491"/>
      <c r="LQ166" s="491"/>
      <c r="LR166" s="491"/>
      <c r="LS166" s="491"/>
      <c r="LT166" s="491"/>
      <c r="LU166" s="491"/>
      <c r="LV166" s="491"/>
      <c r="LW166" s="491"/>
      <c r="LX166" s="491"/>
      <c r="LY166" s="491"/>
      <c r="LZ166" s="491"/>
      <c r="MA166" s="491"/>
      <c r="MB166" s="491"/>
      <c r="MC166" s="491"/>
      <c r="MD166" s="491"/>
      <c r="ME166" s="491"/>
      <c r="MF166" s="491"/>
      <c r="MG166" s="491"/>
      <c r="MH166" s="491"/>
      <c r="MI166" s="491"/>
      <c r="MJ166" s="491"/>
      <c r="MK166" s="491"/>
      <c r="ML166" s="491"/>
      <c r="MM166" s="491"/>
      <c r="MN166" s="491"/>
      <c r="MO166" s="491"/>
      <c r="MP166" s="491"/>
      <c r="MQ166" s="491"/>
      <c r="MR166" s="491"/>
      <c r="MS166" s="491"/>
      <c r="MT166" s="491"/>
      <c r="MU166" s="491"/>
      <c r="MV166" s="491"/>
      <c r="MW166" s="491"/>
      <c r="MX166" s="491"/>
      <c r="MY166" s="491"/>
      <c r="MZ166" s="491"/>
      <c r="NA166" s="491"/>
      <c r="NB166" s="491"/>
      <c r="NC166" s="491"/>
      <c r="ND166" s="491"/>
      <c r="NE166" s="491"/>
      <c r="NF166" s="491"/>
      <c r="NG166" s="491"/>
      <c r="NH166" s="491"/>
      <c r="NI166" s="491"/>
      <c r="NJ166" s="491"/>
      <c r="NK166" s="491"/>
      <c r="NL166" s="491"/>
      <c r="NM166" s="491"/>
      <c r="NN166" s="491"/>
      <c r="NO166" s="491"/>
      <c r="NP166" s="491"/>
      <c r="NQ166" s="491"/>
      <c r="NR166" s="491"/>
      <c r="NS166" s="491"/>
      <c r="NT166" s="491"/>
      <c r="NU166" s="491"/>
      <c r="NV166" s="491"/>
      <c r="NW166" s="491"/>
      <c r="NX166" s="491"/>
      <c r="NY166" s="491"/>
      <c r="NZ166" s="491"/>
      <c r="OA166" s="491"/>
      <c r="OB166" s="491"/>
      <c r="OC166" s="491"/>
      <c r="OD166" s="491"/>
      <c r="OE166" s="491"/>
      <c r="OF166" s="491"/>
      <c r="OG166" s="491"/>
      <c r="OH166" s="491"/>
      <c r="OI166" s="491"/>
      <c r="OJ166" s="491"/>
      <c r="OK166" s="491"/>
      <c r="OL166" s="491"/>
      <c r="OM166" s="491"/>
      <c r="ON166" s="491"/>
      <c r="OO166" s="491"/>
      <c r="OP166" s="491"/>
      <c r="OQ166" s="491"/>
      <c r="OR166" s="491"/>
      <c r="OS166" s="491"/>
      <c r="OT166" s="491"/>
      <c r="OU166" s="491"/>
      <c r="OV166" s="491"/>
      <c r="OW166" s="491"/>
      <c r="OX166" s="491"/>
      <c r="OY166" s="491"/>
      <c r="OZ166" s="491"/>
      <c r="PA166" s="491"/>
      <c r="PB166" s="491"/>
      <c r="PC166" s="491"/>
      <c r="PD166" s="491"/>
      <c r="PE166" s="491"/>
      <c r="PF166" s="491"/>
      <c r="PG166" s="491"/>
      <c r="PH166" s="491"/>
      <c r="PI166" s="491"/>
      <c r="PJ166" s="491"/>
      <c r="PK166" s="491"/>
      <c r="PL166" s="491"/>
      <c r="PM166" s="491"/>
      <c r="PN166" s="491"/>
      <c r="PO166" s="491"/>
      <c r="PP166" s="491"/>
      <c r="PQ166" s="491"/>
      <c r="PR166" s="491"/>
      <c r="PS166" s="491"/>
      <c r="PT166" s="491"/>
      <c r="PU166" s="491"/>
      <c r="PV166" s="491"/>
      <c r="PW166" s="491"/>
      <c r="PX166" s="491"/>
      <c r="PY166" s="491"/>
      <c r="PZ166" s="491"/>
      <c r="QA166" s="491"/>
      <c r="QB166" s="491"/>
      <c r="QC166" s="491"/>
      <c r="QD166" s="491"/>
      <c r="QE166" s="491"/>
      <c r="QF166" s="491"/>
      <c r="QG166" s="491"/>
      <c r="QH166" s="491"/>
      <c r="QI166" s="491"/>
      <c r="QJ166" s="491"/>
      <c r="QK166" s="491"/>
      <c r="QL166" s="491"/>
      <c r="QM166" s="491"/>
      <c r="QN166" s="491"/>
      <c r="QO166" s="491"/>
      <c r="QP166" s="491"/>
      <c r="QQ166" s="491"/>
      <c r="QR166" s="491"/>
      <c r="QS166" s="491"/>
      <c r="QT166" s="491"/>
      <c r="QU166" s="491"/>
      <c r="QV166" s="491"/>
      <c r="QW166" s="491"/>
      <c r="QX166" s="491"/>
      <c r="QY166" s="491"/>
      <c r="QZ166" s="491"/>
      <c r="RA166" s="491"/>
      <c r="RB166" s="491"/>
      <c r="RC166" s="491"/>
      <c r="RD166" s="491"/>
      <c r="RE166" s="491"/>
      <c r="RF166" s="491"/>
      <c r="RG166" s="491"/>
      <c r="RH166" s="491"/>
      <c r="RI166" s="491"/>
      <c r="RJ166" s="491"/>
      <c r="RK166" s="491"/>
      <c r="RL166" s="491"/>
      <c r="RM166" s="491"/>
      <c r="RN166" s="491"/>
      <c r="RO166" s="491"/>
      <c r="RP166" s="491"/>
      <c r="RQ166" s="491"/>
      <c r="RR166" s="491"/>
      <c r="RS166" s="491"/>
      <c r="RT166" s="491"/>
      <c r="RU166" s="491"/>
      <c r="RV166" s="491"/>
      <c r="RW166" s="491"/>
      <c r="RX166" s="491"/>
      <c r="RY166" s="491"/>
      <c r="RZ166" s="491"/>
      <c r="SA166" s="491"/>
      <c r="SB166" s="491"/>
      <c r="SC166" s="491"/>
      <c r="SD166" s="491"/>
      <c r="SE166" s="491"/>
      <c r="SF166" s="491"/>
      <c r="SG166" s="491"/>
      <c r="SH166" s="491"/>
      <c r="SI166" s="491"/>
      <c r="SJ166" s="491"/>
      <c r="SK166" s="491"/>
      <c r="SL166" s="491"/>
      <c r="SM166" s="491"/>
      <c r="SN166" s="491"/>
      <c r="SO166" s="491"/>
      <c r="SP166" s="491"/>
      <c r="SQ166" s="491"/>
      <c r="SR166" s="491"/>
      <c r="SS166" s="491"/>
      <c r="ST166" s="491"/>
      <c r="SU166" s="491"/>
      <c r="SV166" s="491"/>
      <c r="SW166" s="491"/>
      <c r="SX166" s="491"/>
      <c r="SY166" s="491"/>
      <c r="SZ166" s="491"/>
      <c r="TA166" s="491"/>
      <c r="TB166" s="491"/>
      <c r="TC166" s="491"/>
      <c r="TD166" s="491"/>
      <c r="TE166" s="491"/>
      <c r="TF166" s="491"/>
      <c r="TG166" s="491"/>
      <c r="TH166" s="491"/>
      <c r="TI166" s="491"/>
      <c r="TJ166" s="491"/>
      <c r="TK166" s="491"/>
      <c r="TL166" s="491"/>
      <c r="TM166" s="491"/>
      <c r="TN166" s="491"/>
      <c r="TO166" s="491"/>
      <c r="TP166" s="491"/>
      <c r="TQ166" s="491"/>
      <c r="TR166" s="491"/>
      <c r="TS166" s="491"/>
      <c r="TT166" s="491"/>
      <c r="TU166" s="491"/>
      <c r="TV166" s="491"/>
      <c r="TW166" s="491"/>
      <c r="TX166" s="491"/>
      <c r="TY166" s="491"/>
      <c r="TZ166" s="491"/>
      <c r="UA166" s="491"/>
      <c r="UB166" s="491"/>
      <c r="UC166" s="491"/>
      <c r="UD166" s="491"/>
      <c r="UE166" s="491"/>
      <c r="UF166" s="491"/>
      <c r="UG166" s="491"/>
      <c r="UH166" s="491"/>
      <c r="UI166" s="491"/>
      <c r="UJ166" s="491"/>
      <c r="UK166" s="491"/>
      <c r="UL166" s="491"/>
      <c r="UM166" s="491"/>
      <c r="UN166" s="491"/>
      <c r="UO166" s="491"/>
      <c r="UP166" s="491"/>
      <c r="UQ166" s="491"/>
      <c r="UR166" s="491"/>
      <c r="US166" s="491"/>
      <c r="UT166" s="491"/>
      <c r="UU166" s="491"/>
      <c r="UV166" s="491"/>
      <c r="UW166" s="491"/>
      <c r="UX166" s="491"/>
      <c r="UY166" s="491"/>
      <c r="UZ166" s="491"/>
      <c r="VA166" s="491"/>
      <c r="VB166" s="491"/>
      <c r="VC166" s="491"/>
      <c r="VD166" s="491"/>
      <c r="VE166" s="491"/>
      <c r="VF166" s="491"/>
      <c r="VG166" s="491"/>
      <c r="VH166" s="491"/>
      <c r="VI166" s="491"/>
      <c r="VJ166" s="491"/>
      <c r="VK166" s="491"/>
      <c r="VL166" s="491"/>
      <c r="VM166" s="491"/>
      <c r="VN166" s="491"/>
      <c r="VO166" s="491"/>
      <c r="VP166" s="491"/>
      <c r="VQ166" s="491"/>
      <c r="VR166" s="491"/>
      <c r="VS166" s="491"/>
      <c r="VT166" s="491"/>
      <c r="VU166" s="491"/>
      <c r="VV166" s="491"/>
      <c r="VW166" s="491"/>
      <c r="VX166" s="491"/>
      <c r="VY166" s="491"/>
      <c r="VZ166" s="491"/>
      <c r="WA166" s="491"/>
      <c r="WB166" s="491"/>
      <c r="WC166" s="491"/>
      <c r="WD166" s="491"/>
      <c r="WE166" s="491"/>
      <c r="WF166" s="491"/>
      <c r="WG166" s="491"/>
      <c r="WH166" s="491"/>
      <c r="WI166" s="491"/>
      <c r="WJ166" s="491"/>
      <c r="WK166" s="491"/>
      <c r="WL166" s="491"/>
      <c r="WM166" s="491"/>
      <c r="WN166" s="491"/>
      <c r="WO166" s="491"/>
      <c r="WP166" s="491"/>
      <c r="WQ166" s="491"/>
      <c r="WR166" s="491"/>
      <c r="WS166" s="491"/>
      <c r="WT166" s="491"/>
      <c r="WU166" s="491"/>
      <c r="WV166" s="491"/>
      <c r="WW166" s="491"/>
      <c r="WX166" s="491"/>
      <c r="WY166" s="491"/>
      <c r="WZ166" s="491"/>
      <c r="XA166" s="491"/>
      <c r="XB166" s="491"/>
      <c r="XC166" s="491"/>
      <c r="XD166" s="491"/>
      <c r="XE166" s="491"/>
      <c r="XF166" s="491"/>
      <c r="XG166" s="491"/>
      <c r="XH166" s="491"/>
      <c r="XI166" s="491"/>
      <c r="XJ166" s="491"/>
      <c r="XK166" s="491"/>
      <c r="XL166" s="491"/>
      <c r="XM166" s="491"/>
      <c r="XN166" s="491"/>
      <c r="XO166" s="491"/>
      <c r="XP166" s="491"/>
      <c r="XQ166" s="491"/>
      <c r="XR166" s="491"/>
      <c r="XS166" s="491"/>
      <c r="XT166" s="491"/>
      <c r="XU166" s="491"/>
      <c r="XV166" s="491"/>
      <c r="XW166" s="491"/>
      <c r="XX166" s="491"/>
      <c r="XY166" s="491"/>
      <c r="XZ166" s="491"/>
      <c r="YA166" s="491"/>
      <c r="YB166" s="491"/>
      <c r="YC166" s="491"/>
      <c r="YD166" s="491"/>
      <c r="YE166" s="491"/>
      <c r="YF166" s="491"/>
      <c r="YG166" s="491"/>
      <c r="YH166" s="491"/>
      <c r="YI166" s="491"/>
      <c r="YJ166" s="491"/>
      <c r="YK166" s="491"/>
      <c r="YL166" s="491"/>
      <c r="YM166" s="491"/>
      <c r="YN166" s="491"/>
      <c r="YO166" s="491"/>
      <c r="YP166" s="491"/>
      <c r="YQ166" s="491"/>
      <c r="YR166" s="491"/>
      <c r="YS166" s="491"/>
      <c r="YT166" s="491"/>
      <c r="YU166" s="491"/>
      <c r="YV166" s="491"/>
      <c r="YW166" s="491"/>
      <c r="YX166" s="491"/>
      <c r="YY166" s="491"/>
      <c r="YZ166" s="491"/>
      <c r="ZA166" s="491"/>
      <c r="ZB166" s="491"/>
      <c r="ZC166" s="491"/>
      <c r="ZD166" s="491"/>
      <c r="ZE166" s="491"/>
      <c r="ZF166" s="491"/>
      <c r="ZG166" s="491"/>
      <c r="ZH166" s="491"/>
      <c r="ZI166" s="491"/>
      <c r="ZJ166" s="491"/>
      <c r="ZK166" s="491"/>
      <c r="ZL166" s="491"/>
      <c r="ZM166" s="491"/>
      <c r="ZN166" s="491"/>
      <c r="ZO166" s="491"/>
      <c r="ZP166" s="491"/>
      <c r="ZQ166" s="491"/>
      <c r="ZR166" s="491"/>
      <c r="ZS166" s="491"/>
      <c r="ZT166" s="491"/>
      <c r="ZU166" s="491"/>
      <c r="ZV166" s="491"/>
      <c r="ZW166" s="491"/>
      <c r="ZX166" s="491"/>
      <c r="ZY166" s="491"/>
      <c r="ZZ166" s="491"/>
      <c r="AAA166" s="491"/>
      <c r="AAB166" s="491"/>
      <c r="AAC166" s="491"/>
      <c r="AAD166" s="491"/>
      <c r="AAE166" s="491"/>
      <c r="AAF166" s="491"/>
      <c r="AAG166" s="491"/>
      <c r="AAH166" s="491"/>
      <c r="AAI166" s="491"/>
      <c r="AAJ166" s="491"/>
      <c r="AAK166" s="491"/>
      <c r="AAL166" s="491"/>
      <c r="AAM166" s="491"/>
      <c r="AAN166" s="491"/>
      <c r="AAO166" s="491"/>
      <c r="AAP166" s="491"/>
      <c r="AAQ166" s="491"/>
      <c r="AAR166" s="491"/>
      <c r="AAS166" s="491"/>
      <c r="AAT166" s="491"/>
      <c r="AAU166" s="491"/>
      <c r="AAV166" s="491"/>
      <c r="AAW166" s="491"/>
      <c r="AAX166" s="491"/>
      <c r="AAY166" s="491"/>
      <c r="AAZ166" s="491"/>
      <c r="ABA166" s="491"/>
      <c r="ABB166" s="491"/>
      <c r="ABC166" s="491"/>
      <c r="ABD166" s="491"/>
      <c r="ABE166" s="491"/>
      <c r="ABF166" s="491"/>
      <c r="ABG166" s="491"/>
      <c r="ABH166" s="491"/>
      <c r="ABI166" s="491"/>
      <c r="ABJ166" s="491"/>
      <c r="ABK166" s="491"/>
      <c r="ABL166" s="491"/>
      <c r="ABM166" s="491"/>
      <c r="ABN166" s="491"/>
      <c r="ABO166" s="491"/>
      <c r="ABP166" s="491"/>
      <c r="ABQ166" s="491"/>
      <c r="ABR166" s="491"/>
      <c r="ABS166" s="491"/>
      <c r="ABT166" s="491"/>
      <c r="ABU166" s="491"/>
      <c r="ABV166" s="491"/>
      <c r="ABW166" s="491"/>
      <c r="ABX166" s="491"/>
      <c r="ABY166" s="491"/>
      <c r="ABZ166" s="491"/>
      <c r="ACA166" s="491"/>
      <c r="ACB166" s="491"/>
      <c r="ACC166" s="491"/>
      <c r="ACD166" s="491"/>
      <c r="ACE166" s="491"/>
      <c r="ACF166" s="491"/>
      <c r="ACG166" s="491"/>
      <c r="ACH166" s="491"/>
      <c r="ACI166" s="491"/>
      <c r="ACJ166" s="491"/>
      <c r="ACK166" s="491"/>
      <c r="ACL166" s="491"/>
      <c r="ACM166" s="491"/>
      <c r="ACN166" s="491"/>
      <c r="ACO166" s="491"/>
      <c r="ACP166" s="491"/>
      <c r="ACQ166" s="491"/>
      <c r="ACR166" s="491"/>
      <c r="ACS166" s="491"/>
      <c r="ACT166" s="491"/>
      <c r="ACU166" s="491"/>
      <c r="ACV166" s="491"/>
      <c r="ACW166" s="491"/>
      <c r="ACX166" s="491"/>
      <c r="ACY166" s="491"/>
      <c r="ACZ166" s="491"/>
      <c r="ADA166" s="491"/>
      <c r="ADB166" s="491"/>
      <c r="ADC166" s="491"/>
      <c r="ADD166" s="491"/>
      <c r="ADE166" s="491"/>
      <c r="ADF166" s="491"/>
      <c r="ADG166" s="491"/>
      <c r="ADH166" s="491"/>
      <c r="ADI166" s="491"/>
      <c r="ADJ166" s="491"/>
      <c r="ADK166" s="491"/>
      <c r="ADL166" s="491"/>
      <c r="ADM166" s="491"/>
      <c r="ADN166" s="491"/>
      <c r="ADO166" s="491"/>
      <c r="ADP166" s="491"/>
      <c r="ADQ166" s="491"/>
      <c r="ADR166" s="491"/>
      <c r="ADS166" s="491"/>
      <c r="ADT166" s="491"/>
      <c r="ADU166" s="491"/>
      <c r="ADV166" s="491"/>
      <c r="ADW166" s="491"/>
      <c r="ADX166" s="491"/>
      <c r="ADY166" s="491"/>
      <c r="ADZ166" s="491"/>
      <c r="AEA166" s="491"/>
      <c r="AEB166" s="491"/>
      <c r="AEC166" s="491"/>
      <c r="AED166" s="491"/>
      <c r="AEE166" s="491"/>
      <c r="AEF166" s="491"/>
      <c r="AEG166" s="491"/>
      <c r="AEH166" s="491"/>
      <c r="AEI166" s="491"/>
      <c r="AEJ166" s="491"/>
      <c r="AEK166" s="491"/>
      <c r="AEL166" s="491"/>
      <c r="AEM166" s="491"/>
      <c r="AEN166" s="491"/>
      <c r="AEO166" s="491"/>
      <c r="AEP166" s="491"/>
      <c r="AEQ166" s="491"/>
      <c r="AER166" s="491"/>
      <c r="AES166" s="491"/>
      <c r="AET166" s="491"/>
      <c r="AEU166" s="491"/>
      <c r="AEV166" s="491"/>
      <c r="AEW166" s="491"/>
      <c r="AEX166" s="491"/>
      <c r="AEY166" s="491"/>
      <c r="AEZ166" s="491"/>
      <c r="AFA166" s="491"/>
      <c r="AFB166" s="491"/>
      <c r="AFC166" s="491"/>
      <c r="AFD166" s="491"/>
      <c r="AFE166" s="491"/>
      <c r="AFF166" s="491"/>
      <c r="AFG166" s="491"/>
      <c r="AFH166" s="491"/>
      <c r="AFI166" s="491"/>
      <c r="AFJ166" s="491"/>
      <c r="AFK166" s="491"/>
      <c r="AFL166" s="491"/>
      <c r="AFM166" s="491"/>
      <c r="AFN166" s="491"/>
      <c r="AFO166" s="491"/>
      <c r="AFP166" s="491"/>
      <c r="AFQ166" s="491"/>
      <c r="AFR166" s="491"/>
      <c r="AFS166" s="491"/>
      <c r="AFT166" s="491"/>
      <c r="AFU166" s="491"/>
      <c r="AFV166" s="491"/>
      <c r="AFW166" s="491"/>
      <c r="AFX166" s="491"/>
      <c r="AFY166" s="491"/>
      <c r="AFZ166" s="491"/>
      <c r="AGA166" s="491"/>
      <c r="AGB166" s="491"/>
      <c r="AGC166" s="491"/>
      <c r="AGD166" s="491"/>
      <c r="AGE166" s="491"/>
      <c r="AGF166" s="491"/>
      <c r="AGG166" s="491"/>
      <c r="AGH166" s="491"/>
      <c r="AGI166" s="491"/>
      <c r="AGJ166" s="491"/>
      <c r="AGK166" s="491"/>
      <c r="AGL166" s="491"/>
      <c r="AGM166" s="491"/>
      <c r="AGN166" s="491"/>
      <c r="AGO166" s="491"/>
      <c r="AGP166" s="491"/>
      <c r="AGQ166" s="491"/>
      <c r="AGR166" s="491"/>
      <c r="AGS166" s="491"/>
      <c r="AGT166" s="491"/>
      <c r="AGU166" s="491"/>
      <c r="AGV166" s="491"/>
      <c r="AGW166" s="491"/>
      <c r="AGX166" s="491"/>
      <c r="AGY166" s="491"/>
      <c r="AGZ166" s="491"/>
      <c r="AHA166" s="491"/>
      <c r="AHB166" s="491"/>
      <c r="AHC166" s="491"/>
      <c r="AHD166" s="491"/>
      <c r="AHE166" s="491"/>
      <c r="AHF166" s="491"/>
      <c r="AHG166" s="491"/>
      <c r="AHH166" s="491"/>
      <c r="AHI166" s="491"/>
      <c r="AHJ166" s="491"/>
      <c r="AHK166" s="491"/>
      <c r="AHL166" s="491"/>
      <c r="AHM166" s="491"/>
      <c r="AHN166" s="491"/>
      <c r="AHO166" s="491"/>
      <c r="AHP166" s="491"/>
      <c r="AHQ166" s="491"/>
      <c r="AHR166" s="491"/>
      <c r="AHS166" s="491"/>
      <c r="AHT166" s="491"/>
      <c r="AHU166" s="491"/>
      <c r="AHV166" s="491"/>
      <c r="AHW166" s="491"/>
      <c r="AHX166" s="491"/>
      <c r="AHY166" s="491"/>
      <c r="AHZ166" s="491"/>
      <c r="AIA166" s="491"/>
      <c r="AIB166" s="491"/>
      <c r="AIC166" s="491"/>
      <c r="AID166" s="491"/>
      <c r="AIE166" s="491"/>
      <c r="AIF166" s="491"/>
      <c r="AIG166" s="491"/>
      <c r="AIH166" s="491"/>
      <c r="AII166" s="491"/>
      <c r="AIJ166" s="491"/>
      <c r="AIK166" s="491"/>
      <c r="AIL166" s="491"/>
      <c r="AIM166" s="491"/>
      <c r="AIN166" s="491"/>
      <c r="AIO166" s="491"/>
      <c r="AIP166" s="491"/>
      <c r="AIQ166" s="491"/>
      <c r="AIR166" s="491"/>
      <c r="AIS166" s="491"/>
      <c r="AIT166" s="491"/>
      <c r="AIU166" s="491"/>
      <c r="AIV166" s="491"/>
      <c r="AIW166" s="491"/>
      <c r="AIX166" s="491"/>
      <c r="AIY166" s="491"/>
      <c r="AIZ166" s="491"/>
      <c r="AJA166" s="491"/>
      <c r="AJB166" s="491"/>
      <c r="AJC166" s="491"/>
      <c r="AJD166" s="491"/>
      <c r="AJE166" s="491"/>
      <c r="AJF166" s="491"/>
      <c r="AJG166" s="491"/>
      <c r="AJH166" s="491"/>
      <c r="AJI166" s="491"/>
      <c r="AJJ166" s="491"/>
      <c r="AJK166" s="491"/>
      <c r="AJL166" s="491"/>
      <c r="AJM166" s="491"/>
      <c r="AJN166" s="491"/>
      <c r="AJO166" s="491"/>
      <c r="AJP166" s="491"/>
      <c r="AJQ166" s="491"/>
      <c r="AJR166" s="491"/>
      <c r="AJS166" s="491"/>
      <c r="AJT166" s="491"/>
      <c r="AJU166" s="491"/>
      <c r="AJV166" s="491"/>
      <c r="AJW166" s="491"/>
      <c r="AJX166" s="491"/>
      <c r="AJY166" s="491"/>
      <c r="AJZ166" s="491"/>
      <c r="AKA166" s="491"/>
      <c r="AKB166" s="491"/>
      <c r="AKC166" s="491"/>
      <c r="AKD166" s="491"/>
      <c r="AKE166" s="491"/>
      <c r="AKF166" s="491"/>
      <c r="AKG166" s="491"/>
      <c r="AKH166" s="491"/>
      <c r="AKI166" s="491"/>
      <c r="AKJ166" s="491"/>
      <c r="AKK166" s="491"/>
      <c r="AKL166" s="491"/>
      <c r="AKM166" s="491"/>
      <c r="AKN166" s="491"/>
      <c r="AKO166" s="491"/>
      <c r="AKP166" s="491"/>
      <c r="AKQ166" s="491"/>
      <c r="AKR166" s="491"/>
      <c r="AKS166" s="491"/>
      <c r="AKT166" s="491"/>
      <c r="AKU166" s="491"/>
      <c r="AKV166" s="491"/>
      <c r="AKW166" s="491"/>
      <c r="AKX166" s="491"/>
      <c r="AKY166" s="491"/>
      <c r="AKZ166" s="491"/>
      <c r="ALA166" s="491"/>
      <c r="ALB166" s="491"/>
      <c r="ALC166" s="491"/>
      <c r="ALD166" s="491"/>
      <c r="ALE166" s="491"/>
      <c r="ALF166" s="491"/>
      <c r="ALG166" s="491"/>
      <c r="ALH166" s="491"/>
      <c r="ALI166" s="491"/>
      <c r="ALJ166" s="491"/>
      <c r="ALK166" s="491"/>
      <c r="ALL166" s="491"/>
      <c r="ALM166" s="491"/>
      <c r="ALN166" s="491"/>
      <c r="ALO166" s="491"/>
      <c r="ALP166" s="491"/>
      <c r="ALQ166" s="491"/>
      <c r="ALR166" s="491"/>
      <c r="ALS166" s="491"/>
      <c r="ALT166" s="491"/>
      <c r="ALU166" s="491"/>
      <c r="ALV166" s="491"/>
      <c r="ALW166" s="491"/>
      <c r="ALX166" s="491"/>
      <c r="ALY166" s="491"/>
      <c r="ALZ166" s="491"/>
      <c r="AMA166" s="491"/>
      <c r="AMB166" s="491"/>
      <c r="AMC166" s="491"/>
      <c r="AMD166" s="491"/>
      <c r="AME166" s="491"/>
      <c r="AMF166" s="491"/>
      <c r="AMG166" s="491"/>
      <c r="AMH166" s="491"/>
      <c r="AMI166" s="491"/>
      <c r="AMJ166" s="491"/>
      <c r="AMK166" s="491"/>
      <c r="AML166" s="491"/>
      <c r="AMM166" s="491"/>
      <c r="AMN166" s="491"/>
      <c r="AMO166" s="491"/>
      <c r="AMP166" s="491"/>
      <c r="AMQ166" s="491"/>
      <c r="AMR166" s="491"/>
      <c r="AMS166" s="491"/>
      <c r="AMT166" s="491"/>
      <c r="AMU166" s="491"/>
      <c r="AMV166" s="491"/>
      <c r="AMW166" s="491"/>
      <c r="AMX166" s="491"/>
      <c r="AMY166" s="491"/>
      <c r="AMZ166" s="491"/>
      <c r="ANA166" s="491"/>
      <c r="ANB166" s="491"/>
      <c r="ANC166" s="491"/>
      <c r="AND166" s="491"/>
      <c r="ANE166" s="491"/>
      <c r="ANF166" s="491"/>
      <c r="ANG166" s="491"/>
      <c r="ANH166" s="491"/>
      <c r="ANI166" s="491"/>
      <c r="ANJ166" s="491"/>
      <c r="ANK166" s="491"/>
      <c r="ANL166" s="491"/>
      <c r="ANM166" s="491"/>
      <c r="ANN166" s="491"/>
      <c r="ANO166" s="491"/>
      <c r="ANP166" s="491"/>
      <c r="ANQ166" s="491"/>
      <c r="ANR166" s="491"/>
      <c r="ANS166" s="491"/>
      <c r="ANT166" s="491"/>
      <c r="ANU166" s="491"/>
      <c r="ANV166" s="491"/>
      <c r="ANW166" s="491"/>
      <c r="ANX166" s="491"/>
      <c r="ANY166" s="491"/>
      <c r="ANZ166" s="491"/>
      <c r="AOA166" s="491"/>
      <c r="AOB166" s="491"/>
      <c r="AOC166" s="491"/>
      <c r="AOD166" s="491"/>
      <c r="AOE166" s="491"/>
      <c r="AOF166" s="491"/>
      <c r="AOG166" s="491"/>
      <c r="AOH166" s="491"/>
      <c r="AOI166" s="491"/>
      <c r="AOJ166" s="491"/>
      <c r="AOK166" s="491"/>
      <c r="AOL166" s="491"/>
      <c r="AOM166" s="491"/>
      <c r="AON166" s="491"/>
      <c r="AOO166" s="491"/>
      <c r="AOP166" s="491"/>
      <c r="AOQ166" s="491"/>
      <c r="AOR166" s="491"/>
      <c r="AOS166" s="491"/>
      <c r="AOT166" s="491"/>
      <c r="AOU166" s="491"/>
      <c r="AOV166" s="491"/>
      <c r="AOW166" s="491"/>
      <c r="AOX166" s="491"/>
      <c r="AOY166" s="491"/>
      <c r="AOZ166" s="491"/>
      <c r="APA166" s="491"/>
      <c r="APB166" s="491"/>
      <c r="APC166" s="491"/>
      <c r="APD166" s="491"/>
      <c r="APE166" s="491"/>
      <c r="APF166" s="491"/>
      <c r="APG166" s="491"/>
      <c r="APH166" s="491"/>
      <c r="API166" s="491"/>
      <c r="APJ166" s="491"/>
      <c r="APK166" s="491"/>
      <c r="APL166" s="491"/>
      <c r="APM166" s="491"/>
      <c r="APN166" s="491"/>
      <c r="APO166" s="491"/>
      <c r="APP166" s="491"/>
      <c r="APQ166" s="491"/>
      <c r="APR166" s="491"/>
      <c r="APS166" s="491"/>
      <c r="APT166" s="491"/>
      <c r="APU166" s="491"/>
      <c r="APV166" s="491"/>
      <c r="APW166" s="491"/>
      <c r="APX166" s="491"/>
      <c r="APY166" s="491"/>
      <c r="APZ166" s="491"/>
      <c r="AQA166" s="491"/>
      <c r="AQB166" s="491"/>
      <c r="AQC166" s="491"/>
      <c r="AQD166" s="491"/>
      <c r="AQE166" s="491"/>
      <c r="AQF166" s="491"/>
      <c r="AQG166" s="491"/>
      <c r="AQH166" s="491"/>
      <c r="AQI166" s="491"/>
      <c r="AQJ166" s="491"/>
      <c r="AQK166" s="491"/>
      <c r="AQL166" s="491"/>
      <c r="AQM166" s="491"/>
      <c r="AQN166" s="491"/>
      <c r="AQO166" s="491"/>
      <c r="AQP166" s="491"/>
      <c r="AQQ166" s="491"/>
      <c r="AQR166" s="491"/>
      <c r="AQS166" s="491"/>
      <c r="AQT166" s="491"/>
      <c r="AQU166" s="491"/>
      <c r="AQV166" s="491"/>
      <c r="AQW166" s="491"/>
      <c r="AQX166" s="491"/>
      <c r="AQY166" s="491"/>
      <c r="AQZ166" s="491"/>
      <c r="ARA166" s="491"/>
      <c r="ARB166" s="491"/>
      <c r="ARC166" s="491"/>
      <c r="ARD166" s="491"/>
      <c r="ARE166" s="491"/>
      <c r="ARF166" s="491"/>
      <c r="ARG166" s="491"/>
      <c r="ARH166" s="491"/>
      <c r="ARI166" s="491"/>
      <c r="ARJ166" s="491"/>
      <c r="ARK166" s="491"/>
      <c r="ARL166" s="491"/>
      <c r="ARM166" s="491"/>
      <c r="ARN166" s="491"/>
      <c r="ARO166" s="491"/>
      <c r="ARP166" s="491"/>
      <c r="ARQ166" s="491"/>
      <c r="ARR166" s="491"/>
      <c r="ARS166" s="491"/>
      <c r="ART166" s="491"/>
      <c r="ARU166" s="491"/>
      <c r="ARV166" s="491"/>
      <c r="ARW166" s="491"/>
      <c r="ARX166" s="491"/>
      <c r="ARY166" s="491"/>
      <c r="ARZ166" s="491"/>
      <c r="ASA166" s="491"/>
      <c r="ASB166" s="491"/>
      <c r="ASC166" s="491"/>
      <c r="ASD166" s="491"/>
      <c r="ASE166" s="491"/>
      <c r="ASF166" s="491"/>
      <c r="ASG166" s="491"/>
      <c r="ASH166" s="491"/>
      <c r="ASI166" s="491"/>
      <c r="ASJ166" s="491"/>
      <c r="ASK166" s="491"/>
      <c r="ASL166" s="491"/>
      <c r="ASM166" s="491"/>
      <c r="ASN166" s="491"/>
      <c r="ASO166" s="491"/>
      <c r="ASP166" s="491"/>
      <c r="ASQ166" s="491"/>
      <c r="ASR166" s="491"/>
      <c r="ASS166" s="491"/>
      <c r="AST166" s="491"/>
      <c r="ASU166" s="491"/>
      <c r="ASV166" s="491"/>
      <c r="ASW166" s="491"/>
      <c r="ASX166" s="491"/>
      <c r="ASY166" s="491"/>
      <c r="ASZ166" s="491"/>
      <c r="ATA166" s="491"/>
      <c r="ATB166" s="491"/>
      <c r="ATC166" s="491"/>
      <c r="ATD166" s="491"/>
      <c r="ATE166" s="491"/>
      <c r="ATF166" s="491"/>
      <c r="ATG166" s="491"/>
      <c r="ATH166" s="491"/>
      <c r="ATI166" s="491"/>
      <c r="ATJ166" s="491"/>
      <c r="ATK166" s="491"/>
      <c r="ATL166" s="491"/>
      <c r="ATM166" s="491"/>
      <c r="ATN166" s="491"/>
      <c r="ATO166" s="491"/>
      <c r="ATP166" s="491"/>
      <c r="ATQ166" s="491"/>
      <c r="ATR166" s="491"/>
      <c r="ATS166" s="491"/>
      <c r="ATT166" s="491"/>
      <c r="ATU166" s="491"/>
      <c r="ATV166" s="491"/>
      <c r="ATW166" s="491"/>
      <c r="ATX166" s="491"/>
      <c r="ATY166" s="491"/>
      <c r="ATZ166" s="491"/>
      <c r="AUA166" s="491"/>
      <c r="AUB166" s="491"/>
      <c r="AUC166" s="491"/>
      <c r="AUD166" s="491"/>
      <c r="AUE166" s="491"/>
      <c r="AUF166" s="491"/>
      <c r="AUG166" s="491"/>
      <c r="AUH166" s="491"/>
      <c r="AUI166" s="491"/>
      <c r="AUJ166" s="491"/>
      <c r="AUK166" s="491"/>
      <c r="AUL166" s="491"/>
      <c r="AUM166" s="491"/>
      <c r="AUN166" s="491"/>
      <c r="AUO166" s="491"/>
      <c r="AUP166" s="491"/>
      <c r="AUQ166" s="491"/>
      <c r="AUR166" s="491"/>
      <c r="AUS166" s="491"/>
      <c r="AUT166" s="491"/>
      <c r="AUU166" s="491"/>
      <c r="AUV166" s="491"/>
      <c r="AUW166" s="491"/>
      <c r="AUX166" s="491"/>
      <c r="AUY166" s="491"/>
      <c r="AUZ166" s="491"/>
      <c r="AVA166" s="491"/>
      <c r="AVB166" s="491"/>
      <c r="AVC166" s="491"/>
      <c r="AVD166" s="491"/>
      <c r="AVE166" s="491"/>
      <c r="AVF166" s="491"/>
      <c r="AVG166" s="491"/>
      <c r="AVH166" s="491"/>
      <c r="AVI166" s="491"/>
      <c r="AVJ166" s="491"/>
      <c r="AVK166" s="491"/>
      <c r="AVL166" s="491"/>
      <c r="AVM166" s="491"/>
      <c r="AVN166" s="491"/>
      <c r="AVO166" s="491"/>
      <c r="AVP166" s="491"/>
      <c r="AVQ166" s="491"/>
      <c r="AVR166" s="491"/>
      <c r="AVS166" s="491"/>
      <c r="AVT166" s="491"/>
      <c r="AVU166" s="491"/>
      <c r="AVV166" s="491"/>
      <c r="AVW166" s="491"/>
      <c r="AVX166" s="491"/>
      <c r="AVY166" s="491"/>
      <c r="AVZ166" s="491"/>
      <c r="AWA166" s="491"/>
      <c r="AWB166" s="491"/>
      <c r="AWC166" s="491"/>
      <c r="AWD166" s="491"/>
      <c r="AWE166" s="491"/>
      <c r="AWF166" s="491"/>
      <c r="AWG166" s="491"/>
      <c r="AWH166" s="491"/>
      <c r="AWI166" s="491"/>
      <c r="AWJ166" s="491"/>
      <c r="AWK166" s="491"/>
      <c r="AWL166" s="491"/>
      <c r="AWM166" s="491"/>
      <c r="AWN166" s="491"/>
      <c r="AWO166" s="491"/>
      <c r="AWP166" s="491"/>
      <c r="AWQ166" s="491"/>
      <c r="AWR166" s="491"/>
      <c r="AWS166" s="491"/>
      <c r="AWT166" s="491"/>
      <c r="AWU166" s="491"/>
      <c r="AWV166" s="491"/>
      <c r="AWW166" s="491"/>
      <c r="AWX166" s="491"/>
      <c r="AWY166" s="491"/>
      <c r="AWZ166" s="491"/>
      <c r="AXA166" s="491"/>
      <c r="AXB166" s="491"/>
      <c r="AXC166" s="491"/>
      <c r="AXD166" s="491"/>
      <c r="AXE166" s="491"/>
      <c r="AXF166" s="491"/>
      <c r="AXG166" s="491"/>
      <c r="AXH166" s="491"/>
      <c r="AXI166" s="491"/>
      <c r="AXJ166" s="491"/>
      <c r="AXK166" s="491"/>
      <c r="AXL166" s="491"/>
      <c r="AXM166" s="491"/>
      <c r="AXN166" s="491"/>
      <c r="AXO166" s="491"/>
      <c r="AXP166" s="491"/>
      <c r="AXQ166" s="491"/>
      <c r="AXR166" s="491"/>
      <c r="AXS166" s="491"/>
      <c r="AXT166" s="491"/>
      <c r="AXU166" s="491"/>
      <c r="AXV166" s="491"/>
      <c r="AXW166" s="491"/>
      <c r="AXX166" s="491"/>
      <c r="AXY166" s="491"/>
      <c r="AXZ166" s="491"/>
      <c r="AYA166" s="491"/>
      <c r="AYB166" s="491"/>
      <c r="AYC166" s="491"/>
      <c r="AYD166" s="491"/>
      <c r="AYE166" s="491"/>
      <c r="AYF166" s="491"/>
      <c r="AYG166" s="491"/>
      <c r="AYH166" s="491"/>
      <c r="AYI166" s="491"/>
      <c r="AYJ166" s="491"/>
      <c r="AYK166" s="491"/>
      <c r="AYL166" s="491"/>
      <c r="AYM166" s="491"/>
      <c r="AYN166" s="491"/>
      <c r="AYO166" s="491"/>
      <c r="AYP166" s="491"/>
      <c r="AYQ166" s="491"/>
      <c r="AYR166" s="491"/>
      <c r="AYS166" s="491"/>
      <c r="AYT166" s="491"/>
      <c r="AYU166" s="491"/>
      <c r="AYV166" s="491"/>
      <c r="AYW166" s="491"/>
      <c r="AYX166" s="491"/>
      <c r="AYY166" s="491"/>
      <c r="AYZ166" s="491"/>
      <c r="AZA166" s="491"/>
      <c r="AZB166" s="491"/>
      <c r="AZC166" s="491"/>
      <c r="AZD166" s="491"/>
      <c r="AZE166" s="491"/>
      <c r="AZF166" s="491"/>
      <c r="AZG166" s="491"/>
      <c r="AZH166" s="491"/>
      <c r="AZI166" s="491"/>
      <c r="AZJ166" s="491"/>
      <c r="AZK166" s="491"/>
      <c r="AZL166" s="491"/>
      <c r="AZM166" s="491"/>
      <c r="AZN166" s="491"/>
      <c r="AZO166" s="491"/>
      <c r="AZP166" s="491"/>
      <c r="AZQ166" s="491"/>
      <c r="AZR166" s="491"/>
      <c r="AZS166" s="491"/>
      <c r="AZT166" s="491"/>
      <c r="AZU166" s="491"/>
      <c r="AZV166" s="491"/>
      <c r="AZW166" s="491"/>
      <c r="AZX166" s="491"/>
      <c r="AZY166" s="491"/>
      <c r="AZZ166" s="491"/>
      <c r="BAA166" s="491"/>
      <c r="BAB166" s="491"/>
      <c r="BAC166" s="491"/>
      <c r="BAD166" s="491"/>
      <c r="BAE166" s="491"/>
      <c r="BAF166" s="491"/>
      <c r="BAG166" s="491"/>
      <c r="BAH166" s="491"/>
      <c r="BAI166" s="491"/>
      <c r="BAJ166" s="491"/>
      <c r="BAK166" s="491"/>
      <c r="BAL166" s="491"/>
      <c r="BAM166" s="491"/>
      <c r="BAN166" s="491"/>
      <c r="BAO166" s="491"/>
      <c r="BAP166" s="491"/>
      <c r="BAQ166" s="491"/>
      <c r="BAR166" s="491"/>
      <c r="BAS166" s="491"/>
      <c r="BAT166" s="491"/>
      <c r="BAU166" s="491"/>
      <c r="BAV166" s="491"/>
      <c r="BAW166" s="491"/>
      <c r="BAX166" s="491"/>
      <c r="BAY166" s="491"/>
      <c r="BAZ166" s="491"/>
      <c r="BBA166" s="491"/>
      <c r="BBB166" s="491"/>
      <c r="BBC166" s="491"/>
      <c r="BBD166" s="491"/>
      <c r="BBE166" s="491"/>
      <c r="BBF166" s="491"/>
      <c r="BBG166" s="491"/>
      <c r="BBH166" s="491"/>
      <c r="BBI166" s="491"/>
      <c r="BBJ166" s="491"/>
      <c r="BBK166" s="491"/>
      <c r="BBL166" s="491"/>
      <c r="BBM166" s="491"/>
      <c r="BBN166" s="491"/>
      <c r="BBO166" s="491"/>
      <c r="BBP166" s="491"/>
      <c r="BBQ166" s="491"/>
      <c r="BBR166" s="491"/>
      <c r="BBS166" s="491"/>
      <c r="BBT166" s="491"/>
      <c r="BBU166" s="491"/>
      <c r="BBV166" s="491"/>
      <c r="BBW166" s="491"/>
      <c r="BBX166" s="491"/>
      <c r="BBY166" s="491"/>
      <c r="BBZ166" s="491"/>
      <c r="BCA166" s="491"/>
      <c r="BCB166" s="491"/>
      <c r="BCC166" s="491"/>
      <c r="BCD166" s="491"/>
      <c r="BCE166" s="491"/>
      <c r="BCF166" s="491"/>
      <c r="BCG166" s="491"/>
      <c r="BCH166" s="491"/>
      <c r="BCI166" s="491"/>
      <c r="BCJ166" s="491"/>
      <c r="BCK166" s="491"/>
      <c r="BCL166" s="491"/>
      <c r="BCM166" s="491"/>
      <c r="BCN166" s="491"/>
      <c r="BCO166" s="491"/>
      <c r="BCP166" s="491"/>
      <c r="BCQ166" s="491"/>
      <c r="BCR166" s="491"/>
      <c r="BCS166" s="491"/>
      <c r="BCT166" s="491"/>
      <c r="BCU166" s="491"/>
      <c r="BCV166" s="491"/>
      <c r="BCW166" s="491"/>
      <c r="BCX166" s="491"/>
      <c r="BCY166" s="491"/>
      <c r="BCZ166" s="491"/>
      <c r="BDA166" s="491"/>
      <c r="BDB166" s="491"/>
      <c r="BDC166" s="491"/>
      <c r="BDD166" s="491"/>
      <c r="BDE166" s="491"/>
      <c r="BDF166" s="491"/>
      <c r="BDG166" s="491"/>
      <c r="BDH166" s="491"/>
      <c r="BDI166" s="491"/>
      <c r="BDJ166" s="491"/>
      <c r="BDK166" s="491"/>
      <c r="BDL166" s="491"/>
      <c r="BDM166" s="491"/>
      <c r="BDN166" s="491"/>
      <c r="BDO166" s="491"/>
      <c r="BDP166" s="491"/>
      <c r="BDQ166" s="491"/>
      <c r="BDR166" s="491"/>
      <c r="BDS166" s="491"/>
      <c r="BDT166" s="491"/>
      <c r="BDU166" s="491"/>
      <c r="BDV166" s="491"/>
      <c r="BDW166" s="491"/>
      <c r="BDX166" s="491"/>
      <c r="BDY166" s="491"/>
      <c r="BDZ166" s="491"/>
      <c r="BEA166" s="491"/>
      <c r="BEB166" s="491"/>
      <c r="BEC166" s="491"/>
      <c r="BED166" s="491"/>
      <c r="BEE166" s="491"/>
      <c r="BEF166" s="491"/>
      <c r="BEG166" s="491"/>
      <c r="BEH166" s="491"/>
      <c r="BEI166" s="491"/>
      <c r="BEJ166" s="491"/>
      <c r="BEK166" s="491"/>
      <c r="BEL166" s="491"/>
      <c r="BEM166" s="491"/>
      <c r="BEN166" s="491"/>
      <c r="BEO166" s="491"/>
      <c r="BEP166" s="491"/>
      <c r="BEQ166" s="491"/>
      <c r="BER166" s="491"/>
      <c r="BES166" s="491"/>
      <c r="BET166" s="491"/>
      <c r="BEU166" s="491"/>
      <c r="BEV166" s="491"/>
      <c r="BEW166" s="491"/>
      <c r="BEX166" s="491"/>
      <c r="BEY166" s="491"/>
      <c r="BEZ166" s="491"/>
      <c r="BFA166" s="491"/>
      <c r="BFB166" s="491"/>
      <c r="BFC166" s="491"/>
      <c r="BFD166" s="491"/>
      <c r="BFE166" s="491"/>
      <c r="BFF166" s="491"/>
      <c r="BFG166" s="491"/>
      <c r="BFH166" s="491"/>
      <c r="BFI166" s="491"/>
      <c r="BFJ166" s="491"/>
      <c r="BFK166" s="491"/>
      <c r="BFL166" s="491"/>
      <c r="BFM166" s="491"/>
      <c r="BFN166" s="491"/>
      <c r="BFO166" s="491"/>
      <c r="BFP166" s="491"/>
      <c r="BFQ166" s="491"/>
      <c r="BFR166" s="491"/>
      <c r="BFS166" s="491"/>
      <c r="BFT166" s="491"/>
      <c r="BFU166" s="491"/>
      <c r="BFV166" s="491"/>
      <c r="BFW166" s="491"/>
      <c r="BFX166" s="491"/>
      <c r="BFY166" s="491"/>
      <c r="BFZ166" s="491"/>
      <c r="BGA166" s="491"/>
      <c r="BGB166" s="491"/>
      <c r="BGC166" s="491"/>
      <c r="BGD166" s="491"/>
      <c r="BGE166" s="491"/>
      <c r="BGF166" s="491"/>
      <c r="BGG166" s="491"/>
      <c r="BGH166" s="491"/>
      <c r="BGI166" s="491"/>
      <c r="BGJ166" s="491"/>
      <c r="BGK166" s="491"/>
      <c r="BGL166" s="491"/>
      <c r="BGM166" s="491"/>
      <c r="BGN166" s="491"/>
      <c r="BGO166" s="491"/>
      <c r="BGP166" s="491"/>
      <c r="BGQ166" s="491"/>
      <c r="BGR166" s="491"/>
      <c r="BGS166" s="491"/>
      <c r="BGT166" s="491"/>
      <c r="BGU166" s="491"/>
      <c r="BGV166" s="491"/>
      <c r="BGW166" s="491"/>
      <c r="BGX166" s="491"/>
      <c r="BGY166" s="491"/>
      <c r="BGZ166" s="491"/>
      <c r="BHA166" s="491"/>
      <c r="BHB166" s="491"/>
      <c r="BHC166" s="491"/>
      <c r="BHD166" s="491"/>
      <c r="BHE166" s="491"/>
      <c r="BHF166" s="491"/>
      <c r="BHG166" s="491"/>
      <c r="BHH166" s="491"/>
      <c r="BHI166" s="491"/>
      <c r="BHJ166" s="491"/>
      <c r="BHK166" s="491"/>
      <c r="BHL166" s="491"/>
      <c r="BHM166" s="491"/>
      <c r="BHN166" s="491"/>
      <c r="BHO166" s="491"/>
      <c r="BHP166" s="491"/>
      <c r="BHQ166" s="491"/>
      <c r="BHR166" s="491"/>
      <c r="BHS166" s="491"/>
      <c r="BHT166" s="491"/>
      <c r="BHU166" s="491"/>
      <c r="BHV166" s="491"/>
      <c r="BHW166" s="491"/>
      <c r="BHX166" s="491"/>
      <c r="BHY166" s="491"/>
      <c r="BHZ166" s="491"/>
      <c r="BIA166" s="491"/>
      <c r="BIB166" s="491"/>
      <c r="BIC166" s="491"/>
      <c r="BID166" s="491"/>
      <c r="BIE166" s="491"/>
      <c r="BIF166" s="491"/>
      <c r="BIG166" s="491"/>
      <c r="BIH166" s="491"/>
      <c r="BII166" s="491"/>
      <c r="BIJ166" s="491"/>
      <c r="BIK166" s="491"/>
      <c r="BIL166" s="491"/>
      <c r="BIM166" s="491"/>
      <c r="BIN166" s="491"/>
      <c r="BIO166" s="491"/>
      <c r="BIP166" s="491"/>
      <c r="BIQ166" s="491"/>
      <c r="BIR166" s="491"/>
      <c r="BIS166" s="491"/>
      <c r="BIT166" s="491"/>
      <c r="BIU166" s="491"/>
      <c r="BIV166" s="491"/>
      <c r="BIW166" s="491"/>
      <c r="BIX166" s="491"/>
      <c r="BIY166" s="491"/>
      <c r="BIZ166" s="491"/>
      <c r="BJA166" s="491"/>
      <c r="BJB166" s="491"/>
      <c r="BJC166" s="491"/>
      <c r="BJD166" s="491"/>
      <c r="BJE166" s="491"/>
      <c r="BJF166" s="491"/>
      <c r="BJG166" s="491"/>
      <c r="BJH166" s="491"/>
      <c r="BJI166" s="491"/>
      <c r="BJJ166" s="491"/>
      <c r="BJK166" s="491"/>
      <c r="BJL166" s="491"/>
      <c r="BJM166" s="491"/>
      <c r="BJN166" s="491"/>
      <c r="BJO166" s="491"/>
      <c r="BJP166" s="491"/>
      <c r="BJQ166" s="491"/>
      <c r="BJR166" s="491"/>
      <c r="BJS166" s="491"/>
      <c r="BJT166" s="491"/>
      <c r="BJU166" s="491"/>
      <c r="BJV166" s="491"/>
      <c r="BJW166" s="491"/>
      <c r="BJX166" s="491"/>
      <c r="BJY166" s="491"/>
      <c r="BJZ166" s="491"/>
      <c r="BKA166" s="491"/>
      <c r="BKB166" s="491"/>
      <c r="BKC166" s="491"/>
      <c r="BKD166" s="491"/>
      <c r="BKE166" s="491"/>
      <c r="BKF166" s="491"/>
      <c r="BKG166" s="491"/>
      <c r="BKH166" s="491"/>
      <c r="BKI166" s="491"/>
      <c r="BKJ166" s="491"/>
      <c r="BKK166" s="491"/>
      <c r="BKL166" s="491"/>
      <c r="BKM166" s="491"/>
      <c r="BKN166" s="491"/>
      <c r="BKO166" s="491"/>
      <c r="BKP166" s="491"/>
      <c r="BKQ166" s="491"/>
      <c r="BKR166" s="491"/>
      <c r="BKS166" s="491"/>
      <c r="BKT166" s="491"/>
      <c r="BKU166" s="491"/>
      <c r="BKV166" s="491"/>
      <c r="BKW166" s="491"/>
      <c r="BKX166" s="491"/>
      <c r="BKY166" s="491"/>
      <c r="BKZ166" s="491"/>
      <c r="BLA166" s="491"/>
      <c r="BLB166" s="491"/>
      <c r="BLC166" s="491"/>
      <c r="BLD166" s="491"/>
      <c r="BLE166" s="491"/>
      <c r="BLF166" s="491"/>
      <c r="BLG166" s="491"/>
      <c r="BLH166" s="491"/>
      <c r="BLI166" s="491"/>
      <c r="BLJ166" s="491"/>
      <c r="BLK166" s="491"/>
      <c r="BLL166" s="491"/>
      <c r="BLM166" s="491"/>
      <c r="BLN166" s="491"/>
      <c r="BLO166" s="491"/>
      <c r="BLP166" s="491"/>
      <c r="BLQ166" s="491"/>
      <c r="BLR166" s="491"/>
      <c r="BLS166" s="491"/>
      <c r="BLT166" s="491"/>
      <c r="BLU166" s="491"/>
      <c r="BLV166" s="491"/>
      <c r="BLW166" s="491"/>
      <c r="BLX166" s="491"/>
      <c r="BLY166" s="491"/>
      <c r="BLZ166" s="491"/>
      <c r="BMA166" s="491"/>
      <c r="BMB166" s="491"/>
      <c r="BMC166" s="491"/>
      <c r="BMD166" s="491"/>
      <c r="BME166" s="491"/>
      <c r="BMF166" s="491"/>
      <c r="BMG166" s="491"/>
      <c r="BMH166" s="491"/>
      <c r="BMI166" s="491"/>
      <c r="BMJ166" s="491"/>
      <c r="BMK166" s="491"/>
      <c r="BML166" s="491"/>
      <c r="BMM166" s="491"/>
      <c r="BMN166" s="491"/>
      <c r="BMO166" s="491"/>
      <c r="BMP166" s="491"/>
      <c r="BMQ166" s="491"/>
      <c r="BMR166" s="491"/>
      <c r="BMS166" s="491"/>
      <c r="BMT166" s="491"/>
      <c r="BMU166" s="491"/>
      <c r="BMV166" s="491"/>
      <c r="BMW166" s="491"/>
      <c r="BMX166" s="491"/>
      <c r="BMY166" s="491"/>
      <c r="BMZ166" s="491"/>
      <c r="BNA166" s="491"/>
      <c r="BNB166" s="491"/>
      <c r="BNC166" s="491"/>
      <c r="BND166" s="491"/>
      <c r="BNE166" s="491"/>
      <c r="BNF166" s="491"/>
      <c r="BNG166" s="491"/>
      <c r="BNH166" s="491"/>
      <c r="BNI166" s="491"/>
      <c r="BNJ166" s="491"/>
      <c r="BNK166" s="491"/>
      <c r="BNL166" s="491"/>
      <c r="BNM166" s="491"/>
      <c r="BNN166" s="491"/>
      <c r="BNO166" s="491"/>
      <c r="BNP166" s="491"/>
      <c r="BNQ166" s="491"/>
      <c r="BNR166" s="491"/>
      <c r="BNS166" s="491"/>
      <c r="BNT166" s="491"/>
      <c r="BNU166" s="491"/>
      <c r="BNV166" s="491"/>
      <c r="BNW166" s="491"/>
      <c r="BNX166" s="491"/>
      <c r="BNY166" s="491"/>
      <c r="BNZ166" s="491"/>
      <c r="BOA166" s="491"/>
      <c r="BOB166" s="491"/>
      <c r="BOC166" s="491"/>
      <c r="BOD166" s="491"/>
      <c r="BOE166" s="491"/>
      <c r="BOF166" s="491"/>
      <c r="BOG166" s="491"/>
      <c r="BOH166" s="491"/>
      <c r="BOI166" s="491"/>
      <c r="BOJ166" s="491"/>
      <c r="BOK166" s="491"/>
      <c r="BOL166" s="491"/>
      <c r="BOM166" s="491"/>
      <c r="BON166" s="491"/>
      <c r="BOO166" s="491"/>
      <c r="BOP166" s="491"/>
      <c r="BOQ166" s="491"/>
      <c r="BOR166" s="491"/>
      <c r="BOS166" s="491"/>
      <c r="BOT166" s="491"/>
      <c r="BOU166" s="491"/>
      <c r="BOV166" s="491"/>
      <c r="BOW166" s="491"/>
      <c r="BOX166" s="491"/>
      <c r="BOY166" s="491"/>
      <c r="BOZ166" s="491"/>
      <c r="BPA166" s="491"/>
      <c r="BPB166" s="491"/>
      <c r="BPC166" s="491"/>
      <c r="BPD166" s="491"/>
      <c r="BPE166" s="491"/>
      <c r="BPF166" s="491"/>
      <c r="BPG166" s="491"/>
      <c r="BPH166" s="491"/>
      <c r="BPI166" s="491"/>
      <c r="BPJ166" s="491"/>
      <c r="BPK166" s="491"/>
      <c r="BPL166" s="491"/>
      <c r="BPM166" s="491"/>
      <c r="BPN166" s="491"/>
      <c r="BPO166" s="491"/>
      <c r="BPP166" s="491"/>
      <c r="BPQ166" s="491"/>
      <c r="BPR166" s="491"/>
      <c r="BPS166" s="491"/>
      <c r="BPT166" s="491"/>
      <c r="BPU166" s="491"/>
      <c r="BPV166" s="491"/>
      <c r="BPW166" s="491"/>
      <c r="BPX166" s="491"/>
      <c r="BPY166" s="491"/>
      <c r="BPZ166" s="491"/>
      <c r="BQA166" s="491"/>
      <c r="BQB166" s="491"/>
      <c r="BQC166" s="491"/>
      <c r="BQD166" s="491"/>
      <c r="BQE166" s="491"/>
      <c r="BQF166" s="491"/>
      <c r="BQG166" s="491"/>
      <c r="BQH166" s="491"/>
      <c r="BQI166" s="491"/>
      <c r="BQJ166" s="491"/>
      <c r="BQK166" s="491"/>
      <c r="BQL166" s="491"/>
      <c r="BQM166" s="491"/>
      <c r="BQN166" s="491"/>
      <c r="BQO166" s="491"/>
      <c r="BQP166" s="491"/>
      <c r="BQQ166" s="491"/>
      <c r="BQR166" s="491"/>
      <c r="BQS166" s="491"/>
      <c r="BQT166" s="491"/>
      <c r="BQU166" s="491"/>
      <c r="BQV166" s="491"/>
      <c r="BQW166" s="491"/>
      <c r="BQX166" s="491"/>
      <c r="BQY166" s="491"/>
      <c r="BQZ166" s="491"/>
      <c r="BRA166" s="491"/>
      <c r="BRB166" s="491"/>
      <c r="BRC166" s="491"/>
      <c r="BRD166" s="491"/>
      <c r="BRE166" s="491"/>
      <c r="BRF166" s="491"/>
      <c r="BRG166" s="491"/>
      <c r="BRH166" s="491"/>
      <c r="BRI166" s="491"/>
      <c r="BRJ166" s="491"/>
      <c r="BRK166" s="491"/>
      <c r="BRL166" s="491"/>
      <c r="BRM166" s="491"/>
      <c r="BRN166" s="491"/>
      <c r="BRO166" s="491"/>
      <c r="BRP166" s="491"/>
      <c r="BRQ166" s="491"/>
      <c r="BRR166" s="491"/>
      <c r="BRS166" s="491"/>
      <c r="BRT166" s="491"/>
      <c r="BRU166" s="491"/>
      <c r="BRV166" s="491"/>
      <c r="BRW166" s="491"/>
      <c r="BRX166" s="491"/>
      <c r="BRY166" s="491"/>
      <c r="BRZ166" s="491"/>
      <c r="BSA166" s="491"/>
      <c r="BSB166" s="491"/>
      <c r="BSC166" s="491"/>
      <c r="BSD166" s="491"/>
      <c r="BSE166" s="491"/>
      <c r="BSF166" s="491"/>
      <c r="BSG166" s="491"/>
      <c r="BSH166" s="491"/>
      <c r="BSI166" s="491"/>
      <c r="BSJ166" s="491"/>
      <c r="BSK166" s="491"/>
      <c r="BSL166" s="491"/>
      <c r="BSM166" s="491"/>
      <c r="BSN166" s="491"/>
      <c r="BSO166" s="491"/>
      <c r="BSP166" s="491"/>
      <c r="BSQ166" s="491"/>
      <c r="BSR166" s="491"/>
      <c r="BSS166" s="491"/>
      <c r="BST166" s="491"/>
      <c r="BSU166" s="491"/>
      <c r="BSV166" s="491"/>
      <c r="BSW166" s="491"/>
      <c r="BSX166" s="491"/>
      <c r="BSY166" s="491"/>
      <c r="BSZ166" s="491"/>
      <c r="BTA166" s="491"/>
      <c r="BTB166" s="491"/>
      <c r="BTC166" s="491"/>
      <c r="BTD166" s="491"/>
      <c r="BTE166" s="491"/>
      <c r="BTF166" s="491"/>
      <c r="BTG166" s="491"/>
      <c r="BTH166" s="491"/>
      <c r="BTI166" s="491"/>
      <c r="BTJ166" s="491"/>
      <c r="BTK166" s="491"/>
      <c r="BTL166" s="491"/>
      <c r="BTM166" s="491"/>
      <c r="BTN166" s="491"/>
      <c r="BTO166" s="491"/>
      <c r="BTP166" s="491"/>
      <c r="BTQ166" s="491"/>
      <c r="BTR166" s="491"/>
      <c r="BTS166" s="491"/>
      <c r="BTT166" s="491"/>
      <c r="BTU166" s="491"/>
      <c r="BTV166" s="491"/>
      <c r="BTW166" s="491"/>
      <c r="BTX166" s="491"/>
      <c r="BTY166" s="491"/>
      <c r="BTZ166" s="491"/>
      <c r="BUA166" s="491"/>
      <c r="BUB166" s="491"/>
      <c r="BUC166" s="491"/>
      <c r="BUD166" s="491"/>
      <c r="BUE166" s="491"/>
      <c r="BUF166" s="491"/>
      <c r="BUG166" s="491"/>
      <c r="BUH166" s="491"/>
      <c r="BUI166" s="491"/>
      <c r="BUJ166" s="491"/>
      <c r="BUK166" s="491"/>
      <c r="BUL166" s="491"/>
      <c r="BUM166" s="491"/>
      <c r="BUN166" s="491"/>
      <c r="BUO166" s="491"/>
      <c r="BUP166" s="491"/>
      <c r="BUQ166" s="491"/>
      <c r="BUR166" s="491"/>
      <c r="BUS166" s="491"/>
      <c r="BUT166" s="491"/>
      <c r="BUU166" s="491"/>
      <c r="BUV166" s="491"/>
      <c r="BUW166" s="491"/>
      <c r="BUX166" s="491"/>
      <c r="BUY166" s="491"/>
      <c r="BUZ166" s="491"/>
      <c r="BVA166" s="491"/>
      <c r="BVB166" s="491"/>
      <c r="BVC166" s="491"/>
      <c r="BVD166" s="491"/>
      <c r="BVE166" s="491"/>
      <c r="BVF166" s="491"/>
      <c r="BVG166" s="491"/>
      <c r="BVH166" s="491"/>
      <c r="BVI166" s="491"/>
      <c r="BVJ166" s="491"/>
      <c r="BVK166" s="491"/>
      <c r="BVL166" s="491"/>
      <c r="BVM166" s="491"/>
      <c r="BVN166" s="491"/>
      <c r="BVO166" s="491"/>
      <c r="BVP166" s="491"/>
      <c r="BVQ166" s="491"/>
      <c r="BVR166" s="491"/>
      <c r="BVS166" s="491"/>
      <c r="BVT166" s="491"/>
      <c r="BVU166" s="491"/>
      <c r="BVV166" s="491"/>
      <c r="BVW166" s="491"/>
      <c r="BVX166" s="491"/>
      <c r="BVY166" s="491"/>
      <c r="BVZ166" s="491"/>
      <c r="BWA166" s="491"/>
      <c r="BWB166" s="491"/>
      <c r="BWC166" s="491"/>
      <c r="BWD166" s="491"/>
      <c r="BWE166" s="491"/>
      <c r="BWF166" s="491"/>
      <c r="BWG166" s="491"/>
      <c r="BWH166" s="491"/>
      <c r="BWI166" s="491"/>
      <c r="BWJ166" s="491"/>
      <c r="BWK166" s="491"/>
      <c r="BWL166" s="491"/>
      <c r="BWM166" s="491"/>
      <c r="BWN166" s="491"/>
      <c r="BWO166" s="491"/>
      <c r="BWP166" s="491"/>
      <c r="BWQ166" s="491"/>
      <c r="BWR166" s="491"/>
      <c r="BWS166" s="491"/>
      <c r="BWT166" s="491"/>
      <c r="BWU166" s="491"/>
      <c r="BWV166" s="491"/>
      <c r="BWW166" s="491"/>
      <c r="BWX166" s="491"/>
      <c r="BWY166" s="491"/>
      <c r="BWZ166" s="491"/>
      <c r="BXA166" s="491"/>
      <c r="BXB166" s="491"/>
      <c r="BXC166" s="491"/>
      <c r="BXD166" s="491"/>
      <c r="BXE166" s="491"/>
      <c r="BXF166" s="491"/>
      <c r="BXG166" s="491"/>
      <c r="BXH166" s="491"/>
      <c r="BXI166" s="491"/>
      <c r="BXJ166" s="491"/>
      <c r="BXK166" s="491"/>
      <c r="BXL166" s="491"/>
      <c r="BXM166" s="491"/>
      <c r="BXN166" s="491"/>
      <c r="BXO166" s="491"/>
      <c r="BXP166" s="491"/>
      <c r="BXQ166" s="491"/>
      <c r="BXR166" s="491"/>
      <c r="BXS166" s="491"/>
      <c r="BXT166" s="491"/>
      <c r="BXU166" s="491"/>
      <c r="BXV166" s="491"/>
      <c r="BXW166" s="491"/>
      <c r="BXX166" s="491"/>
      <c r="BXY166" s="491"/>
      <c r="BXZ166" s="491"/>
      <c r="BYA166" s="491"/>
      <c r="BYB166" s="491"/>
      <c r="BYC166" s="491"/>
      <c r="BYD166" s="491"/>
      <c r="BYE166" s="491"/>
      <c r="BYF166" s="491"/>
      <c r="BYG166" s="491"/>
      <c r="BYH166" s="491"/>
      <c r="BYI166" s="491"/>
      <c r="BYJ166" s="491"/>
      <c r="BYK166" s="491"/>
      <c r="BYL166" s="491"/>
      <c r="BYM166" s="491"/>
      <c r="BYN166" s="491"/>
      <c r="BYO166" s="491"/>
      <c r="BYP166" s="491"/>
      <c r="BYQ166" s="491"/>
      <c r="BYR166" s="491"/>
      <c r="BYS166" s="491"/>
      <c r="BYT166" s="491"/>
      <c r="BYU166" s="491"/>
      <c r="BYV166" s="491"/>
      <c r="BYW166" s="491"/>
      <c r="BYX166" s="491"/>
      <c r="BYY166" s="491"/>
      <c r="BYZ166" s="491"/>
      <c r="BZA166" s="491"/>
      <c r="BZB166" s="491"/>
      <c r="BZC166" s="491"/>
      <c r="BZD166" s="491"/>
      <c r="BZE166" s="491"/>
      <c r="BZF166" s="491"/>
      <c r="BZG166" s="491"/>
      <c r="BZH166" s="491"/>
      <c r="BZI166" s="491"/>
      <c r="BZJ166" s="491"/>
      <c r="BZK166" s="491"/>
      <c r="BZL166" s="491"/>
      <c r="BZM166" s="491"/>
      <c r="BZN166" s="491"/>
      <c r="BZO166" s="491"/>
      <c r="BZP166" s="491"/>
      <c r="BZQ166" s="491"/>
      <c r="BZR166" s="491"/>
      <c r="BZS166" s="491"/>
      <c r="BZT166" s="491"/>
      <c r="BZU166" s="491"/>
      <c r="BZV166" s="491"/>
      <c r="BZW166" s="491"/>
      <c r="BZX166" s="491"/>
      <c r="BZY166" s="491"/>
      <c r="BZZ166" s="491"/>
      <c r="CAA166" s="491"/>
      <c r="CAB166" s="491"/>
      <c r="CAC166" s="491"/>
      <c r="CAD166" s="491"/>
      <c r="CAE166" s="491"/>
      <c r="CAF166" s="491"/>
      <c r="CAG166" s="491"/>
      <c r="CAH166" s="491"/>
      <c r="CAI166" s="491"/>
      <c r="CAJ166" s="491"/>
      <c r="CAK166" s="491"/>
      <c r="CAL166" s="491"/>
      <c r="CAM166" s="491"/>
      <c r="CAN166" s="491"/>
      <c r="CAO166" s="491"/>
      <c r="CAP166" s="491"/>
      <c r="CAQ166" s="491"/>
      <c r="CAR166" s="491"/>
      <c r="CAS166" s="491"/>
      <c r="CAT166" s="491"/>
      <c r="CAU166" s="491"/>
      <c r="CAV166" s="491"/>
      <c r="CAW166" s="491"/>
      <c r="CAX166" s="491"/>
      <c r="CAY166" s="491"/>
      <c r="CAZ166" s="491"/>
      <c r="CBA166" s="491"/>
      <c r="CBB166" s="491"/>
      <c r="CBC166" s="491"/>
      <c r="CBD166" s="491"/>
      <c r="CBE166" s="491"/>
      <c r="CBF166" s="491"/>
      <c r="CBG166" s="491"/>
      <c r="CBH166" s="491"/>
      <c r="CBI166" s="491"/>
      <c r="CBJ166" s="491"/>
      <c r="CBK166" s="491"/>
      <c r="CBL166" s="491"/>
      <c r="CBM166" s="491"/>
      <c r="CBN166" s="491"/>
      <c r="CBO166" s="491"/>
      <c r="CBP166" s="491"/>
      <c r="CBQ166" s="491"/>
      <c r="CBR166" s="491"/>
      <c r="CBS166" s="491"/>
      <c r="CBT166" s="491"/>
      <c r="CBU166" s="491"/>
      <c r="CBV166" s="491"/>
      <c r="CBW166" s="491"/>
      <c r="CBX166" s="491"/>
      <c r="CBY166" s="491"/>
      <c r="CBZ166" s="491"/>
      <c r="CCA166" s="491"/>
      <c r="CCB166" s="491"/>
      <c r="CCC166" s="491"/>
      <c r="CCD166" s="491"/>
      <c r="CCE166" s="491"/>
      <c r="CCF166" s="491"/>
      <c r="CCG166" s="491"/>
      <c r="CCH166" s="491"/>
      <c r="CCI166" s="491"/>
      <c r="CCJ166" s="491"/>
      <c r="CCK166" s="491"/>
      <c r="CCL166" s="491"/>
      <c r="CCM166" s="491"/>
      <c r="CCN166" s="491"/>
      <c r="CCO166" s="491"/>
      <c r="CCP166" s="491"/>
      <c r="CCQ166" s="491"/>
      <c r="CCR166" s="491"/>
      <c r="CCS166" s="491"/>
      <c r="CCT166" s="491"/>
      <c r="CCU166" s="491"/>
      <c r="CCV166" s="491"/>
      <c r="CCW166" s="491"/>
      <c r="CCX166" s="491"/>
      <c r="CCY166" s="491"/>
      <c r="CCZ166" s="491"/>
      <c r="CDA166" s="491"/>
      <c r="CDB166" s="491"/>
      <c r="CDC166" s="491"/>
      <c r="CDD166" s="491"/>
      <c r="CDE166" s="491"/>
      <c r="CDF166" s="491"/>
      <c r="CDG166" s="491"/>
      <c r="CDH166" s="491"/>
      <c r="CDI166" s="491"/>
      <c r="CDJ166" s="491"/>
      <c r="CDK166" s="491"/>
      <c r="CDL166" s="491"/>
      <c r="CDM166" s="491"/>
      <c r="CDN166" s="491"/>
      <c r="CDO166" s="491"/>
      <c r="CDP166" s="491"/>
      <c r="CDQ166" s="491"/>
      <c r="CDR166" s="491"/>
      <c r="CDS166" s="491"/>
      <c r="CDT166" s="491"/>
      <c r="CDU166" s="491"/>
      <c r="CDV166" s="491"/>
      <c r="CDW166" s="491"/>
      <c r="CDX166" s="491"/>
      <c r="CDY166" s="491"/>
      <c r="CDZ166" s="491"/>
      <c r="CEA166" s="491"/>
      <c r="CEB166" s="491"/>
      <c r="CEC166" s="491"/>
      <c r="CED166" s="491"/>
      <c r="CEE166" s="491"/>
      <c r="CEF166" s="491"/>
      <c r="CEG166" s="491"/>
      <c r="CEH166" s="491"/>
      <c r="CEI166" s="491"/>
      <c r="CEJ166" s="491"/>
      <c r="CEK166" s="491"/>
      <c r="CEL166" s="491"/>
      <c r="CEM166" s="491"/>
      <c r="CEN166" s="491"/>
      <c r="CEO166" s="491"/>
      <c r="CEP166" s="491"/>
      <c r="CEQ166" s="491"/>
      <c r="CER166" s="491"/>
      <c r="CES166" s="491"/>
      <c r="CET166" s="491"/>
      <c r="CEU166" s="491"/>
      <c r="CEV166" s="491"/>
      <c r="CEW166" s="491"/>
      <c r="CEX166" s="491"/>
      <c r="CEY166" s="491"/>
      <c r="CEZ166" s="491"/>
      <c r="CFA166" s="491"/>
      <c r="CFB166" s="491"/>
      <c r="CFC166" s="491"/>
      <c r="CFD166" s="491"/>
      <c r="CFE166" s="491"/>
      <c r="CFF166" s="491"/>
      <c r="CFG166" s="491"/>
      <c r="CFH166" s="491"/>
      <c r="CFI166" s="491"/>
      <c r="CFJ166" s="491"/>
      <c r="CFK166" s="491"/>
      <c r="CFL166" s="491"/>
      <c r="CFM166" s="491"/>
      <c r="CFN166" s="491"/>
      <c r="CFO166" s="491"/>
      <c r="CFP166" s="491"/>
      <c r="CFQ166" s="491"/>
      <c r="CFR166" s="491"/>
      <c r="CFS166" s="491"/>
      <c r="CFT166" s="491"/>
      <c r="CFU166" s="491"/>
      <c r="CFV166" s="491"/>
      <c r="CFW166" s="491"/>
      <c r="CFX166" s="491"/>
      <c r="CFY166" s="491"/>
      <c r="CFZ166" s="491"/>
      <c r="CGA166" s="491"/>
      <c r="CGB166" s="491"/>
      <c r="CGC166" s="491"/>
      <c r="CGD166" s="491"/>
      <c r="CGE166" s="491"/>
      <c r="CGF166" s="491"/>
      <c r="CGG166" s="491"/>
      <c r="CGH166" s="491"/>
      <c r="CGI166" s="491"/>
      <c r="CGJ166" s="491"/>
      <c r="CGK166" s="491"/>
      <c r="CGL166" s="491"/>
      <c r="CGM166" s="491"/>
      <c r="CGN166" s="491"/>
      <c r="CGO166" s="491"/>
      <c r="CGP166" s="491"/>
      <c r="CGQ166" s="491"/>
      <c r="CGR166" s="491"/>
      <c r="CGS166" s="491"/>
      <c r="CGT166" s="491"/>
      <c r="CGU166" s="491"/>
      <c r="CGV166" s="491"/>
      <c r="CGW166" s="491"/>
      <c r="CGX166" s="491"/>
      <c r="CGY166" s="491"/>
      <c r="CGZ166" s="491"/>
      <c r="CHA166" s="491"/>
      <c r="CHB166" s="491"/>
      <c r="CHC166" s="491"/>
      <c r="CHD166" s="491"/>
      <c r="CHE166" s="491"/>
      <c r="CHF166" s="491"/>
      <c r="CHG166" s="491"/>
      <c r="CHH166" s="491"/>
      <c r="CHI166" s="491"/>
      <c r="CHJ166" s="491"/>
      <c r="CHK166" s="491"/>
      <c r="CHL166" s="491"/>
      <c r="CHM166" s="491"/>
      <c r="CHN166" s="491"/>
      <c r="CHO166" s="491"/>
      <c r="CHP166" s="491"/>
      <c r="CHQ166" s="491"/>
      <c r="CHR166" s="491"/>
      <c r="CHS166" s="491"/>
      <c r="CHT166" s="491"/>
      <c r="CHU166" s="491"/>
      <c r="CHV166" s="491"/>
      <c r="CHW166" s="491"/>
      <c r="CHX166" s="491"/>
      <c r="CHY166" s="491"/>
      <c r="CHZ166" s="491"/>
      <c r="CIA166" s="491"/>
      <c r="CIB166" s="491"/>
      <c r="CIC166" s="491"/>
      <c r="CID166" s="491"/>
      <c r="CIE166" s="491"/>
      <c r="CIF166" s="491"/>
      <c r="CIG166" s="491"/>
      <c r="CIH166" s="491"/>
      <c r="CII166" s="491"/>
      <c r="CIJ166" s="491"/>
      <c r="CIK166" s="491"/>
      <c r="CIL166" s="491"/>
      <c r="CIM166" s="491"/>
      <c r="CIN166" s="491"/>
      <c r="CIO166" s="491"/>
      <c r="CIP166" s="491"/>
      <c r="CIQ166" s="491"/>
      <c r="CIR166" s="491"/>
      <c r="CIS166" s="491"/>
      <c r="CIT166" s="491"/>
      <c r="CIU166" s="491"/>
      <c r="CIV166" s="491"/>
      <c r="CIW166" s="491"/>
      <c r="CIX166" s="491"/>
      <c r="CIY166" s="491"/>
      <c r="CIZ166" s="491"/>
      <c r="CJA166" s="491"/>
      <c r="CJB166" s="491"/>
      <c r="CJC166" s="491"/>
      <c r="CJD166" s="491"/>
      <c r="CJE166" s="491"/>
      <c r="CJF166" s="491"/>
      <c r="CJG166" s="491"/>
      <c r="CJH166" s="491"/>
      <c r="CJI166" s="491"/>
      <c r="CJJ166" s="491"/>
      <c r="CJK166" s="491"/>
      <c r="CJL166" s="491"/>
      <c r="CJM166" s="491"/>
      <c r="CJN166" s="491"/>
      <c r="CJO166" s="491"/>
      <c r="CJP166" s="491"/>
      <c r="CJQ166" s="491"/>
      <c r="CJR166" s="491"/>
      <c r="CJS166" s="491"/>
      <c r="CJT166" s="491"/>
      <c r="CJU166" s="491"/>
      <c r="CJV166" s="491"/>
      <c r="CJW166" s="491"/>
      <c r="CJX166" s="491"/>
      <c r="CJY166" s="491"/>
      <c r="CJZ166" s="491"/>
      <c r="CKA166" s="491"/>
      <c r="CKB166" s="491"/>
      <c r="CKC166" s="491"/>
      <c r="CKD166" s="491"/>
      <c r="CKE166" s="491"/>
      <c r="CKF166" s="491"/>
      <c r="CKG166" s="491"/>
      <c r="CKH166" s="491"/>
      <c r="CKI166" s="491"/>
      <c r="CKJ166" s="491"/>
      <c r="CKK166" s="491"/>
      <c r="CKL166" s="491"/>
      <c r="CKM166" s="491"/>
      <c r="CKN166" s="491"/>
      <c r="CKO166" s="491"/>
      <c r="CKP166" s="491"/>
      <c r="CKQ166" s="491"/>
      <c r="CKR166" s="491"/>
      <c r="CKS166" s="491"/>
      <c r="CKT166" s="491"/>
      <c r="CKU166" s="491"/>
      <c r="CKV166" s="491"/>
      <c r="CKW166" s="491"/>
      <c r="CKX166" s="491"/>
      <c r="CKY166" s="491"/>
      <c r="CKZ166" s="491"/>
      <c r="CLA166" s="491"/>
      <c r="CLB166" s="491"/>
      <c r="CLC166" s="491"/>
      <c r="CLD166" s="491"/>
      <c r="CLE166" s="491"/>
      <c r="CLF166" s="491"/>
      <c r="CLG166" s="491"/>
      <c r="CLH166" s="491"/>
      <c r="CLI166" s="491"/>
      <c r="CLJ166" s="491"/>
      <c r="CLK166" s="491"/>
      <c r="CLL166" s="491"/>
      <c r="CLM166" s="491"/>
      <c r="CLN166" s="491"/>
      <c r="CLO166" s="491"/>
      <c r="CLP166" s="491"/>
      <c r="CLQ166" s="491"/>
      <c r="CLR166" s="491"/>
      <c r="CLS166" s="491"/>
      <c r="CLT166" s="491"/>
      <c r="CLU166" s="491"/>
      <c r="CLV166" s="491"/>
      <c r="CLW166" s="491"/>
      <c r="CLX166" s="491"/>
      <c r="CLY166" s="491"/>
      <c r="CLZ166" s="491"/>
      <c r="CMA166" s="491"/>
      <c r="CMB166" s="491"/>
      <c r="CMC166" s="491"/>
      <c r="CMD166" s="491"/>
      <c r="CME166" s="491"/>
      <c r="CMF166" s="491"/>
      <c r="CMG166" s="491"/>
      <c r="CMH166" s="491"/>
      <c r="CMI166" s="491"/>
      <c r="CMJ166" s="491"/>
      <c r="CMK166" s="491"/>
      <c r="CML166" s="491"/>
      <c r="CMM166" s="491"/>
      <c r="CMN166" s="491"/>
      <c r="CMO166" s="491"/>
      <c r="CMP166" s="491"/>
      <c r="CMQ166" s="491"/>
      <c r="CMR166" s="491"/>
      <c r="CMS166" s="491"/>
      <c r="CMT166" s="491"/>
      <c r="CMU166" s="491"/>
      <c r="CMV166" s="491"/>
      <c r="CMW166" s="491"/>
      <c r="CMX166" s="491"/>
      <c r="CMY166" s="491"/>
      <c r="CMZ166" s="491"/>
      <c r="CNA166" s="491"/>
      <c r="CNB166" s="491"/>
      <c r="CNC166" s="491"/>
      <c r="CND166" s="491"/>
      <c r="CNE166" s="491"/>
      <c r="CNF166" s="491"/>
      <c r="CNG166" s="491"/>
      <c r="CNH166" s="491"/>
      <c r="CNI166" s="491"/>
      <c r="CNJ166" s="491"/>
      <c r="CNK166" s="491"/>
      <c r="CNL166" s="491"/>
      <c r="CNM166" s="491"/>
      <c r="CNN166" s="491"/>
      <c r="CNO166" s="491"/>
      <c r="CNP166" s="491"/>
      <c r="CNQ166" s="491"/>
      <c r="CNR166" s="491"/>
      <c r="CNS166" s="491"/>
      <c r="CNT166" s="491"/>
      <c r="CNU166" s="491"/>
      <c r="CNV166" s="491"/>
      <c r="CNW166" s="491"/>
      <c r="CNX166" s="491"/>
      <c r="CNY166" s="491"/>
      <c r="CNZ166" s="491"/>
      <c r="COA166" s="491"/>
      <c r="COB166" s="491"/>
      <c r="COC166" s="491"/>
      <c r="COD166" s="491"/>
      <c r="COE166" s="491"/>
      <c r="COF166" s="491"/>
      <c r="COG166" s="491"/>
      <c r="COH166" s="491"/>
      <c r="COI166" s="491"/>
      <c r="COJ166" s="491"/>
      <c r="COK166" s="491"/>
      <c r="COL166" s="491"/>
      <c r="COM166" s="491"/>
      <c r="CON166" s="491"/>
      <c r="COO166" s="491"/>
      <c r="COP166" s="491"/>
      <c r="COQ166" s="491"/>
      <c r="COR166" s="491"/>
      <c r="COS166" s="491"/>
      <c r="COT166" s="491"/>
      <c r="COU166" s="491"/>
      <c r="COV166" s="491"/>
      <c r="COW166" s="491"/>
      <c r="COX166" s="491"/>
      <c r="COY166" s="491"/>
      <c r="COZ166" s="491"/>
      <c r="CPA166" s="491"/>
      <c r="CPB166" s="491"/>
      <c r="CPC166" s="491"/>
      <c r="CPD166" s="491"/>
      <c r="CPE166" s="491"/>
      <c r="CPF166" s="491"/>
      <c r="CPG166" s="491"/>
      <c r="CPH166" s="491"/>
      <c r="CPI166" s="491"/>
      <c r="CPJ166" s="491"/>
      <c r="CPK166" s="491"/>
      <c r="CPL166" s="491"/>
      <c r="CPM166" s="491"/>
      <c r="CPN166" s="491"/>
      <c r="CPO166" s="491"/>
      <c r="CPP166" s="491"/>
      <c r="CPQ166" s="491"/>
      <c r="CPR166" s="491"/>
      <c r="CPS166" s="491"/>
      <c r="CPT166" s="491"/>
      <c r="CPU166" s="491"/>
      <c r="CPV166" s="491"/>
      <c r="CPW166" s="491"/>
      <c r="CPX166" s="491"/>
      <c r="CPY166" s="491"/>
      <c r="CPZ166" s="491"/>
      <c r="CQA166" s="491"/>
      <c r="CQB166" s="491"/>
      <c r="CQC166" s="491"/>
      <c r="CQD166" s="491"/>
      <c r="CQE166" s="491"/>
      <c r="CQF166" s="491"/>
      <c r="CQG166" s="491"/>
      <c r="CQH166" s="491"/>
      <c r="CQI166" s="491"/>
      <c r="CQJ166" s="491"/>
      <c r="CQK166" s="491"/>
      <c r="CQL166" s="491"/>
      <c r="CQM166" s="491"/>
      <c r="CQN166" s="491"/>
      <c r="CQO166" s="491"/>
      <c r="CQP166" s="491"/>
      <c r="CQQ166" s="491"/>
      <c r="CQR166" s="491"/>
      <c r="CQS166" s="491"/>
      <c r="CQT166" s="491"/>
      <c r="CQU166" s="491"/>
      <c r="CQV166" s="491"/>
      <c r="CQW166" s="491"/>
      <c r="CQX166" s="491"/>
      <c r="CQY166" s="491"/>
      <c r="CQZ166" s="491"/>
      <c r="CRA166" s="491"/>
      <c r="CRB166" s="491"/>
      <c r="CRC166" s="491"/>
      <c r="CRD166" s="491"/>
      <c r="CRE166" s="491"/>
      <c r="CRF166" s="491"/>
      <c r="CRG166" s="491"/>
      <c r="CRH166" s="491"/>
      <c r="CRI166" s="491"/>
      <c r="CRJ166" s="491"/>
      <c r="CRK166" s="491"/>
      <c r="CRL166" s="491"/>
      <c r="CRM166" s="491"/>
      <c r="CRN166" s="491"/>
      <c r="CRO166" s="491"/>
      <c r="CRP166" s="491"/>
      <c r="CRQ166" s="491"/>
      <c r="CRR166" s="491"/>
      <c r="CRS166" s="491"/>
      <c r="CRT166" s="491"/>
      <c r="CRU166" s="491"/>
      <c r="CRV166" s="491"/>
      <c r="CRW166" s="491"/>
      <c r="CRX166" s="491"/>
      <c r="CRY166" s="491"/>
      <c r="CRZ166" s="491"/>
      <c r="CSA166" s="491"/>
      <c r="CSB166" s="491"/>
      <c r="CSC166" s="491"/>
      <c r="CSD166" s="491"/>
      <c r="CSE166" s="491"/>
      <c r="CSF166" s="491"/>
      <c r="CSG166" s="491"/>
      <c r="CSH166" s="491"/>
      <c r="CSI166" s="491"/>
      <c r="CSJ166" s="491"/>
      <c r="CSK166" s="491"/>
      <c r="CSL166" s="491"/>
      <c r="CSM166" s="491"/>
      <c r="CSN166" s="491"/>
      <c r="CSO166" s="491"/>
      <c r="CSP166" s="491"/>
      <c r="CSQ166" s="491"/>
      <c r="CSR166" s="491"/>
      <c r="CSS166" s="491"/>
      <c r="CST166" s="491"/>
      <c r="CSU166" s="491"/>
      <c r="CSV166" s="491"/>
      <c r="CSW166" s="491"/>
      <c r="CSX166" s="491"/>
      <c r="CSY166" s="491"/>
      <c r="CSZ166" s="491"/>
      <c r="CTA166" s="491"/>
      <c r="CTB166" s="491"/>
      <c r="CTC166" s="491"/>
      <c r="CTD166" s="491"/>
      <c r="CTE166" s="491"/>
      <c r="CTF166" s="491"/>
      <c r="CTG166" s="491"/>
      <c r="CTH166" s="491"/>
      <c r="CTI166" s="491"/>
      <c r="CTJ166" s="491"/>
      <c r="CTK166" s="491"/>
      <c r="CTL166" s="491"/>
      <c r="CTM166" s="491"/>
      <c r="CTN166" s="491"/>
      <c r="CTO166" s="491"/>
      <c r="CTP166" s="491"/>
      <c r="CTQ166" s="491"/>
      <c r="CTR166" s="491"/>
      <c r="CTS166" s="491"/>
      <c r="CTT166" s="491"/>
      <c r="CTU166" s="491"/>
      <c r="CTV166" s="491"/>
      <c r="CTW166" s="491"/>
      <c r="CTX166" s="491"/>
      <c r="CTY166" s="491"/>
      <c r="CTZ166" s="491"/>
      <c r="CUA166" s="491"/>
      <c r="CUB166" s="491"/>
      <c r="CUC166" s="491"/>
      <c r="CUD166" s="491"/>
      <c r="CUE166" s="491"/>
      <c r="CUF166" s="491"/>
      <c r="CUG166" s="491"/>
      <c r="CUH166" s="491"/>
      <c r="CUI166" s="491"/>
      <c r="CUJ166" s="491"/>
      <c r="CUK166" s="491"/>
      <c r="CUL166" s="491"/>
      <c r="CUM166" s="491"/>
      <c r="CUN166" s="491"/>
      <c r="CUO166" s="491"/>
      <c r="CUP166" s="491"/>
      <c r="CUQ166" s="491"/>
      <c r="CUR166" s="491"/>
      <c r="CUS166" s="491"/>
      <c r="CUT166" s="491"/>
      <c r="CUU166" s="491"/>
      <c r="CUV166" s="491"/>
      <c r="CUW166" s="491"/>
      <c r="CUX166" s="491"/>
      <c r="CUY166" s="491"/>
      <c r="CUZ166" s="491"/>
      <c r="CVA166" s="491"/>
      <c r="CVB166" s="491"/>
      <c r="CVC166" s="491"/>
      <c r="CVD166" s="491"/>
      <c r="CVE166" s="491"/>
      <c r="CVF166" s="491"/>
      <c r="CVG166" s="491"/>
      <c r="CVH166" s="491"/>
      <c r="CVI166" s="491"/>
      <c r="CVJ166" s="491"/>
      <c r="CVK166" s="491"/>
      <c r="CVL166" s="491"/>
      <c r="CVM166" s="491"/>
      <c r="CVN166" s="491"/>
      <c r="CVO166" s="491"/>
      <c r="CVP166" s="491"/>
      <c r="CVQ166" s="491"/>
      <c r="CVR166" s="491"/>
      <c r="CVS166" s="491"/>
      <c r="CVT166" s="491"/>
      <c r="CVU166" s="491"/>
      <c r="CVV166" s="491"/>
      <c r="CVW166" s="491"/>
      <c r="CVX166" s="491"/>
      <c r="CVY166" s="491"/>
      <c r="CVZ166" s="491"/>
      <c r="CWA166" s="491"/>
      <c r="CWB166" s="491"/>
      <c r="CWC166" s="491"/>
      <c r="CWD166" s="491"/>
      <c r="CWE166" s="491"/>
      <c r="CWF166" s="491"/>
      <c r="CWG166" s="491"/>
      <c r="CWH166" s="491"/>
      <c r="CWI166" s="491"/>
      <c r="CWJ166" s="491"/>
      <c r="CWK166" s="491"/>
      <c r="CWL166" s="491"/>
      <c r="CWM166" s="491"/>
      <c r="CWN166" s="491"/>
      <c r="CWO166" s="491"/>
      <c r="CWP166" s="491"/>
      <c r="CWQ166" s="491"/>
      <c r="CWR166" s="491"/>
      <c r="CWS166" s="491"/>
      <c r="CWT166" s="491"/>
      <c r="CWU166" s="491"/>
      <c r="CWV166" s="491"/>
      <c r="CWW166" s="491"/>
      <c r="CWX166" s="491"/>
      <c r="CWY166" s="491"/>
      <c r="CWZ166" s="491"/>
      <c r="CXA166" s="491"/>
      <c r="CXB166" s="491"/>
      <c r="CXC166" s="491"/>
      <c r="CXD166" s="491"/>
      <c r="CXE166" s="491"/>
      <c r="CXF166" s="491"/>
      <c r="CXG166" s="491"/>
      <c r="CXH166" s="491"/>
      <c r="CXI166" s="491"/>
      <c r="CXJ166" s="491"/>
      <c r="CXK166" s="491"/>
      <c r="CXL166" s="491"/>
      <c r="CXM166" s="491"/>
      <c r="CXN166" s="491"/>
      <c r="CXO166" s="491"/>
      <c r="CXP166" s="491"/>
      <c r="CXQ166" s="491"/>
      <c r="CXR166" s="491"/>
      <c r="CXS166" s="491"/>
      <c r="CXT166" s="491"/>
      <c r="CXU166" s="491"/>
      <c r="CXV166" s="491"/>
      <c r="CXW166" s="491"/>
      <c r="CXX166" s="491"/>
      <c r="CXY166" s="491"/>
      <c r="CXZ166" s="491"/>
      <c r="CYA166" s="491"/>
      <c r="CYB166" s="491"/>
      <c r="CYC166" s="491"/>
      <c r="CYD166" s="491"/>
      <c r="CYE166" s="491"/>
      <c r="CYF166" s="491"/>
      <c r="CYG166" s="491"/>
      <c r="CYH166" s="491"/>
      <c r="CYI166" s="491"/>
      <c r="CYJ166" s="491"/>
      <c r="CYK166" s="491"/>
      <c r="CYL166" s="491"/>
      <c r="CYM166" s="491"/>
      <c r="CYN166" s="491"/>
      <c r="CYO166" s="491"/>
      <c r="CYP166" s="491"/>
      <c r="CYQ166" s="491"/>
      <c r="CYR166" s="491"/>
      <c r="CYS166" s="491"/>
      <c r="CYT166" s="491"/>
      <c r="CYU166" s="491"/>
      <c r="CYV166" s="491"/>
      <c r="CYW166" s="491"/>
      <c r="CYX166" s="491"/>
      <c r="CYY166" s="491"/>
      <c r="CYZ166" s="491"/>
      <c r="CZA166" s="491"/>
      <c r="CZB166" s="491"/>
      <c r="CZC166" s="491"/>
      <c r="CZD166" s="491"/>
      <c r="CZE166" s="491"/>
      <c r="CZF166" s="491"/>
      <c r="CZG166" s="491"/>
      <c r="CZH166" s="491"/>
      <c r="CZI166" s="491"/>
      <c r="CZJ166" s="491"/>
      <c r="CZK166" s="491"/>
      <c r="CZL166" s="491"/>
      <c r="CZM166" s="491"/>
      <c r="CZN166" s="491"/>
      <c r="CZO166" s="491"/>
      <c r="CZP166" s="491"/>
      <c r="CZQ166" s="491"/>
      <c r="CZR166" s="491"/>
      <c r="CZS166" s="491"/>
      <c r="CZT166" s="491"/>
      <c r="CZU166" s="491"/>
      <c r="CZV166" s="491"/>
      <c r="CZW166" s="491"/>
      <c r="CZX166" s="491"/>
      <c r="CZY166" s="491"/>
      <c r="CZZ166" s="491"/>
      <c r="DAA166" s="491"/>
      <c r="DAB166" s="491"/>
      <c r="DAC166" s="491"/>
      <c r="DAD166" s="491"/>
      <c r="DAE166" s="491"/>
      <c r="DAF166" s="491"/>
      <c r="DAG166" s="491"/>
      <c r="DAH166" s="491"/>
      <c r="DAI166" s="491"/>
      <c r="DAJ166" s="491"/>
      <c r="DAK166" s="491"/>
      <c r="DAL166" s="491"/>
      <c r="DAM166" s="491"/>
      <c r="DAN166" s="491"/>
      <c r="DAO166" s="491"/>
      <c r="DAP166" s="491"/>
      <c r="DAQ166" s="491"/>
      <c r="DAR166" s="491"/>
      <c r="DAS166" s="491"/>
      <c r="DAT166" s="491"/>
      <c r="DAU166" s="491"/>
      <c r="DAV166" s="491"/>
      <c r="DAW166" s="491"/>
      <c r="DAX166" s="491"/>
      <c r="DAY166" s="491"/>
      <c r="DAZ166" s="491"/>
      <c r="DBA166" s="491"/>
      <c r="DBB166" s="491"/>
      <c r="DBC166" s="491"/>
      <c r="DBD166" s="491"/>
      <c r="DBE166" s="491"/>
      <c r="DBF166" s="491"/>
      <c r="DBG166" s="491"/>
      <c r="DBH166" s="491"/>
      <c r="DBI166" s="491"/>
      <c r="DBJ166" s="491"/>
      <c r="DBK166" s="491"/>
      <c r="DBL166" s="491"/>
      <c r="DBM166" s="491"/>
      <c r="DBN166" s="491"/>
      <c r="DBO166" s="491"/>
      <c r="DBP166" s="491"/>
      <c r="DBQ166" s="491"/>
      <c r="DBR166" s="491"/>
      <c r="DBS166" s="491"/>
      <c r="DBT166" s="491"/>
      <c r="DBU166" s="491"/>
      <c r="DBV166" s="491"/>
      <c r="DBW166" s="491"/>
      <c r="DBX166" s="491"/>
      <c r="DBY166" s="491"/>
      <c r="DBZ166" s="491"/>
      <c r="DCA166" s="491"/>
      <c r="DCB166" s="491"/>
      <c r="DCC166" s="491"/>
      <c r="DCD166" s="491"/>
      <c r="DCE166" s="491"/>
      <c r="DCF166" s="491"/>
      <c r="DCG166" s="491"/>
      <c r="DCH166" s="491"/>
      <c r="DCI166" s="491"/>
      <c r="DCJ166" s="491"/>
      <c r="DCK166" s="491"/>
      <c r="DCL166" s="491"/>
      <c r="DCM166" s="491"/>
      <c r="DCN166" s="491"/>
      <c r="DCO166" s="491"/>
      <c r="DCP166" s="491"/>
      <c r="DCQ166" s="491"/>
      <c r="DCR166" s="491"/>
      <c r="DCS166" s="491"/>
      <c r="DCT166" s="491"/>
      <c r="DCU166" s="491"/>
      <c r="DCV166" s="491"/>
      <c r="DCW166" s="491"/>
      <c r="DCX166" s="491"/>
      <c r="DCY166" s="491"/>
      <c r="DCZ166" s="491"/>
      <c r="DDA166" s="491"/>
      <c r="DDB166" s="491"/>
      <c r="DDC166" s="491"/>
      <c r="DDD166" s="491"/>
      <c r="DDE166" s="491"/>
      <c r="DDF166" s="491"/>
      <c r="DDG166" s="491"/>
      <c r="DDH166" s="491"/>
      <c r="DDI166" s="491"/>
      <c r="DDJ166" s="491"/>
      <c r="DDK166" s="491"/>
      <c r="DDL166" s="491"/>
      <c r="DDM166" s="491"/>
      <c r="DDN166" s="491"/>
      <c r="DDO166" s="491"/>
      <c r="DDP166" s="491"/>
      <c r="DDQ166" s="491"/>
      <c r="DDR166" s="491"/>
      <c r="DDS166" s="491"/>
      <c r="DDT166" s="491"/>
      <c r="DDU166" s="491"/>
      <c r="DDV166" s="491"/>
      <c r="DDW166" s="491"/>
      <c r="DDX166" s="491"/>
      <c r="DDY166" s="491"/>
      <c r="DDZ166" s="491"/>
      <c r="DEA166" s="491"/>
      <c r="DEB166" s="491"/>
      <c r="DEC166" s="491"/>
      <c r="DED166" s="491"/>
      <c r="DEE166" s="491"/>
      <c r="DEF166" s="491"/>
      <c r="DEG166" s="491"/>
      <c r="DEH166" s="491"/>
      <c r="DEI166" s="491"/>
      <c r="DEJ166" s="491"/>
      <c r="DEK166" s="491"/>
      <c r="DEL166" s="491"/>
      <c r="DEM166" s="491"/>
      <c r="DEN166" s="491"/>
      <c r="DEO166" s="491"/>
      <c r="DEP166" s="491"/>
      <c r="DEQ166" s="491"/>
      <c r="DER166" s="491"/>
      <c r="DES166" s="491"/>
      <c r="DET166" s="491"/>
      <c r="DEU166" s="491"/>
      <c r="DEV166" s="491"/>
      <c r="DEW166" s="491"/>
      <c r="DEX166" s="491"/>
      <c r="DEY166" s="491"/>
      <c r="DEZ166" s="491"/>
      <c r="DFA166" s="491"/>
      <c r="DFB166" s="491"/>
      <c r="DFC166" s="491"/>
      <c r="DFD166" s="491"/>
      <c r="DFE166" s="491"/>
      <c r="DFF166" s="491"/>
      <c r="DFG166" s="491"/>
      <c r="DFH166" s="491"/>
      <c r="DFI166" s="491"/>
      <c r="DFJ166" s="491"/>
      <c r="DFK166" s="491"/>
      <c r="DFL166" s="491"/>
      <c r="DFM166" s="491"/>
      <c r="DFN166" s="491"/>
      <c r="DFO166" s="491"/>
      <c r="DFP166" s="491"/>
      <c r="DFQ166" s="491"/>
      <c r="DFR166" s="491"/>
      <c r="DFS166" s="491"/>
      <c r="DFT166" s="491"/>
      <c r="DFU166" s="491"/>
      <c r="DFV166" s="491"/>
      <c r="DFW166" s="491"/>
      <c r="DFX166" s="491"/>
      <c r="DFY166" s="491"/>
      <c r="DFZ166" s="491"/>
      <c r="DGA166" s="491"/>
      <c r="DGB166" s="491"/>
      <c r="DGC166" s="491"/>
      <c r="DGD166" s="491"/>
      <c r="DGE166" s="491"/>
      <c r="DGF166" s="491"/>
      <c r="DGG166" s="491"/>
      <c r="DGH166" s="491"/>
      <c r="DGI166" s="491"/>
      <c r="DGJ166" s="491"/>
      <c r="DGK166" s="491"/>
      <c r="DGL166" s="491"/>
      <c r="DGM166" s="491"/>
      <c r="DGN166" s="491"/>
      <c r="DGO166" s="491"/>
      <c r="DGP166" s="491"/>
      <c r="DGQ166" s="491"/>
      <c r="DGR166" s="491"/>
      <c r="DGS166" s="491"/>
      <c r="DGT166" s="491"/>
      <c r="DGU166" s="491"/>
      <c r="DGV166" s="491"/>
      <c r="DGW166" s="491"/>
      <c r="DGX166" s="491"/>
      <c r="DGY166" s="491"/>
      <c r="DGZ166" s="491"/>
      <c r="DHA166" s="491"/>
      <c r="DHB166" s="491"/>
      <c r="DHC166" s="491"/>
      <c r="DHD166" s="491"/>
      <c r="DHE166" s="491"/>
      <c r="DHF166" s="491"/>
      <c r="DHG166" s="491"/>
      <c r="DHH166" s="491"/>
      <c r="DHI166" s="491"/>
      <c r="DHJ166" s="491"/>
      <c r="DHK166" s="491"/>
      <c r="DHL166" s="491"/>
      <c r="DHM166" s="491"/>
      <c r="DHN166" s="491"/>
      <c r="DHO166" s="491"/>
      <c r="DHP166" s="491"/>
      <c r="DHQ166" s="491"/>
      <c r="DHR166" s="491"/>
      <c r="DHS166" s="491"/>
      <c r="DHT166" s="491"/>
      <c r="DHU166" s="491"/>
      <c r="DHV166" s="491"/>
      <c r="DHW166" s="491"/>
      <c r="DHX166" s="491"/>
      <c r="DHY166" s="491"/>
      <c r="DHZ166" s="491"/>
      <c r="DIA166" s="491"/>
      <c r="DIB166" s="491"/>
      <c r="DIC166" s="491"/>
      <c r="DID166" s="491"/>
      <c r="DIE166" s="491"/>
      <c r="DIF166" s="491"/>
      <c r="DIG166" s="491"/>
      <c r="DIH166" s="491"/>
      <c r="DII166" s="491"/>
      <c r="DIJ166" s="491"/>
      <c r="DIK166" s="491"/>
      <c r="DIL166" s="491"/>
      <c r="DIM166" s="491"/>
      <c r="DIN166" s="491"/>
      <c r="DIO166" s="491"/>
      <c r="DIP166" s="491"/>
      <c r="DIQ166" s="491"/>
      <c r="DIR166" s="491"/>
      <c r="DIS166" s="491"/>
      <c r="DIT166" s="491"/>
      <c r="DIU166" s="491"/>
      <c r="DIV166" s="491"/>
      <c r="DIW166" s="491"/>
      <c r="DIX166" s="491"/>
      <c r="DIY166" s="491"/>
      <c r="DIZ166" s="491"/>
      <c r="DJA166" s="491"/>
      <c r="DJB166" s="491"/>
      <c r="DJC166" s="491"/>
      <c r="DJD166" s="491"/>
      <c r="DJE166" s="491"/>
      <c r="DJF166" s="491"/>
      <c r="DJG166" s="491"/>
      <c r="DJH166" s="491"/>
      <c r="DJI166" s="491"/>
      <c r="DJJ166" s="491"/>
      <c r="DJK166" s="491"/>
      <c r="DJL166" s="491"/>
      <c r="DJM166" s="491"/>
      <c r="DJN166" s="491"/>
      <c r="DJO166" s="491"/>
      <c r="DJP166" s="491"/>
      <c r="DJQ166" s="491"/>
      <c r="DJR166" s="491"/>
      <c r="DJS166" s="491"/>
      <c r="DJT166" s="491"/>
      <c r="DJU166" s="491"/>
      <c r="DJV166" s="491"/>
      <c r="DJW166" s="491"/>
      <c r="DJX166" s="491"/>
      <c r="DJY166" s="491"/>
      <c r="DJZ166" s="491"/>
      <c r="DKA166" s="491"/>
      <c r="DKB166" s="491"/>
      <c r="DKC166" s="491"/>
      <c r="DKD166" s="491"/>
      <c r="DKE166" s="491"/>
      <c r="DKF166" s="491"/>
      <c r="DKG166" s="491"/>
      <c r="DKH166" s="491"/>
      <c r="DKI166" s="491"/>
      <c r="DKJ166" s="491"/>
      <c r="DKK166" s="491"/>
      <c r="DKL166" s="491"/>
      <c r="DKM166" s="491"/>
      <c r="DKN166" s="491"/>
      <c r="DKO166" s="491"/>
      <c r="DKP166" s="491"/>
      <c r="DKQ166" s="491"/>
      <c r="DKR166" s="491"/>
      <c r="DKS166" s="491"/>
      <c r="DKT166" s="491"/>
      <c r="DKU166" s="491"/>
      <c r="DKV166" s="491"/>
      <c r="DKW166" s="491"/>
      <c r="DKX166" s="491"/>
      <c r="DKY166" s="491"/>
      <c r="DKZ166" s="491"/>
      <c r="DLA166" s="491"/>
      <c r="DLB166" s="491"/>
      <c r="DLC166" s="491"/>
      <c r="DLD166" s="491"/>
      <c r="DLE166" s="491"/>
      <c r="DLF166" s="491"/>
      <c r="DLG166" s="491"/>
      <c r="DLH166" s="491"/>
      <c r="DLI166" s="491"/>
      <c r="DLJ166" s="491"/>
      <c r="DLK166" s="491"/>
      <c r="DLL166" s="491"/>
      <c r="DLM166" s="491"/>
      <c r="DLN166" s="491"/>
      <c r="DLO166" s="491"/>
      <c r="DLP166" s="491"/>
      <c r="DLQ166" s="491"/>
      <c r="DLR166" s="491"/>
      <c r="DLS166" s="491"/>
      <c r="DLT166" s="491"/>
      <c r="DLU166" s="491"/>
      <c r="DLV166" s="491"/>
      <c r="DLW166" s="491"/>
      <c r="DLX166" s="491"/>
      <c r="DLY166" s="491"/>
      <c r="DLZ166" s="491"/>
      <c r="DMA166" s="491"/>
      <c r="DMB166" s="491"/>
      <c r="DMC166" s="491"/>
      <c r="DMD166" s="491"/>
      <c r="DME166" s="491"/>
      <c r="DMF166" s="491"/>
      <c r="DMG166" s="491"/>
      <c r="DMH166" s="491"/>
      <c r="DMI166" s="491"/>
      <c r="DMJ166" s="491"/>
      <c r="DMK166" s="491"/>
      <c r="DML166" s="491"/>
      <c r="DMM166" s="491"/>
      <c r="DMN166" s="491"/>
      <c r="DMO166" s="491"/>
      <c r="DMP166" s="491"/>
      <c r="DMQ166" s="491"/>
      <c r="DMR166" s="491"/>
      <c r="DMS166" s="491"/>
      <c r="DMT166" s="491"/>
      <c r="DMU166" s="491"/>
      <c r="DMV166" s="491"/>
      <c r="DMW166" s="491"/>
      <c r="DMX166" s="491"/>
      <c r="DMY166" s="491"/>
      <c r="DMZ166" s="491"/>
      <c r="DNA166" s="491"/>
      <c r="DNB166" s="491"/>
      <c r="DNC166" s="491"/>
      <c r="DND166" s="491"/>
      <c r="DNE166" s="491"/>
      <c r="DNF166" s="491"/>
      <c r="DNG166" s="491"/>
      <c r="DNH166" s="491"/>
      <c r="DNI166" s="491"/>
      <c r="DNJ166" s="491"/>
      <c r="DNK166" s="491"/>
      <c r="DNL166" s="491"/>
      <c r="DNM166" s="491"/>
      <c r="DNN166" s="491"/>
      <c r="DNO166" s="491"/>
      <c r="DNP166" s="491"/>
      <c r="DNQ166" s="491"/>
      <c r="DNR166" s="491"/>
      <c r="DNS166" s="491"/>
      <c r="DNT166" s="491"/>
      <c r="DNU166" s="491"/>
      <c r="DNV166" s="491"/>
      <c r="DNW166" s="491"/>
      <c r="DNX166" s="491"/>
      <c r="DNY166" s="491"/>
      <c r="DNZ166" s="491"/>
      <c r="DOA166" s="491"/>
      <c r="DOB166" s="491"/>
      <c r="DOC166" s="491"/>
      <c r="DOD166" s="491"/>
      <c r="DOE166" s="491"/>
      <c r="DOF166" s="491"/>
      <c r="DOG166" s="491"/>
      <c r="DOH166" s="491"/>
      <c r="DOI166" s="491"/>
      <c r="DOJ166" s="491"/>
      <c r="DOK166" s="491"/>
      <c r="DOL166" s="491"/>
      <c r="DOM166" s="491"/>
      <c r="DON166" s="491"/>
      <c r="DOO166" s="491"/>
      <c r="DOP166" s="491"/>
      <c r="DOQ166" s="491"/>
      <c r="DOR166" s="491"/>
      <c r="DOS166" s="491"/>
      <c r="DOT166" s="491"/>
      <c r="DOU166" s="491"/>
      <c r="DOV166" s="491"/>
      <c r="DOW166" s="491"/>
      <c r="DOX166" s="491"/>
      <c r="DOY166" s="491"/>
      <c r="DOZ166" s="491"/>
      <c r="DPA166" s="491"/>
      <c r="DPB166" s="491"/>
      <c r="DPC166" s="491"/>
      <c r="DPD166" s="491"/>
      <c r="DPE166" s="491"/>
      <c r="DPF166" s="491"/>
      <c r="DPG166" s="491"/>
      <c r="DPH166" s="491"/>
      <c r="DPI166" s="491"/>
      <c r="DPJ166" s="491"/>
      <c r="DPK166" s="491"/>
      <c r="DPL166" s="491"/>
      <c r="DPM166" s="491"/>
      <c r="DPN166" s="491"/>
      <c r="DPO166" s="491"/>
      <c r="DPP166" s="491"/>
      <c r="DPQ166" s="491"/>
      <c r="DPR166" s="491"/>
      <c r="DPS166" s="491"/>
      <c r="DPT166" s="491"/>
      <c r="DPU166" s="491"/>
      <c r="DPV166" s="491"/>
      <c r="DPW166" s="491"/>
      <c r="DPX166" s="491"/>
      <c r="DPY166" s="491"/>
      <c r="DPZ166" s="491"/>
      <c r="DQA166" s="491"/>
      <c r="DQB166" s="491"/>
      <c r="DQC166" s="491"/>
      <c r="DQD166" s="491"/>
      <c r="DQE166" s="491"/>
      <c r="DQF166" s="491"/>
      <c r="DQG166" s="491"/>
      <c r="DQH166" s="491"/>
      <c r="DQI166" s="491"/>
      <c r="DQJ166" s="491"/>
      <c r="DQK166" s="491"/>
      <c r="DQL166" s="491"/>
      <c r="DQM166" s="491"/>
      <c r="DQN166" s="491"/>
      <c r="DQO166" s="491"/>
      <c r="DQP166" s="491"/>
      <c r="DQQ166" s="491"/>
      <c r="DQR166" s="491"/>
      <c r="DQS166" s="491"/>
      <c r="DQT166" s="491"/>
      <c r="DQU166" s="491"/>
      <c r="DQV166" s="491"/>
      <c r="DQW166" s="491"/>
      <c r="DQX166" s="491"/>
      <c r="DQY166" s="491"/>
      <c r="DQZ166" s="491"/>
      <c r="DRA166" s="491"/>
      <c r="DRB166" s="491"/>
      <c r="DRC166" s="491"/>
      <c r="DRD166" s="491"/>
      <c r="DRE166" s="491"/>
      <c r="DRF166" s="491"/>
      <c r="DRG166" s="491"/>
      <c r="DRH166" s="491"/>
      <c r="DRI166" s="491"/>
      <c r="DRJ166" s="491"/>
      <c r="DRK166" s="491"/>
      <c r="DRL166" s="491"/>
      <c r="DRM166" s="491"/>
      <c r="DRN166" s="491"/>
      <c r="DRO166" s="491"/>
      <c r="DRP166" s="491"/>
      <c r="DRQ166" s="491"/>
      <c r="DRR166" s="491"/>
      <c r="DRS166" s="491"/>
      <c r="DRT166" s="491"/>
      <c r="DRU166" s="491"/>
      <c r="DRV166" s="491"/>
      <c r="DRW166" s="491"/>
      <c r="DRX166" s="491"/>
      <c r="DRY166" s="491"/>
      <c r="DRZ166" s="491"/>
      <c r="DSA166" s="491"/>
      <c r="DSB166" s="491"/>
      <c r="DSC166" s="491"/>
      <c r="DSD166" s="491"/>
      <c r="DSE166" s="491"/>
      <c r="DSF166" s="491"/>
      <c r="DSG166" s="491"/>
      <c r="DSH166" s="491"/>
      <c r="DSI166" s="491"/>
      <c r="DSJ166" s="491"/>
      <c r="DSK166" s="491"/>
      <c r="DSL166" s="491"/>
      <c r="DSM166" s="491"/>
      <c r="DSN166" s="491"/>
      <c r="DSO166" s="491"/>
      <c r="DSP166" s="491"/>
      <c r="DSQ166" s="491"/>
      <c r="DSR166" s="491"/>
      <c r="DSS166" s="491"/>
      <c r="DST166" s="491"/>
      <c r="DSU166" s="491"/>
      <c r="DSV166" s="491"/>
      <c r="DSW166" s="491"/>
      <c r="DSX166" s="491"/>
      <c r="DSY166" s="491"/>
      <c r="DSZ166" s="491"/>
      <c r="DTA166" s="491"/>
      <c r="DTB166" s="491"/>
      <c r="DTC166" s="491"/>
      <c r="DTD166" s="491"/>
      <c r="DTE166" s="491"/>
      <c r="DTF166" s="491"/>
      <c r="DTG166" s="491"/>
      <c r="DTH166" s="491"/>
      <c r="DTI166" s="491"/>
      <c r="DTJ166" s="491"/>
      <c r="DTK166" s="491"/>
      <c r="DTL166" s="491"/>
      <c r="DTM166" s="491"/>
      <c r="DTN166" s="491"/>
      <c r="DTO166" s="491"/>
      <c r="DTP166" s="491"/>
      <c r="DTQ166" s="491"/>
      <c r="DTR166" s="491"/>
      <c r="DTS166" s="491"/>
      <c r="DTT166" s="491"/>
      <c r="DTU166" s="491"/>
      <c r="DTV166" s="491"/>
      <c r="DTW166" s="491"/>
      <c r="DTX166" s="491"/>
      <c r="DTY166" s="491"/>
      <c r="DTZ166" s="491"/>
      <c r="DUA166" s="491"/>
      <c r="DUB166" s="491"/>
      <c r="DUC166" s="491"/>
      <c r="DUD166" s="491"/>
      <c r="DUE166" s="491"/>
      <c r="DUF166" s="491"/>
      <c r="DUG166" s="491"/>
      <c r="DUH166" s="491"/>
      <c r="DUI166" s="491"/>
      <c r="DUJ166" s="491"/>
      <c r="DUK166" s="491"/>
      <c r="DUL166" s="491"/>
      <c r="DUM166" s="491"/>
      <c r="DUN166" s="491"/>
      <c r="DUO166" s="491"/>
      <c r="DUP166" s="491"/>
      <c r="DUQ166" s="491"/>
      <c r="DUR166" s="491"/>
      <c r="DUS166" s="491"/>
      <c r="DUT166" s="491"/>
      <c r="DUU166" s="491"/>
      <c r="DUV166" s="491"/>
      <c r="DUW166" s="491"/>
      <c r="DUX166" s="491"/>
      <c r="DUY166" s="491"/>
      <c r="DUZ166" s="491"/>
      <c r="DVA166" s="491"/>
      <c r="DVB166" s="491"/>
      <c r="DVC166" s="491"/>
      <c r="DVD166" s="491"/>
      <c r="DVE166" s="491"/>
      <c r="DVF166" s="491"/>
      <c r="DVG166" s="491"/>
      <c r="DVH166" s="491"/>
      <c r="DVI166" s="491"/>
      <c r="DVJ166" s="491"/>
      <c r="DVK166" s="491"/>
      <c r="DVL166" s="491"/>
      <c r="DVM166" s="491"/>
      <c r="DVN166" s="491"/>
      <c r="DVO166" s="491"/>
      <c r="DVP166" s="491"/>
      <c r="DVQ166" s="491"/>
      <c r="DVR166" s="491"/>
      <c r="DVS166" s="491"/>
      <c r="DVT166" s="491"/>
      <c r="DVU166" s="491"/>
      <c r="DVV166" s="491"/>
      <c r="DVW166" s="491"/>
      <c r="DVX166" s="491"/>
      <c r="DVY166" s="491"/>
      <c r="DVZ166" s="491"/>
      <c r="DWA166" s="491"/>
      <c r="DWB166" s="491"/>
      <c r="DWC166" s="491"/>
      <c r="DWD166" s="491"/>
      <c r="DWE166" s="491"/>
      <c r="DWF166" s="491"/>
      <c r="DWG166" s="491"/>
      <c r="DWH166" s="491"/>
      <c r="DWI166" s="491"/>
      <c r="DWJ166" s="491"/>
      <c r="DWK166" s="491"/>
      <c r="DWL166" s="491"/>
      <c r="DWM166" s="491"/>
      <c r="DWN166" s="491"/>
      <c r="DWO166" s="491"/>
      <c r="DWP166" s="491"/>
      <c r="DWQ166" s="491"/>
      <c r="DWR166" s="491"/>
      <c r="DWS166" s="491"/>
      <c r="DWT166" s="491"/>
      <c r="DWU166" s="491"/>
      <c r="DWV166" s="491"/>
      <c r="DWW166" s="491"/>
      <c r="DWX166" s="491"/>
      <c r="DWY166" s="491"/>
      <c r="DWZ166" s="491"/>
      <c r="DXA166" s="491"/>
      <c r="DXB166" s="491"/>
      <c r="DXC166" s="491"/>
      <c r="DXD166" s="491"/>
      <c r="DXE166" s="491"/>
      <c r="DXF166" s="491"/>
      <c r="DXG166" s="491"/>
      <c r="DXH166" s="491"/>
      <c r="DXI166" s="491"/>
      <c r="DXJ166" s="491"/>
      <c r="DXK166" s="491"/>
      <c r="DXL166" s="491"/>
      <c r="DXM166" s="491"/>
      <c r="DXN166" s="491"/>
      <c r="DXO166" s="491"/>
      <c r="DXP166" s="491"/>
      <c r="DXQ166" s="491"/>
      <c r="DXR166" s="491"/>
      <c r="DXS166" s="491"/>
      <c r="DXT166" s="491"/>
      <c r="DXU166" s="491"/>
      <c r="DXV166" s="491"/>
      <c r="DXW166" s="491"/>
      <c r="DXX166" s="491"/>
      <c r="DXY166" s="491"/>
      <c r="DXZ166" s="491"/>
      <c r="DYA166" s="491"/>
      <c r="DYB166" s="491"/>
      <c r="DYC166" s="491"/>
      <c r="DYD166" s="491"/>
      <c r="DYE166" s="491"/>
      <c r="DYF166" s="491"/>
      <c r="DYG166" s="491"/>
      <c r="DYH166" s="491"/>
      <c r="DYI166" s="491"/>
      <c r="DYJ166" s="491"/>
      <c r="DYK166" s="491"/>
      <c r="DYL166" s="491"/>
      <c r="DYM166" s="491"/>
      <c r="DYN166" s="491"/>
      <c r="DYO166" s="491"/>
      <c r="DYP166" s="491"/>
      <c r="DYQ166" s="491"/>
      <c r="DYR166" s="491"/>
      <c r="DYS166" s="491"/>
      <c r="DYT166" s="491"/>
      <c r="DYU166" s="491"/>
      <c r="DYV166" s="491"/>
      <c r="DYW166" s="491"/>
      <c r="DYX166" s="491"/>
      <c r="DYY166" s="491"/>
      <c r="DYZ166" s="491"/>
      <c r="DZA166" s="491"/>
      <c r="DZB166" s="491"/>
      <c r="DZC166" s="491"/>
      <c r="DZD166" s="491"/>
      <c r="DZE166" s="491"/>
      <c r="DZF166" s="491"/>
      <c r="DZG166" s="491"/>
      <c r="DZH166" s="491"/>
      <c r="DZI166" s="491"/>
      <c r="DZJ166" s="491"/>
      <c r="DZK166" s="491"/>
      <c r="DZL166" s="491"/>
      <c r="DZM166" s="491"/>
      <c r="DZN166" s="491"/>
      <c r="DZO166" s="491"/>
      <c r="DZP166" s="491"/>
      <c r="DZQ166" s="491"/>
      <c r="DZR166" s="491"/>
      <c r="DZS166" s="491"/>
      <c r="DZT166" s="491"/>
      <c r="DZU166" s="491"/>
      <c r="DZV166" s="491"/>
      <c r="DZW166" s="491"/>
      <c r="DZX166" s="491"/>
      <c r="DZY166" s="491"/>
      <c r="DZZ166" s="491"/>
      <c r="EAA166" s="491"/>
      <c r="EAB166" s="491"/>
      <c r="EAC166" s="491"/>
      <c r="EAD166" s="491"/>
      <c r="EAE166" s="491"/>
      <c r="EAF166" s="491"/>
      <c r="EAG166" s="491"/>
      <c r="EAH166" s="491"/>
      <c r="EAI166" s="491"/>
      <c r="EAJ166" s="491"/>
      <c r="EAK166" s="491"/>
      <c r="EAL166" s="491"/>
      <c r="EAM166" s="491"/>
      <c r="EAN166" s="491"/>
      <c r="EAO166" s="491"/>
      <c r="EAP166" s="491"/>
      <c r="EAQ166" s="491"/>
      <c r="EAR166" s="491"/>
      <c r="EAS166" s="491"/>
      <c r="EAT166" s="491"/>
      <c r="EAU166" s="491"/>
      <c r="EAV166" s="491"/>
      <c r="EAW166" s="491"/>
      <c r="EAX166" s="491"/>
      <c r="EAY166" s="491"/>
      <c r="EAZ166" s="491"/>
      <c r="EBA166" s="491"/>
      <c r="EBB166" s="491"/>
      <c r="EBC166" s="491"/>
      <c r="EBD166" s="491"/>
      <c r="EBE166" s="491"/>
      <c r="EBF166" s="491"/>
      <c r="EBG166" s="491"/>
      <c r="EBH166" s="491"/>
      <c r="EBI166" s="491"/>
      <c r="EBJ166" s="491"/>
      <c r="EBK166" s="491"/>
      <c r="EBL166" s="491"/>
      <c r="EBM166" s="491"/>
      <c r="EBN166" s="491"/>
      <c r="EBO166" s="491"/>
      <c r="EBP166" s="491"/>
      <c r="EBQ166" s="491"/>
      <c r="EBR166" s="491"/>
      <c r="EBS166" s="491"/>
      <c r="EBT166" s="491"/>
      <c r="EBU166" s="491"/>
      <c r="EBV166" s="491"/>
      <c r="EBW166" s="491"/>
      <c r="EBX166" s="491"/>
      <c r="EBY166" s="491"/>
      <c r="EBZ166" s="491"/>
      <c r="ECA166" s="491"/>
      <c r="ECB166" s="491"/>
      <c r="ECC166" s="491"/>
      <c r="ECD166" s="491"/>
      <c r="ECE166" s="491"/>
      <c r="ECF166" s="491"/>
      <c r="ECG166" s="491"/>
      <c r="ECH166" s="491"/>
      <c r="ECI166" s="491"/>
      <c r="ECJ166" s="491"/>
      <c r="ECK166" s="491"/>
      <c r="ECL166" s="491"/>
      <c r="ECM166" s="491"/>
      <c r="ECN166" s="491"/>
      <c r="ECO166" s="491"/>
      <c r="ECP166" s="491"/>
      <c r="ECQ166" s="491"/>
      <c r="ECR166" s="491"/>
      <c r="ECS166" s="491"/>
      <c r="ECT166" s="491"/>
      <c r="ECU166" s="491"/>
      <c r="ECV166" s="491"/>
      <c r="ECW166" s="491"/>
      <c r="ECX166" s="491"/>
      <c r="ECY166" s="491"/>
      <c r="ECZ166" s="491"/>
      <c r="EDA166" s="491"/>
      <c r="EDB166" s="491"/>
      <c r="EDC166" s="491"/>
      <c r="EDD166" s="491"/>
      <c r="EDE166" s="491"/>
      <c r="EDF166" s="491"/>
      <c r="EDG166" s="491"/>
      <c r="EDH166" s="491"/>
      <c r="EDI166" s="491"/>
      <c r="EDJ166" s="491"/>
      <c r="EDK166" s="491"/>
      <c r="EDL166" s="491"/>
      <c r="EDM166" s="491"/>
      <c r="EDN166" s="491"/>
      <c r="EDO166" s="491"/>
      <c r="EDP166" s="491"/>
      <c r="EDQ166" s="491"/>
      <c r="EDR166" s="491"/>
      <c r="EDS166" s="491"/>
      <c r="EDT166" s="491"/>
      <c r="EDU166" s="491"/>
      <c r="EDV166" s="491"/>
      <c r="EDW166" s="491"/>
      <c r="EDX166" s="491"/>
      <c r="EDY166" s="491"/>
      <c r="EDZ166" s="491"/>
      <c r="EEA166" s="491"/>
      <c r="EEB166" s="491"/>
      <c r="EEC166" s="491"/>
      <c r="EED166" s="491"/>
      <c r="EEE166" s="491"/>
      <c r="EEF166" s="491"/>
      <c r="EEG166" s="491"/>
      <c r="EEH166" s="491"/>
      <c r="EEI166" s="491"/>
      <c r="EEJ166" s="491"/>
      <c r="EEK166" s="491"/>
      <c r="EEL166" s="491"/>
      <c r="EEM166" s="491"/>
      <c r="EEN166" s="491"/>
      <c r="EEO166" s="491"/>
      <c r="EEP166" s="491"/>
      <c r="EEQ166" s="491"/>
      <c r="EER166" s="491"/>
      <c r="EES166" s="491"/>
      <c r="EET166" s="491"/>
      <c r="EEU166" s="491"/>
      <c r="EEV166" s="491"/>
      <c r="EEW166" s="491"/>
      <c r="EEX166" s="491"/>
      <c r="EEY166" s="491"/>
      <c r="EEZ166" s="491"/>
      <c r="EFA166" s="491"/>
      <c r="EFB166" s="491"/>
      <c r="EFC166" s="491"/>
      <c r="EFD166" s="491"/>
      <c r="EFE166" s="491"/>
      <c r="EFF166" s="491"/>
      <c r="EFG166" s="491"/>
      <c r="EFH166" s="491"/>
      <c r="EFI166" s="491"/>
      <c r="EFJ166" s="491"/>
      <c r="EFK166" s="491"/>
      <c r="EFL166" s="491"/>
      <c r="EFM166" s="491"/>
      <c r="EFN166" s="491"/>
      <c r="EFO166" s="491"/>
      <c r="EFP166" s="491"/>
      <c r="EFQ166" s="491"/>
      <c r="EFR166" s="491"/>
      <c r="EFS166" s="491"/>
      <c r="EFT166" s="491"/>
      <c r="EFU166" s="491"/>
      <c r="EFV166" s="491"/>
      <c r="EFW166" s="491"/>
      <c r="EFX166" s="491"/>
      <c r="EFY166" s="491"/>
      <c r="EFZ166" s="491"/>
      <c r="EGA166" s="491"/>
      <c r="EGB166" s="491"/>
      <c r="EGC166" s="491"/>
      <c r="EGD166" s="491"/>
      <c r="EGE166" s="491"/>
      <c r="EGF166" s="491"/>
      <c r="EGG166" s="491"/>
      <c r="EGH166" s="491"/>
      <c r="EGI166" s="491"/>
      <c r="EGJ166" s="491"/>
      <c r="EGK166" s="491"/>
      <c r="EGL166" s="491"/>
      <c r="EGM166" s="491"/>
      <c r="EGN166" s="491"/>
      <c r="EGO166" s="491"/>
      <c r="EGP166" s="491"/>
      <c r="EGQ166" s="491"/>
      <c r="EGR166" s="491"/>
      <c r="EGS166" s="491"/>
      <c r="EGT166" s="491"/>
      <c r="EGU166" s="491"/>
      <c r="EGV166" s="491"/>
      <c r="EGW166" s="491"/>
      <c r="EGX166" s="491"/>
      <c r="EGY166" s="491"/>
      <c r="EGZ166" s="491"/>
      <c r="EHA166" s="491"/>
      <c r="EHB166" s="491"/>
      <c r="EHC166" s="491"/>
      <c r="EHD166" s="491"/>
      <c r="EHE166" s="491"/>
      <c r="EHF166" s="491"/>
      <c r="EHG166" s="491"/>
      <c r="EHH166" s="491"/>
      <c r="EHI166" s="491"/>
      <c r="EHJ166" s="491"/>
      <c r="EHK166" s="491"/>
      <c r="EHL166" s="491"/>
      <c r="EHM166" s="491"/>
      <c r="EHN166" s="491"/>
      <c r="EHO166" s="491"/>
      <c r="EHP166" s="491"/>
      <c r="EHQ166" s="491"/>
      <c r="EHR166" s="491"/>
      <c r="EHS166" s="491"/>
      <c r="EHT166" s="491"/>
      <c r="EHU166" s="491"/>
      <c r="EHV166" s="491"/>
      <c r="EHW166" s="491"/>
      <c r="EHX166" s="491"/>
      <c r="EHY166" s="491"/>
      <c r="EHZ166" s="491"/>
      <c r="EIA166" s="491"/>
      <c r="EIB166" s="491"/>
      <c r="EIC166" s="491"/>
      <c r="EID166" s="491"/>
      <c r="EIE166" s="491"/>
      <c r="EIF166" s="491"/>
      <c r="EIG166" s="491"/>
      <c r="EIH166" s="491"/>
      <c r="EII166" s="491"/>
      <c r="EIJ166" s="491"/>
      <c r="EIK166" s="491"/>
      <c r="EIL166" s="491"/>
      <c r="EIM166" s="491"/>
      <c r="EIN166" s="491"/>
      <c r="EIO166" s="491"/>
      <c r="EIP166" s="491"/>
      <c r="EIQ166" s="491"/>
      <c r="EIR166" s="491"/>
      <c r="EIS166" s="491"/>
      <c r="EIT166" s="491"/>
      <c r="EIU166" s="491"/>
      <c r="EIV166" s="491"/>
      <c r="EIW166" s="491"/>
      <c r="EIX166" s="491"/>
      <c r="EIY166" s="491"/>
      <c r="EIZ166" s="491"/>
      <c r="EJA166" s="491"/>
      <c r="EJB166" s="491"/>
      <c r="EJC166" s="491"/>
      <c r="EJD166" s="491"/>
      <c r="EJE166" s="491"/>
      <c r="EJF166" s="491"/>
      <c r="EJG166" s="491"/>
      <c r="EJH166" s="491"/>
      <c r="EJI166" s="491"/>
      <c r="EJJ166" s="491"/>
      <c r="EJK166" s="491"/>
      <c r="EJL166" s="491"/>
      <c r="EJM166" s="491"/>
      <c r="EJN166" s="491"/>
      <c r="EJO166" s="491"/>
      <c r="EJP166" s="491"/>
      <c r="EJQ166" s="491"/>
      <c r="EJR166" s="491"/>
      <c r="EJS166" s="491"/>
      <c r="EJT166" s="491"/>
      <c r="EJU166" s="491"/>
      <c r="EJV166" s="491"/>
      <c r="EJW166" s="491"/>
      <c r="EJX166" s="491"/>
      <c r="EJY166" s="491"/>
      <c r="EJZ166" s="491"/>
      <c r="EKA166" s="491"/>
      <c r="EKB166" s="491"/>
      <c r="EKC166" s="491"/>
      <c r="EKD166" s="491"/>
      <c r="EKE166" s="491"/>
      <c r="EKF166" s="491"/>
      <c r="EKG166" s="491"/>
      <c r="EKH166" s="491"/>
      <c r="EKI166" s="491"/>
      <c r="EKJ166" s="491"/>
      <c r="EKK166" s="491"/>
      <c r="EKL166" s="491"/>
      <c r="EKM166" s="491"/>
      <c r="EKN166" s="491"/>
      <c r="EKO166" s="491"/>
      <c r="EKP166" s="491"/>
      <c r="EKQ166" s="491"/>
      <c r="EKR166" s="491"/>
      <c r="EKS166" s="491"/>
      <c r="EKT166" s="491"/>
      <c r="EKU166" s="491"/>
      <c r="EKV166" s="491"/>
      <c r="EKW166" s="491"/>
      <c r="EKX166" s="491"/>
      <c r="EKY166" s="491"/>
      <c r="EKZ166" s="491"/>
      <c r="ELA166" s="491"/>
      <c r="ELB166" s="491"/>
      <c r="ELC166" s="491"/>
      <c r="ELD166" s="491"/>
      <c r="ELE166" s="491"/>
      <c r="ELF166" s="491"/>
      <c r="ELG166" s="491"/>
      <c r="ELH166" s="491"/>
      <c r="ELI166" s="491"/>
      <c r="ELJ166" s="491"/>
      <c r="ELK166" s="491"/>
      <c r="ELL166" s="491"/>
      <c r="ELM166" s="491"/>
      <c r="ELN166" s="491"/>
      <c r="ELO166" s="491"/>
      <c r="ELP166" s="491"/>
      <c r="ELQ166" s="491"/>
      <c r="ELR166" s="491"/>
      <c r="ELS166" s="491"/>
      <c r="ELT166" s="491"/>
      <c r="ELU166" s="491"/>
      <c r="ELV166" s="491"/>
      <c r="ELW166" s="491"/>
      <c r="ELX166" s="491"/>
      <c r="ELY166" s="491"/>
      <c r="ELZ166" s="491"/>
      <c r="EMA166" s="491"/>
      <c r="EMB166" s="491"/>
      <c r="EMC166" s="491"/>
      <c r="EMD166" s="491"/>
      <c r="EME166" s="491"/>
      <c r="EMF166" s="491"/>
      <c r="EMG166" s="491"/>
      <c r="EMH166" s="491"/>
      <c r="EMI166" s="491"/>
      <c r="EMJ166" s="491"/>
      <c r="EMK166" s="491"/>
      <c r="EML166" s="491"/>
      <c r="EMM166" s="491"/>
      <c r="EMN166" s="491"/>
      <c r="EMO166" s="491"/>
      <c r="EMP166" s="491"/>
      <c r="EMQ166" s="491"/>
      <c r="EMR166" s="491"/>
      <c r="EMS166" s="491"/>
      <c r="EMT166" s="491"/>
      <c r="EMU166" s="491"/>
      <c r="EMV166" s="491"/>
      <c r="EMW166" s="491"/>
      <c r="EMX166" s="491"/>
      <c r="EMY166" s="491"/>
      <c r="EMZ166" s="491"/>
      <c r="ENA166" s="491"/>
      <c r="ENB166" s="491"/>
      <c r="ENC166" s="491"/>
      <c r="END166" s="491"/>
      <c r="ENE166" s="491"/>
      <c r="ENF166" s="491"/>
      <c r="ENG166" s="491"/>
      <c r="ENH166" s="491"/>
      <c r="ENI166" s="491"/>
      <c r="ENJ166" s="491"/>
      <c r="ENK166" s="491"/>
      <c r="ENL166" s="491"/>
      <c r="ENM166" s="491"/>
      <c r="ENN166" s="491"/>
      <c r="ENO166" s="491"/>
      <c r="ENP166" s="491"/>
      <c r="ENQ166" s="491"/>
      <c r="ENR166" s="491"/>
      <c r="ENS166" s="491"/>
      <c r="ENT166" s="491"/>
      <c r="ENU166" s="491"/>
      <c r="ENV166" s="491"/>
      <c r="ENW166" s="491"/>
      <c r="ENX166" s="491"/>
      <c r="ENY166" s="491"/>
      <c r="ENZ166" s="491"/>
      <c r="EOA166" s="491"/>
      <c r="EOB166" s="491"/>
      <c r="EOC166" s="491"/>
      <c r="EOD166" s="491"/>
      <c r="EOE166" s="491"/>
      <c r="EOF166" s="491"/>
      <c r="EOG166" s="491"/>
      <c r="EOH166" s="491"/>
      <c r="EOI166" s="491"/>
      <c r="EOJ166" s="491"/>
      <c r="EOK166" s="491"/>
      <c r="EOL166" s="491"/>
      <c r="EOM166" s="491"/>
      <c r="EON166" s="491"/>
      <c r="EOO166" s="491"/>
      <c r="EOP166" s="491"/>
      <c r="EOQ166" s="491"/>
      <c r="EOR166" s="491"/>
      <c r="EOS166" s="491"/>
      <c r="EOT166" s="491"/>
      <c r="EOU166" s="491"/>
      <c r="EOV166" s="491"/>
      <c r="EOW166" s="491"/>
      <c r="EOX166" s="491"/>
      <c r="EOY166" s="491"/>
      <c r="EOZ166" s="491"/>
      <c r="EPA166" s="491"/>
      <c r="EPB166" s="491"/>
      <c r="EPC166" s="491"/>
      <c r="EPD166" s="491"/>
      <c r="EPE166" s="491"/>
      <c r="EPF166" s="491"/>
      <c r="EPG166" s="491"/>
      <c r="EPH166" s="491"/>
      <c r="EPI166" s="491"/>
      <c r="EPJ166" s="491"/>
      <c r="EPK166" s="491"/>
      <c r="EPL166" s="491"/>
      <c r="EPM166" s="491"/>
      <c r="EPN166" s="491"/>
      <c r="EPO166" s="491"/>
      <c r="EPP166" s="491"/>
      <c r="EPQ166" s="491"/>
      <c r="EPR166" s="491"/>
      <c r="EPS166" s="491"/>
      <c r="EPT166" s="491"/>
      <c r="EPU166" s="491"/>
      <c r="EPV166" s="491"/>
      <c r="EPW166" s="491"/>
      <c r="EPX166" s="491"/>
      <c r="EPY166" s="491"/>
      <c r="EPZ166" s="491"/>
      <c r="EQA166" s="491"/>
      <c r="EQB166" s="491"/>
      <c r="EQC166" s="491"/>
      <c r="EQD166" s="491"/>
      <c r="EQE166" s="491"/>
      <c r="EQF166" s="491"/>
      <c r="EQG166" s="491"/>
      <c r="EQH166" s="491"/>
      <c r="EQI166" s="491"/>
      <c r="EQJ166" s="491"/>
      <c r="EQK166" s="491"/>
      <c r="EQL166" s="491"/>
      <c r="EQM166" s="491"/>
      <c r="EQN166" s="491"/>
      <c r="EQO166" s="491"/>
      <c r="EQP166" s="491"/>
      <c r="EQQ166" s="491"/>
      <c r="EQR166" s="491"/>
      <c r="EQS166" s="491"/>
      <c r="EQT166" s="491"/>
      <c r="EQU166" s="491"/>
      <c r="EQV166" s="491"/>
      <c r="EQW166" s="491"/>
      <c r="EQX166" s="491"/>
      <c r="EQY166" s="491"/>
      <c r="EQZ166" s="491"/>
      <c r="ERA166" s="491"/>
      <c r="ERB166" s="491"/>
      <c r="ERC166" s="491"/>
      <c r="ERD166" s="491"/>
      <c r="ERE166" s="491"/>
      <c r="ERF166" s="491"/>
      <c r="ERG166" s="491"/>
      <c r="ERH166" s="491"/>
      <c r="ERI166" s="491"/>
      <c r="ERJ166" s="491"/>
      <c r="ERK166" s="491"/>
      <c r="ERL166" s="491"/>
      <c r="ERM166" s="491"/>
      <c r="ERN166" s="491"/>
      <c r="ERO166" s="491"/>
      <c r="ERP166" s="491"/>
      <c r="ERQ166" s="491"/>
      <c r="ERR166" s="491"/>
      <c r="ERS166" s="491"/>
      <c r="ERT166" s="491"/>
      <c r="ERU166" s="491"/>
      <c r="ERV166" s="491"/>
      <c r="ERW166" s="491"/>
      <c r="ERX166" s="491"/>
      <c r="ERY166" s="491"/>
      <c r="ERZ166" s="491"/>
      <c r="ESA166" s="491"/>
      <c r="ESB166" s="491"/>
      <c r="ESC166" s="491"/>
      <c r="ESD166" s="491"/>
      <c r="ESE166" s="491"/>
      <c r="ESF166" s="491"/>
      <c r="ESG166" s="491"/>
      <c r="ESH166" s="491"/>
      <c r="ESI166" s="491"/>
      <c r="ESJ166" s="491"/>
      <c r="ESK166" s="491"/>
      <c r="ESL166" s="491"/>
      <c r="ESM166" s="491"/>
      <c r="ESN166" s="491"/>
      <c r="ESO166" s="491"/>
      <c r="ESP166" s="491"/>
      <c r="ESQ166" s="491"/>
      <c r="ESR166" s="491"/>
      <c r="ESS166" s="491"/>
      <c r="EST166" s="491"/>
      <c r="ESU166" s="491"/>
      <c r="ESV166" s="491"/>
      <c r="ESW166" s="491"/>
      <c r="ESX166" s="491"/>
      <c r="ESY166" s="491"/>
      <c r="ESZ166" s="491"/>
      <c r="ETA166" s="491"/>
      <c r="ETB166" s="491"/>
      <c r="ETC166" s="491"/>
      <c r="ETD166" s="491"/>
      <c r="ETE166" s="491"/>
      <c r="ETF166" s="491"/>
      <c r="ETG166" s="491"/>
      <c r="ETH166" s="491"/>
      <c r="ETI166" s="491"/>
      <c r="ETJ166" s="491"/>
      <c r="ETK166" s="491"/>
      <c r="ETL166" s="491"/>
      <c r="ETM166" s="491"/>
      <c r="ETN166" s="491"/>
      <c r="ETO166" s="491"/>
      <c r="ETP166" s="491"/>
      <c r="ETQ166" s="491"/>
      <c r="ETR166" s="491"/>
      <c r="ETS166" s="491"/>
      <c r="ETT166" s="491"/>
      <c r="ETU166" s="491"/>
      <c r="ETV166" s="491"/>
      <c r="ETW166" s="491"/>
      <c r="ETX166" s="491"/>
      <c r="ETY166" s="491"/>
      <c r="ETZ166" s="491"/>
      <c r="EUA166" s="491"/>
      <c r="EUB166" s="491"/>
      <c r="EUC166" s="491"/>
      <c r="EUD166" s="491"/>
      <c r="EUE166" s="491"/>
      <c r="EUF166" s="491"/>
      <c r="EUG166" s="491"/>
      <c r="EUH166" s="491"/>
      <c r="EUI166" s="491"/>
      <c r="EUJ166" s="491"/>
      <c r="EUK166" s="491"/>
      <c r="EUL166" s="491"/>
      <c r="EUM166" s="491"/>
      <c r="EUN166" s="491"/>
      <c r="EUO166" s="491"/>
      <c r="EUP166" s="491"/>
      <c r="EUQ166" s="491"/>
      <c r="EUR166" s="491"/>
      <c r="EUS166" s="491"/>
      <c r="EUT166" s="491"/>
      <c r="EUU166" s="491"/>
      <c r="EUV166" s="491"/>
      <c r="EUW166" s="491"/>
      <c r="EUX166" s="491"/>
      <c r="EUY166" s="491"/>
      <c r="EUZ166" s="491"/>
      <c r="EVA166" s="491"/>
      <c r="EVB166" s="491"/>
      <c r="EVC166" s="491"/>
      <c r="EVD166" s="491"/>
      <c r="EVE166" s="491"/>
      <c r="EVF166" s="491"/>
      <c r="EVG166" s="491"/>
      <c r="EVH166" s="491"/>
      <c r="EVI166" s="491"/>
      <c r="EVJ166" s="491"/>
      <c r="EVK166" s="491"/>
      <c r="EVL166" s="491"/>
      <c r="EVM166" s="491"/>
      <c r="EVN166" s="491"/>
      <c r="EVO166" s="491"/>
      <c r="EVP166" s="491"/>
      <c r="EVQ166" s="491"/>
      <c r="EVR166" s="491"/>
      <c r="EVS166" s="491"/>
      <c r="EVT166" s="491"/>
      <c r="EVU166" s="491"/>
      <c r="EVV166" s="491"/>
      <c r="EVW166" s="491"/>
      <c r="EVX166" s="491"/>
      <c r="EVY166" s="491"/>
      <c r="EVZ166" s="491"/>
      <c r="EWA166" s="491"/>
      <c r="EWB166" s="491"/>
      <c r="EWC166" s="491"/>
      <c r="EWD166" s="491"/>
      <c r="EWE166" s="491"/>
      <c r="EWF166" s="491"/>
      <c r="EWG166" s="491"/>
      <c r="EWH166" s="491"/>
      <c r="EWI166" s="491"/>
      <c r="EWJ166" s="491"/>
      <c r="EWK166" s="491"/>
      <c r="EWL166" s="491"/>
      <c r="EWM166" s="491"/>
      <c r="EWN166" s="491"/>
      <c r="EWO166" s="491"/>
      <c r="EWP166" s="491"/>
      <c r="EWQ166" s="491"/>
      <c r="EWR166" s="491"/>
      <c r="EWS166" s="491"/>
      <c r="EWT166" s="491"/>
      <c r="EWU166" s="491"/>
      <c r="EWV166" s="491"/>
      <c r="EWW166" s="491"/>
      <c r="EWX166" s="491"/>
      <c r="EWY166" s="491"/>
      <c r="EWZ166" s="491"/>
      <c r="EXA166" s="491"/>
      <c r="EXB166" s="491"/>
      <c r="EXC166" s="491"/>
      <c r="EXD166" s="491"/>
      <c r="EXE166" s="491"/>
      <c r="EXF166" s="491"/>
      <c r="EXG166" s="491"/>
      <c r="EXH166" s="491"/>
      <c r="EXI166" s="491"/>
      <c r="EXJ166" s="491"/>
      <c r="EXK166" s="491"/>
      <c r="EXL166" s="491"/>
      <c r="EXM166" s="491"/>
      <c r="EXN166" s="491"/>
      <c r="EXO166" s="491"/>
      <c r="EXP166" s="491"/>
      <c r="EXQ166" s="491"/>
      <c r="EXR166" s="491"/>
      <c r="EXS166" s="491"/>
      <c r="EXT166" s="491"/>
      <c r="EXU166" s="491"/>
      <c r="EXV166" s="491"/>
      <c r="EXW166" s="491"/>
      <c r="EXX166" s="491"/>
      <c r="EXY166" s="491"/>
      <c r="EXZ166" s="491"/>
      <c r="EYA166" s="491"/>
      <c r="EYB166" s="491"/>
      <c r="EYC166" s="491"/>
      <c r="EYD166" s="491"/>
      <c r="EYE166" s="491"/>
      <c r="EYF166" s="491"/>
      <c r="EYG166" s="491"/>
      <c r="EYH166" s="491"/>
      <c r="EYI166" s="491"/>
      <c r="EYJ166" s="491"/>
      <c r="EYK166" s="491"/>
      <c r="EYL166" s="491"/>
      <c r="EYM166" s="491"/>
      <c r="EYN166" s="491"/>
      <c r="EYO166" s="491"/>
      <c r="EYP166" s="491"/>
      <c r="EYQ166" s="491"/>
      <c r="EYR166" s="491"/>
      <c r="EYS166" s="491"/>
      <c r="EYT166" s="491"/>
      <c r="EYU166" s="491"/>
      <c r="EYV166" s="491"/>
      <c r="EYW166" s="491"/>
      <c r="EYX166" s="491"/>
      <c r="EYY166" s="491"/>
      <c r="EYZ166" s="491"/>
      <c r="EZA166" s="491"/>
      <c r="EZB166" s="491"/>
      <c r="EZC166" s="491"/>
      <c r="EZD166" s="491"/>
      <c r="EZE166" s="491"/>
      <c r="EZF166" s="491"/>
      <c r="EZG166" s="491"/>
      <c r="EZH166" s="491"/>
      <c r="EZI166" s="491"/>
      <c r="EZJ166" s="491"/>
      <c r="EZK166" s="491"/>
      <c r="EZL166" s="491"/>
      <c r="EZM166" s="491"/>
      <c r="EZN166" s="491"/>
      <c r="EZO166" s="491"/>
      <c r="EZP166" s="491"/>
      <c r="EZQ166" s="491"/>
      <c r="EZR166" s="491"/>
      <c r="EZS166" s="491"/>
      <c r="EZT166" s="491"/>
      <c r="EZU166" s="491"/>
      <c r="EZV166" s="491"/>
      <c r="EZW166" s="491"/>
      <c r="EZX166" s="491"/>
      <c r="EZY166" s="491"/>
      <c r="EZZ166" s="491"/>
      <c r="FAA166" s="491"/>
      <c r="FAB166" s="491"/>
      <c r="FAC166" s="491"/>
      <c r="FAD166" s="491"/>
      <c r="FAE166" s="491"/>
      <c r="FAF166" s="491"/>
      <c r="FAG166" s="491"/>
      <c r="FAH166" s="491"/>
      <c r="FAI166" s="491"/>
      <c r="FAJ166" s="491"/>
      <c r="FAK166" s="491"/>
      <c r="FAL166" s="491"/>
      <c r="FAM166" s="491"/>
      <c r="FAN166" s="491"/>
      <c r="FAO166" s="491"/>
      <c r="FAP166" s="491"/>
      <c r="FAQ166" s="491"/>
      <c r="FAR166" s="491"/>
      <c r="FAS166" s="491"/>
      <c r="FAT166" s="491"/>
      <c r="FAU166" s="491"/>
      <c r="FAV166" s="491"/>
      <c r="FAW166" s="491"/>
      <c r="FAX166" s="491"/>
      <c r="FAY166" s="491"/>
      <c r="FAZ166" s="491"/>
      <c r="FBA166" s="491"/>
      <c r="FBB166" s="491"/>
      <c r="FBC166" s="491"/>
      <c r="FBD166" s="491"/>
      <c r="FBE166" s="491"/>
      <c r="FBF166" s="491"/>
      <c r="FBG166" s="491"/>
      <c r="FBH166" s="491"/>
      <c r="FBI166" s="491"/>
      <c r="FBJ166" s="491"/>
      <c r="FBK166" s="491"/>
      <c r="FBL166" s="491"/>
      <c r="FBM166" s="491"/>
      <c r="FBN166" s="491"/>
      <c r="FBO166" s="491"/>
      <c r="FBP166" s="491"/>
      <c r="FBQ166" s="491"/>
      <c r="FBR166" s="491"/>
      <c r="FBS166" s="491"/>
      <c r="FBT166" s="491"/>
      <c r="FBU166" s="491"/>
      <c r="FBV166" s="491"/>
      <c r="FBW166" s="491"/>
      <c r="FBX166" s="491"/>
      <c r="FBY166" s="491"/>
      <c r="FBZ166" s="491"/>
      <c r="FCA166" s="491"/>
      <c r="FCB166" s="491"/>
      <c r="FCC166" s="491"/>
      <c r="FCD166" s="491"/>
      <c r="FCE166" s="491"/>
      <c r="FCF166" s="491"/>
      <c r="FCG166" s="491"/>
      <c r="FCH166" s="491"/>
      <c r="FCI166" s="491"/>
      <c r="FCJ166" s="491"/>
      <c r="FCK166" s="491"/>
      <c r="FCL166" s="491"/>
      <c r="FCM166" s="491"/>
      <c r="FCN166" s="491"/>
      <c r="FCO166" s="491"/>
      <c r="FCP166" s="491"/>
      <c r="FCQ166" s="491"/>
      <c r="FCR166" s="491"/>
      <c r="FCS166" s="491"/>
      <c r="FCT166" s="491"/>
      <c r="FCU166" s="491"/>
      <c r="FCV166" s="491"/>
      <c r="FCW166" s="491"/>
      <c r="FCX166" s="491"/>
      <c r="FCY166" s="491"/>
      <c r="FCZ166" s="491"/>
      <c r="FDA166" s="491"/>
      <c r="FDB166" s="491"/>
      <c r="FDC166" s="491"/>
      <c r="FDD166" s="491"/>
      <c r="FDE166" s="491"/>
      <c r="FDF166" s="491"/>
      <c r="FDG166" s="491"/>
      <c r="FDH166" s="491"/>
      <c r="FDI166" s="491"/>
      <c r="FDJ166" s="491"/>
      <c r="FDK166" s="491"/>
      <c r="FDL166" s="491"/>
      <c r="FDM166" s="491"/>
      <c r="FDN166" s="491"/>
      <c r="FDO166" s="491"/>
      <c r="FDP166" s="491"/>
      <c r="FDQ166" s="491"/>
      <c r="FDR166" s="491"/>
      <c r="FDS166" s="491"/>
      <c r="FDT166" s="491"/>
      <c r="FDU166" s="491"/>
      <c r="FDV166" s="491"/>
      <c r="FDW166" s="491"/>
      <c r="FDX166" s="491"/>
      <c r="FDY166" s="491"/>
      <c r="FDZ166" s="491"/>
      <c r="FEA166" s="491"/>
      <c r="FEB166" s="491"/>
      <c r="FEC166" s="491"/>
      <c r="FED166" s="491"/>
      <c r="FEE166" s="491"/>
      <c r="FEF166" s="491"/>
      <c r="FEG166" s="491"/>
      <c r="FEH166" s="491"/>
      <c r="FEI166" s="491"/>
      <c r="FEJ166" s="491"/>
      <c r="FEK166" s="491"/>
      <c r="FEL166" s="491"/>
      <c r="FEM166" s="491"/>
      <c r="FEN166" s="491"/>
      <c r="FEO166" s="491"/>
      <c r="FEP166" s="491"/>
      <c r="FEQ166" s="491"/>
      <c r="FER166" s="491"/>
      <c r="FES166" s="491"/>
      <c r="FET166" s="491"/>
      <c r="FEU166" s="491"/>
      <c r="FEV166" s="491"/>
      <c r="FEW166" s="491"/>
      <c r="FEX166" s="491"/>
      <c r="FEY166" s="491"/>
      <c r="FEZ166" s="491"/>
      <c r="FFA166" s="491"/>
      <c r="FFB166" s="491"/>
      <c r="FFC166" s="491"/>
      <c r="FFD166" s="491"/>
      <c r="FFE166" s="491"/>
      <c r="FFF166" s="491"/>
      <c r="FFG166" s="491"/>
      <c r="FFH166" s="491"/>
      <c r="FFI166" s="491"/>
      <c r="FFJ166" s="491"/>
      <c r="FFK166" s="491"/>
      <c r="FFL166" s="491"/>
      <c r="FFM166" s="491"/>
      <c r="FFN166" s="491"/>
      <c r="FFO166" s="491"/>
      <c r="FFP166" s="491"/>
      <c r="FFQ166" s="491"/>
      <c r="FFR166" s="491"/>
      <c r="FFS166" s="491"/>
      <c r="FFT166" s="491"/>
      <c r="FFU166" s="491"/>
      <c r="FFV166" s="491"/>
      <c r="FFW166" s="491"/>
      <c r="FFX166" s="491"/>
      <c r="FFY166" s="491"/>
      <c r="FFZ166" s="491"/>
      <c r="FGA166" s="491"/>
      <c r="FGB166" s="491"/>
      <c r="FGC166" s="491"/>
      <c r="FGD166" s="491"/>
      <c r="FGE166" s="491"/>
      <c r="FGF166" s="491"/>
      <c r="FGG166" s="491"/>
      <c r="FGH166" s="491"/>
      <c r="FGI166" s="491"/>
      <c r="FGJ166" s="491"/>
      <c r="FGK166" s="491"/>
      <c r="FGL166" s="491"/>
      <c r="FGM166" s="491"/>
      <c r="FGN166" s="491"/>
      <c r="FGO166" s="491"/>
      <c r="FGP166" s="491"/>
      <c r="FGQ166" s="491"/>
      <c r="FGR166" s="491"/>
      <c r="FGS166" s="491"/>
      <c r="FGT166" s="491"/>
      <c r="FGU166" s="491"/>
      <c r="FGV166" s="491"/>
      <c r="FGW166" s="491"/>
      <c r="FGX166" s="491"/>
      <c r="FGY166" s="491"/>
      <c r="FGZ166" s="491"/>
      <c r="FHA166" s="491"/>
      <c r="FHB166" s="491"/>
      <c r="FHC166" s="491"/>
      <c r="FHD166" s="491"/>
      <c r="FHE166" s="491"/>
      <c r="FHF166" s="491"/>
      <c r="FHG166" s="491"/>
      <c r="FHH166" s="491"/>
      <c r="FHI166" s="491"/>
      <c r="FHJ166" s="491"/>
      <c r="FHK166" s="491"/>
      <c r="FHL166" s="491"/>
      <c r="FHM166" s="491"/>
      <c r="FHN166" s="491"/>
      <c r="FHO166" s="491"/>
      <c r="FHP166" s="491"/>
      <c r="FHQ166" s="491"/>
      <c r="FHR166" s="491"/>
      <c r="FHS166" s="491"/>
      <c r="FHT166" s="491"/>
      <c r="FHU166" s="491"/>
      <c r="FHV166" s="491"/>
      <c r="FHW166" s="491"/>
      <c r="FHX166" s="491"/>
      <c r="FHY166" s="491"/>
      <c r="FHZ166" s="491"/>
      <c r="FIA166" s="491"/>
      <c r="FIB166" s="491"/>
      <c r="FIC166" s="491"/>
      <c r="FID166" s="491"/>
      <c r="FIE166" s="491"/>
      <c r="FIF166" s="491"/>
      <c r="FIG166" s="491"/>
      <c r="FIH166" s="491"/>
      <c r="FII166" s="491"/>
      <c r="FIJ166" s="491"/>
      <c r="FIK166" s="491"/>
      <c r="FIL166" s="491"/>
      <c r="FIM166" s="491"/>
      <c r="FIN166" s="491"/>
      <c r="FIO166" s="491"/>
      <c r="FIP166" s="491"/>
      <c r="FIQ166" s="491"/>
      <c r="FIR166" s="491"/>
      <c r="FIS166" s="491"/>
      <c r="FIT166" s="491"/>
      <c r="FIU166" s="491"/>
      <c r="FIV166" s="491"/>
      <c r="FIW166" s="491"/>
      <c r="FIX166" s="491"/>
      <c r="FIY166" s="491"/>
      <c r="FIZ166" s="491"/>
      <c r="FJA166" s="491"/>
      <c r="FJB166" s="491"/>
      <c r="FJC166" s="491"/>
      <c r="FJD166" s="491"/>
      <c r="FJE166" s="491"/>
      <c r="FJF166" s="491"/>
      <c r="FJG166" s="491"/>
      <c r="FJH166" s="491"/>
      <c r="FJI166" s="491"/>
      <c r="FJJ166" s="491"/>
      <c r="FJK166" s="491"/>
      <c r="FJL166" s="491"/>
      <c r="FJM166" s="491"/>
      <c r="FJN166" s="491"/>
      <c r="FJO166" s="491"/>
      <c r="FJP166" s="491"/>
      <c r="FJQ166" s="491"/>
      <c r="FJR166" s="491"/>
      <c r="FJS166" s="491"/>
      <c r="FJT166" s="491"/>
      <c r="FJU166" s="491"/>
      <c r="FJV166" s="491"/>
      <c r="FJW166" s="491"/>
      <c r="FJX166" s="491"/>
      <c r="FJY166" s="491"/>
      <c r="FJZ166" s="491"/>
      <c r="FKA166" s="491"/>
      <c r="FKB166" s="491"/>
      <c r="FKC166" s="491"/>
      <c r="FKD166" s="491"/>
      <c r="FKE166" s="491"/>
      <c r="FKF166" s="491"/>
      <c r="FKG166" s="491"/>
      <c r="FKH166" s="491"/>
      <c r="FKI166" s="491"/>
      <c r="FKJ166" s="491"/>
      <c r="FKK166" s="491"/>
      <c r="FKL166" s="491"/>
      <c r="FKM166" s="491"/>
      <c r="FKN166" s="491"/>
      <c r="FKO166" s="491"/>
      <c r="FKP166" s="491"/>
      <c r="FKQ166" s="491"/>
      <c r="FKR166" s="491"/>
      <c r="FKS166" s="491"/>
      <c r="FKT166" s="491"/>
      <c r="FKU166" s="491"/>
      <c r="FKV166" s="491"/>
      <c r="FKW166" s="491"/>
      <c r="FKX166" s="491"/>
      <c r="FKY166" s="491"/>
      <c r="FKZ166" s="491"/>
      <c r="FLA166" s="491"/>
      <c r="FLB166" s="491"/>
      <c r="FLC166" s="491"/>
      <c r="FLD166" s="491"/>
      <c r="FLE166" s="491"/>
      <c r="FLF166" s="491"/>
      <c r="FLG166" s="491"/>
      <c r="FLH166" s="491"/>
      <c r="FLI166" s="491"/>
      <c r="FLJ166" s="491"/>
      <c r="FLK166" s="491"/>
      <c r="FLL166" s="491"/>
      <c r="FLM166" s="491"/>
      <c r="FLN166" s="491"/>
      <c r="FLO166" s="491"/>
      <c r="FLP166" s="491"/>
      <c r="FLQ166" s="491"/>
      <c r="FLR166" s="491"/>
      <c r="FLS166" s="491"/>
      <c r="FLT166" s="491"/>
      <c r="FLU166" s="491"/>
      <c r="FLV166" s="491"/>
      <c r="FLW166" s="491"/>
      <c r="FLX166" s="491"/>
      <c r="FLY166" s="491"/>
      <c r="FLZ166" s="491"/>
      <c r="FMA166" s="491"/>
      <c r="FMB166" s="491"/>
      <c r="FMC166" s="491"/>
      <c r="FMD166" s="491"/>
      <c r="FME166" s="491"/>
      <c r="FMF166" s="491"/>
      <c r="FMG166" s="491"/>
      <c r="FMH166" s="491"/>
      <c r="FMI166" s="491"/>
      <c r="FMJ166" s="491"/>
      <c r="FMK166" s="491"/>
      <c r="FML166" s="491"/>
      <c r="FMM166" s="491"/>
      <c r="FMN166" s="491"/>
      <c r="FMO166" s="491"/>
      <c r="FMP166" s="491"/>
      <c r="FMQ166" s="491"/>
      <c r="FMR166" s="491"/>
      <c r="FMS166" s="491"/>
      <c r="FMT166" s="491"/>
      <c r="FMU166" s="491"/>
      <c r="FMV166" s="491"/>
      <c r="FMW166" s="491"/>
      <c r="FMX166" s="491"/>
      <c r="FMY166" s="491"/>
      <c r="FMZ166" s="491"/>
      <c r="FNA166" s="491"/>
      <c r="FNB166" s="491"/>
      <c r="FNC166" s="491"/>
      <c r="FND166" s="491"/>
      <c r="FNE166" s="491"/>
      <c r="FNF166" s="491"/>
      <c r="FNG166" s="491"/>
      <c r="FNH166" s="491"/>
      <c r="FNI166" s="491"/>
      <c r="FNJ166" s="491"/>
      <c r="FNK166" s="491"/>
      <c r="FNL166" s="491"/>
      <c r="FNM166" s="491"/>
      <c r="FNN166" s="491"/>
      <c r="FNO166" s="491"/>
      <c r="FNP166" s="491"/>
      <c r="FNQ166" s="491"/>
      <c r="FNR166" s="491"/>
      <c r="FNS166" s="491"/>
      <c r="FNT166" s="491"/>
      <c r="FNU166" s="491"/>
      <c r="FNV166" s="491"/>
      <c r="FNW166" s="491"/>
      <c r="FNX166" s="491"/>
      <c r="FNY166" s="491"/>
      <c r="FNZ166" s="491"/>
      <c r="FOA166" s="491"/>
      <c r="FOB166" s="491"/>
      <c r="FOC166" s="491"/>
      <c r="FOD166" s="491"/>
      <c r="FOE166" s="491"/>
      <c r="FOF166" s="491"/>
      <c r="FOG166" s="491"/>
      <c r="FOH166" s="491"/>
      <c r="FOI166" s="491"/>
      <c r="FOJ166" s="491"/>
      <c r="FOK166" s="491"/>
      <c r="FOL166" s="491"/>
      <c r="FOM166" s="491"/>
      <c r="FON166" s="491"/>
      <c r="FOO166" s="491"/>
      <c r="FOP166" s="491"/>
      <c r="FOQ166" s="491"/>
      <c r="FOR166" s="491"/>
      <c r="FOS166" s="491"/>
      <c r="FOT166" s="491"/>
      <c r="FOU166" s="491"/>
      <c r="FOV166" s="491"/>
      <c r="FOW166" s="491"/>
      <c r="FOX166" s="491"/>
      <c r="FOY166" s="491"/>
      <c r="FOZ166" s="491"/>
      <c r="FPA166" s="491"/>
      <c r="FPB166" s="491"/>
      <c r="FPC166" s="491"/>
      <c r="FPD166" s="491"/>
      <c r="FPE166" s="491"/>
      <c r="FPF166" s="491"/>
      <c r="FPG166" s="491"/>
      <c r="FPH166" s="491"/>
      <c r="FPI166" s="491"/>
      <c r="FPJ166" s="491"/>
      <c r="FPK166" s="491"/>
      <c r="FPL166" s="491"/>
      <c r="FPM166" s="491"/>
      <c r="FPN166" s="491"/>
      <c r="FPO166" s="491"/>
      <c r="FPP166" s="491"/>
      <c r="FPQ166" s="491"/>
      <c r="FPR166" s="491"/>
      <c r="FPS166" s="491"/>
      <c r="FPT166" s="491"/>
      <c r="FPU166" s="491"/>
      <c r="FPV166" s="491"/>
      <c r="FPW166" s="491"/>
      <c r="FPX166" s="491"/>
      <c r="FPY166" s="491"/>
      <c r="FPZ166" s="491"/>
      <c r="FQA166" s="491"/>
      <c r="FQB166" s="491"/>
      <c r="FQC166" s="491"/>
      <c r="FQD166" s="491"/>
      <c r="FQE166" s="491"/>
      <c r="FQF166" s="491"/>
      <c r="FQG166" s="491"/>
      <c r="FQH166" s="491"/>
      <c r="FQI166" s="491"/>
      <c r="FQJ166" s="491"/>
      <c r="FQK166" s="491"/>
      <c r="FQL166" s="491"/>
      <c r="FQM166" s="491"/>
      <c r="FQN166" s="491"/>
      <c r="FQO166" s="491"/>
      <c r="FQP166" s="491"/>
      <c r="FQQ166" s="491"/>
      <c r="FQR166" s="491"/>
      <c r="FQS166" s="491"/>
      <c r="FQT166" s="491"/>
      <c r="FQU166" s="491"/>
      <c r="FQV166" s="491"/>
      <c r="FQW166" s="491"/>
      <c r="FQX166" s="491"/>
      <c r="FQY166" s="491"/>
      <c r="FQZ166" s="491"/>
      <c r="FRA166" s="491"/>
      <c r="FRB166" s="491"/>
      <c r="FRC166" s="491"/>
      <c r="FRD166" s="491"/>
      <c r="FRE166" s="491"/>
      <c r="FRF166" s="491"/>
      <c r="FRG166" s="491"/>
      <c r="FRH166" s="491"/>
      <c r="FRI166" s="491"/>
      <c r="FRJ166" s="491"/>
      <c r="FRK166" s="491"/>
      <c r="FRL166" s="491"/>
      <c r="FRM166" s="491"/>
      <c r="FRN166" s="491"/>
      <c r="FRO166" s="491"/>
      <c r="FRP166" s="491"/>
      <c r="FRQ166" s="491"/>
      <c r="FRR166" s="491"/>
      <c r="FRS166" s="491"/>
      <c r="FRT166" s="491"/>
      <c r="FRU166" s="491"/>
      <c r="FRV166" s="491"/>
      <c r="FRW166" s="491"/>
      <c r="FRX166" s="491"/>
      <c r="FRY166" s="491"/>
      <c r="FRZ166" s="491"/>
      <c r="FSA166" s="491"/>
      <c r="FSB166" s="491"/>
      <c r="FSC166" s="491"/>
      <c r="FSD166" s="491"/>
      <c r="FSE166" s="491"/>
      <c r="FSF166" s="491"/>
      <c r="FSG166" s="491"/>
      <c r="FSH166" s="491"/>
      <c r="FSI166" s="491"/>
      <c r="FSJ166" s="491"/>
      <c r="FSK166" s="491"/>
      <c r="FSL166" s="491"/>
      <c r="FSM166" s="491"/>
      <c r="FSN166" s="491"/>
      <c r="FSO166" s="491"/>
      <c r="FSP166" s="491"/>
      <c r="FSQ166" s="491"/>
      <c r="FSR166" s="491"/>
      <c r="FSS166" s="491"/>
      <c r="FST166" s="491"/>
      <c r="FSU166" s="491"/>
      <c r="FSV166" s="491"/>
      <c r="FSW166" s="491"/>
      <c r="FSX166" s="491"/>
      <c r="FSY166" s="491"/>
      <c r="FSZ166" s="491"/>
      <c r="FTA166" s="491"/>
      <c r="FTB166" s="491"/>
      <c r="FTC166" s="491"/>
      <c r="FTD166" s="491"/>
      <c r="FTE166" s="491"/>
      <c r="FTF166" s="491"/>
      <c r="FTG166" s="491"/>
      <c r="FTH166" s="491"/>
      <c r="FTI166" s="491"/>
      <c r="FTJ166" s="491"/>
      <c r="FTK166" s="491"/>
      <c r="FTL166" s="491"/>
      <c r="FTM166" s="491"/>
      <c r="FTN166" s="491"/>
      <c r="FTO166" s="491"/>
      <c r="FTP166" s="491"/>
      <c r="FTQ166" s="491"/>
      <c r="FTR166" s="491"/>
      <c r="FTS166" s="491"/>
      <c r="FTT166" s="491"/>
      <c r="FTU166" s="491"/>
      <c r="FTV166" s="491"/>
      <c r="FTW166" s="491"/>
      <c r="FTX166" s="491"/>
      <c r="FTY166" s="491"/>
      <c r="FTZ166" s="491"/>
      <c r="FUA166" s="491"/>
      <c r="FUB166" s="491"/>
      <c r="FUC166" s="491"/>
      <c r="FUD166" s="491"/>
      <c r="FUE166" s="491"/>
      <c r="FUF166" s="491"/>
      <c r="FUG166" s="491"/>
      <c r="FUH166" s="491"/>
      <c r="FUI166" s="491"/>
      <c r="FUJ166" s="491"/>
      <c r="FUK166" s="491"/>
      <c r="FUL166" s="491"/>
      <c r="FUM166" s="491"/>
      <c r="FUN166" s="491"/>
      <c r="FUO166" s="491"/>
      <c r="FUP166" s="491"/>
      <c r="FUQ166" s="491"/>
      <c r="FUR166" s="491"/>
      <c r="FUS166" s="491"/>
      <c r="FUT166" s="491"/>
      <c r="FUU166" s="491"/>
      <c r="FUV166" s="491"/>
      <c r="FUW166" s="491"/>
      <c r="FUX166" s="491"/>
      <c r="FUY166" s="491"/>
      <c r="FUZ166" s="491"/>
      <c r="FVA166" s="491"/>
      <c r="FVB166" s="491"/>
      <c r="FVC166" s="491"/>
      <c r="FVD166" s="491"/>
      <c r="FVE166" s="491"/>
      <c r="FVF166" s="491"/>
      <c r="FVG166" s="491"/>
      <c r="FVH166" s="491"/>
      <c r="FVI166" s="491"/>
      <c r="FVJ166" s="491"/>
      <c r="FVK166" s="491"/>
      <c r="FVL166" s="491"/>
      <c r="FVM166" s="491"/>
      <c r="FVN166" s="491"/>
      <c r="FVO166" s="491"/>
      <c r="FVP166" s="491"/>
      <c r="FVQ166" s="491"/>
      <c r="FVR166" s="491"/>
      <c r="FVS166" s="491"/>
      <c r="FVT166" s="491"/>
      <c r="FVU166" s="491"/>
      <c r="FVV166" s="491"/>
      <c r="FVW166" s="491"/>
      <c r="FVX166" s="491"/>
      <c r="FVY166" s="491"/>
      <c r="FVZ166" s="491"/>
      <c r="FWA166" s="491"/>
      <c r="FWB166" s="491"/>
      <c r="FWC166" s="491"/>
      <c r="FWD166" s="491"/>
      <c r="FWE166" s="491"/>
      <c r="FWF166" s="491"/>
      <c r="FWG166" s="491"/>
      <c r="FWH166" s="491"/>
      <c r="FWI166" s="491"/>
      <c r="FWJ166" s="491"/>
      <c r="FWK166" s="491"/>
      <c r="FWL166" s="491"/>
      <c r="FWM166" s="491"/>
      <c r="FWN166" s="491"/>
      <c r="FWO166" s="491"/>
      <c r="FWP166" s="491"/>
      <c r="FWQ166" s="491"/>
      <c r="FWR166" s="491"/>
      <c r="FWS166" s="491"/>
      <c r="FWT166" s="491"/>
      <c r="FWU166" s="491"/>
      <c r="FWV166" s="491"/>
      <c r="FWW166" s="491"/>
      <c r="FWX166" s="491"/>
      <c r="FWY166" s="491"/>
      <c r="FWZ166" s="491"/>
      <c r="FXA166" s="491"/>
      <c r="FXB166" s="491"/>
      <c r="FXC166" s="491"/>
      <c r="FXD166" s="491"/>
      <c r="FXE166" s="491"/>
      <c r="FXF166" s="491"/>
      <c r="FXG166" s="491"/>
      <c r="FXH166" s="491"/>
      <c r="FXI166" s="491"/>
      <c r="FXJ166" s="491"/>
      <c r="FXK166" s="491"/>
      <c r="FXL166" s="491"/>
      <c r="FXM166" s="491"/>
      <c r="FXN166" s="491"/>
      <c r="FXO166" s="491"/>
      <c r="FXP166" s="491"/>
      <c r="FXQ166" s="491"/>
      <c r="FXR166" s="491"/>
      <c r="FXS166" s="491"/>
      <c r="FXT166" s="491"/>
      <c r="FXU166" s="491"/>
      <c r="FXV166" s="491"/>
      <c r="FXW166" s="491"/>
      <c r="FXX166" s="491"/>
      <c r="FXY166" s="491"/>
      <c r="FXZ166" s="491"/>
      <c r="FYA166" s="491"/>
      <c r="FYB166" s="491"/>
      <c r="FYC166" s="491"/>
      <c r="FYD166" s="491"/>
      <c r="FYE166" s="491"/>
      <c r="FYF166" s="491"/>
      <c r="FYG166" s="491"/>
      <c r="FYH166" s="491"/>
      <c r="FYI166" s="491"/>
      <c r="FYJ166" s="491"/>
      <c r="FYK166" s="491"/>
      <c r="FYL166" s="491"/>
      <c r="FYM166" s="491"/>
      <c r="FYN166" s="491"/>
      <c r="FYO166" s="491"/>
      <c r="FYP166" s="491"/>
      <c r="FYQ166" s="491"/>
      <c r="FYR166" s="491"/>
      <c r="FYS166" s="491"/>
      <c r="FYT166" s="491"/>
      <c r="FYU166" s="491"/>
      <c r="FYV166" s="491"/>
      <c r="FYW166" s="491"/>
      <c r="FYX166" s="491"/>
      <c r="FYY166" s="491"/>
      <c r="FYZ166" s="491"/>
      <c r="FZA166" s="491"/>
      <c r="FZB166" s="491"/>
      <c r="FZC166" s="491"/>
      <c r="FZD166" s="491"/>
      <c r="FZE166" s="491"/>
      <c r="FZF166" s="491"/>
      <c r="FZG166" s="491"/>
      <c r="FZH166" s="491"/>
      <c r="FZI166" s="491"/>
      <c r="FZJ166" s="491"/>
      <c r="FZK166" s="491"/>
      <c r="FZL166" s="491"/>
      <c r="FZM166" s="491"/>
      <c r="FZN166" s="491"/>
      <c r="FZO166" s="491"/>
      <c r="FZP166" s="491"/>
      <c r="FZQ166" s="491"/>
      <c r="FZR166" s="491"/>
      <c r="FZS166" s="491"/>
      <c r="FZT166" s="491"/>
      <c r="FZU166" s="491"/>
      <c r="FZV166" s="491"/>
      <c r="FZW166" s="491"/>
      <c r="FZX166" s="491"/>
      <c r="FZY166" s="491"/>
      <c r="FZZ166" s="491"/>
      <c r="GAA166" s="491"/>
      <c r="GAB166" s="491"/>
      <c r="GAC166" s="491"/>
      <c r="GAD166" s="491"/>
      <c r="GAE166" s="491"/>
      <c r="GAF166" s="491"/>
      <c r="GAG166" s="491"/>
      <c r="GAH166" s="491"/>
      <c r="GAI166" s="491"/>
      <c r="GAJ166" s="491"/>
      <c r="GAK166" s="491"/>
      <c r="GAL166" s="491"/>
      <c r="GAM166" s="491"/>
      <c r="GAN166" s="491"/>
      <c r="GAO166" s="491"/>
      <c r="GAP166" s="491"/>
      <c r="GAQ166" s="491"/>
      <c r="GAR166" s="491"/>
      <c r="GAS166" s="491"/>
      <c r="GAT166" s="491"/>
      <c r="GAU166" s="491"/>
      <c r="GAV166" s="491"/>
      <c r="GAW166" s="491"/>
      <c r="GAX166" s="491"/>
      <c r="GAY166" s="491"/>
      <c r="GAZ166" s="491"/>
      <c r="GBA166" s="491"/>
      <c r="GBB166" s="491"/>
      <c r="GBC166" s="491"/>
      <c r="GBD166" s="491"/>
      <c r="GBE166" s="491"/>
      <c r="GBF166" s="491"/>
      <c r="GBG166" s="491"/>
      <c r="GBH166" s="491"/>
      <c r="GBI166" s="491"/>
      <c r="GBJ166" s="491"/>
      <c r="GBK166" s="491"/>
      <c r="GBL166" s="491"/>
      <c r="GBM166" s="491"/>
      <c r="GBN166" s="491"/>
      <c r="GBO166" s="491"/>
      <c r="GBP166" s="491"/>
      <c r="GBQ166" s="491"/>
      <c r="GBR166" s="491"/>
      <c r="GBS166" s="491"/>
      <c r="GBT166" s="491"/>
      <c r="GBU166" s="491"/>
      <c r="GBV166" s="491"/>
      <c r="GBW166" s="491"/>
      <c r="GBX166" s="491"/>
      <c r="GBY166" s="491"/>
      <c r="GBZ166" s="491"/>
      <c r="GCA166" s="491"/>
      <c r="GCB166" s="491"/>
      <c r="GCC166" s="491"/>
      <c r="GCD166" s="491"/>
      <c r="GCE166" s="491"/>
      <c r="GCF166" s="491"/>
      <c r="GCG166" s="491"/>
      <c r="GCH166" s="491"/>
      <c r="GCI166" s="491"/>
      <c r="GCJ166" s="491"/>
      <c r="GCK166" s="491"/>
      <c r="GCL166" s="491"/>
      <c r="GCM166" s="491"/>
      <c r="GCN166" s="491"/>
      <c r="GCO166" s="491"/>
      <c r="GCP166" s="491"/>
      <c r="GCQ166" s="491"/>
      <c r="GCR166" s="491"/>
      <c r="GCS166" s="491"/>
      <c r="GCT166" s="491"/>
      <c r="GCU166" s="491"/>
      <c r="GCV166" s="491"/>
      <c r="GCW166" s="491"/>
      <c r="GCX166" s="491"/>
      <c r="GCY166" s="491"/>
      <c r="GCZ166" s="491"/>
      <c r="GDA166" s="491"/>
      <c r="GDB166" s="491"/>
      <c r="GDC166" s="491"/>
      <c r="GDD166" s="491"/>
      <c r="GDE166" s="491"/>
      <c r="GDF166" s="491"/>
      <c r="GDG166" s="491"/>
      <c r="GDH166" s="491"/>
      <c r="GDI166" s="491"/>
      <c r="GDJ166" s="491"/>
      <c r="GDK166" s="491"/>
      <c r="GDL166" s="491"/>
      <c r="GDM166" s="491"/>
      <c r="GDN166" s="491"/>
      <c r="GDO166" s="491"/>
      <c r="GDP166" s="491"/>
      <c r="GDQ166" s="491"/>
      <c r="GDR166" s="491"/>
      <c r="GDS166" s="491"/>
      <c r="GDT166" s="491"/>
      <c r="GDU166" s="491"/>
      <c r="GDV166" s="491"/>
      <c r="GDW166" s="491"/>
      <c r="GDX166" s="491"/>
      <c r="GDY166" s="491"/>
      <c r="GDZ166" s="491"/>
      <c r="GEA166" s="491"/>
      <c r="GEB166" s="491"/>
      <c r="GEC166" s="491"/>
      <c r="GED166" s="491"/>
      <c r="GEE166" s="491"/>
      <c r="GEF166" s="491"/>
      <c r="GEG166" s="491"/>
      <c r="GEH166" s="491"/>
      <c r="GEI166" s="491"/>
      <c r="GEJ166" s="491"/>
      <c r="GEK166" s="491"/>
      <c r="GEL166" s="491"/>
      <c r="GEM166" s="491"/>
      <c r="GEN166" s="491"/>
      <c r="GEO166" s="491"/>
      <c r="GEP166" s="491"/>
      <c r="GEQ166" s="491"/>
      <c r="GER166" s="491"/>
      <c r="GES166" s="491"/>
      <c r="GET166" s="491"/>
      <c r="GEU166" s="491"/>
      <c r="GEV166" s="491"/>
      <c r="GEW166" s="491"/>
      <c r="GEX166" s="491"/>
      <c r="GEY166" s="491"/>
      <c r="GEZ166" s="491"/>
      <c r="GFA166" s="491"/>
      <c r="GFB166" s="491"/>
      <c r="GFC166" s="491"/>
      <c r="GFD166" s="491"/>
      <c r="GFE166" s="491"/>
      <c r="GFF166" s="491"/>
      <c r="GFG166" s="491"/>
      <c r="GFH166" s="491"/>
      <c r="GFI166" s="491"/>
      <c r="GFJ166" s="491"/>
      <c r="GFK166" s="491"/>
      <c r="GFL166" s="491"/>
      <c r="GFM166" s="491"/>
      <c r="GFN166" s="491"/>
      <c r="GFO166" s="491"/>
      <c r="GFP166" s="491"/>
      <c r="GFQ166" s="491"/>
      <c r="GFR166" s="491"/>
      <c r="GFS166" s="491"/>
      <c r="GFT166" s="491"/>
      <c r="GFU166" s="491"/>
      <c r="GFV166" s="491"/>
      <c r="GFW166" s="491"/>
      <c r="GFX166" s="491"/>
      <c r="GFY166" s="491"/>
      <c r="GFZ166" s="491"/>
      <c r="GGA166" s="491"/>
      <c r="GGB166" s="491"/>
      <c r="GGC166" s="491"/>
      <c r="GGD166" s="491"/>
      <c r="GGE166" s="491"/>
      <c r="GGF166" s="491"/>
      <c r="GGG166" s="491"/>
      <c r="GGH166" s="491"/>
      <c r="GGI166" s="491"/>
      <c r="GGJ166" s="491"/>
      <c r="GGK166" s="491"/>
      <c r="GGL166" s="491"/>
      <c r="GGM166" s="491"/>
      <c r="GGN166" s="491"/>
      <c r="GGO166" s="491"/>
      <c r="GGP166" s="491"/>
      <c r="GGQ166" s="491"/>
      <c r="GGR166" s="491"/>
      <c r="GGS166" s="491"/>
      <c r="GGT166" s="491"/>
      <c r="GGU166" s="491"/>
      <c r="GGV166" s="491"/>
      <c r="GGW166" s="491"/>
      <c r="GGX166" s="491"/>
      <c r="GGY166" s="491"/>
      <c r="GGZ166" s="491"/>
      <c r="GHA166" s="491"/>
      <c r="GHB166" s="491"/>
      <c r="GHC166" s="491"/>
      <c r="GHD166" s="491"/>
      <c r="GHE166" s="491"/>
      <c r="GHF166" s="491"/>
      <c r="GHG166" s="491"/>
      <c r="GHH166" s="491"/>
      <c r="GHI166" s="491"/>
      <c r="GHJ166" s="491"/>
      <c r="GHK166" s="491"/>
      <c r="GHL166" s="491"/>
      <c r="GHM166" s="491"/>
      <c r="GHN166" s="491"/>
      <c r="GHO166" s="491"/>
      <c r="GHP166" s="491"/>
      <c r="GHQ166" s="491"/>
      <c r="GHR166" s="491"/>
      <c r="GHS166" s="491"/>
      <c r="GHT166" s="491"/>
      <c r="GHU166" s="491"/>
      <c r="GHV166" s="491"/>
      <c r="GHW166" s="491"/>
      <c r="GHX166" s="491"/>
      <c r="GHY166" s="491"/>
      <c r="GHZ166" s="491"/>
      <c r="GIA166" s="491"/>
      <c r="GIB166" s="491"/>
      <c r="GIC166" s="491"/>
      <c r="GID166" s="491"/>
      <c r="GIE166" s="491"/>
      <c r="GIF166" s="491"/>
      <c r="GIG166" s="491"/>
      <c r="GIH166" s="491"/>
      <c r="GII166" s="491"/>
      <c r="GIJ166" s="491"/>
      <c r="GIK166" s="491"/>
      <c r="GIL166" s="491"/>
      <c r="GIM166" s="491"/>
      <c r="GIN166" s="491"/>
      <c r="GIO166" s="491"/>
      <c r="GIP166" s="491"/>
      <c r="GIQ166" s="491"/>
      <c r="GIR166" s="491"/>
      <c r="GIS166" s="491"/>
      <c r="GIT166" s="491"/>
      <c r="GIU166" s="491"/>
      <c r="GIV166" s="491"/>
      <c r="GIW166" s="491"/>
      <c r="GIX166" s="491"/>
      <c r="GIY166" s="491"/>
      <c r="GIZ166" s="491"/>
      <c r="GJA166" s="491"/>
      <c r="GJB166" s="491"/>
      <c r="GJC166" s="491"/>
      <c r="GJD166" s="491"/>
      <c r="GJE166" s="491"/>
      <c r="GJF166" s="491"/>
      <c r="GJG166" s="491"/>
      <c r="GJH166" s="491"/>
      <c r="GJI166" s="491"/>
      <c r="GJJ166" s="491"/>
      <c r="GJK166" s="491"/>
      <c r="GJL166" s="491"/>
      <c r="GJM166" s="491"/>
      <c r="GJN166" s="491"/>
      <c r="GJO166" s="491"/>
      <c r="GJP166" s="491"/>
      <c r="GJQ166" s="491"/>
      <c r="GJR166" s="491"/>
      <c r="GJS166" s="491"/>
      <c r="GJT166" s="491"/>
      <c r="GJU166" s="491"/>
      <c r="GJV166" s="491"/>
      <c r="GJW166" s="491"/>
      <c r="GJX166" s="491"/>
      <c r="GJY166" s="491"/>
      <c r="GJZ166" s="491"/>
      <c r="GKA166" s="491"/>
      <c r="GKB166" s="491"/>
      <c r="GKC166" s="491"/>
      <c r="GKD166" s="491"/>
      <c r="GKE166" s="491"/>
      <c r="GKF166" s="491"/>
      <c r="GKG166" s="491"/>
      <c r="GKH166" s="491"/>
      <c r="GKI166" s="491"/>
      <c r="GKJ166" s="491"/>
      <c r="GKK166" s="491"/>
      <c r="GKL166" s="491"/>
      <c r="GKM166" s="491"/>
      <c r="GKN166" s="491"/>
      <c r="GKO166" s="491"/>
      <c r="GKP166" s="491"/>
      <c r="GKQ166" s="491"/>
      <c r="GKR166" s="491"/>
      <c r="GKS166" s="491"/>
      <c r="GKT166" s="491"/>
      <c r="GKU166" s="491"/>
      <c r="GKV166" s="491"/>
      <c r="GKW166" s="491"/>
      <c r="GKX166" s="491"/>
      <c r="GKY166" s="491"/>
      <c r="GKZ166" s="491"/>
      <c r="GLA166" s="491"/>
      <c r="GLB166" s="491"/>
      <c r="GLC166" s="491"/>
      <c r="GLD166" s="491"/>
      <c r="GLE166" s="491"/>
      <c r="GLF166" s="491"/>
      <c r="GLG166" s="491"/>
      <c r="GLH166" s="491"/>
      <c r="GLI166" s="491"/>
      <c r="GLJ166" s="491"/>
      <c r="GLK166" s="491"/>
      <c r="GLL166" s="491"/>
      <c r="GLM166" s="491"/>
      <c r="GLN166" s="491"/>
      <c r="GLO166" s="491"/>
      <c r="GLP166" s="491"/>
      <c r="GLQ166" s="491"/>
      <c r="GLR166" s="491"/>
      <c r="GLS166" s="491"/>
      <c r="GLT166" s="491"/>
      <c r="GLU166" s="491"/>
      <c r="GLV166" s="491"/>
      <c r="GLW166" s="491"/>
      <c r="GLX166" s="491"/>
      <c r="GLY166" s="491"/>
      <c r="GLZ166" s="491"/>
      <c r="GMA166" s="491"/>
      <c r="GMB166" s="491"/>
      <c r="GMC166" s="491"/>
      <c r="GMD166" s="491"/>
      <c r="GME166" s="491"/>
      <c r="GMF166" s="491"/>
      <c r="GMG166" s="491"/>
      <c r="GMH166" s="491"/>
      <c r="GMI166" s="491"/>
      <c r="GMJ166" s="491"/>
      <c r="GMK166" s="491"/>
      <c r="GML166" s="491"/>
      <c r="GMM166" s="491"/>
      <c r="GMN166" s="491"/>
      <c r="GMO166" s="491"/>
      <c r="GMP166" s="491"/>
      <c r="GMQ166" s="491"/>
      <c r="GMR166" s="491"/>
      <c r="GMS166" s="491"/>
      <c r="GMT166" s="491"/>
      <c r="GMU166" s="491"/>
      <c r="GMV166" s="491"/>
      <c r="GMW166" s="491"/>
      <c r="GMX166" s="491"/>
      <c r="GMY166" s="491"/>
      <c r="GMZ166" s="491"/>
      <c r="GNA166" s="491"/>
      <c r="GNB166" s="491"/>
      <c r="GNC166" s="491"/>
      <c r="GND166" s="491"/>
      <c r="GNE166" s="491"/>
      <c r="GNF166" s="491"/>
      <c r="GNG166" s="491"/>
      <c r="GNH166" s="491"/>
      <c r="GNI166" s="491"/>
      <c r="GNJ166" s="491"/>
      <c r="GNK166" s="491"/>
      <c r="GNL166" s="491"/>
      <c r="GNM166" s="491"/>
      <c r="GNN166" s="491"/>
      <c r="GNO166" s="491"/>
      <c r="GNP166" s="491"/>
      <c r="GNQ166" s="491"/>
      <c r="GNR166" s="491"/>
      <c r="GNS166" s="491"/>
      <c r="GNT166" s="491"/>
      <c r="GNU166" s="491"/>
      <c r="GNV166" s="491"/>
      <c r="GNW166" s="491"/>
      <c r="GNX166" s="491"/>
      <c r="GNY166" s="491"/>
      <c r="GNZ166" s="491"/>
      <c r="GOA166" s="491"/>
      <c r="GOB166" s="491"/>
      <c r="GOC166" s="491"/>
      <c r="GOD166" s="491"/>
      <c r="GOE166" s="491"/>
      <c r="GOF166" s="491"/>
      <c r="GOG166" s="491"/>
      <c r="GOH166" s="491"/>
      <c r="GOI166" s="491"/>
      <c r="GOJ166" s="491"/>
      <c r="GOK166" s="491"/>
      <c r="GOL166" s="491"/>
      <c r="GOM166" s="491"/>
      <c r="GON166" s="491"/>
      <c r="GOO166" s="491"/>
      <c r="GOP166" s="491"/>
      <c r="GOQ166" s="491"/>
      <c r="GOR166" s="491"/>
      <c r="GOS166" s="491"/>
      <c r="GOT166" s="491"/>
      <c r="GOU166" s="491"/>
      <c r="GOV166" s="491"/>
      <c r="GOW166" s="491"/>
      <c r="GOX166" s="491"/>
      <c r="GOY166" s="491"/>
      <c r="GOZ166" s="491"/>
      <c r="GPA166" s="491"/>
      <c r="GPB166" s="491"/>
      <c r="GPC166" s="491"/>
      <c r="GPD166" s="491"/>
      <c r="GPE166" s="491"/>
      <c r="GPF166" s="491"/>
      <c r="GPG166" s="491"/>
      <c r="GPH166" s="491"/>
      <c r="GPI166" s="491"/>
      <c r="GPJ166" s="491"/>
      <c r="GPK166" s="491"/>
      <c r="GPL166" s="491"/>
      <c r="GPM166" s="491"/>
      <c r="GPN166" s="491"/>
      <c r="GPO166" s="491"/>
      <c r="GPP166" s="491"/>
      <c r="GPQ166" s="491"/>
      <c r="GPR166" s="491"/>
      <c r="GPS166" s="491"/>
      <c r="GPT166" s="491"/>
      <c r="GPU166" s="491"/>
      <c r="GPV166" s="491"/>
      <c r="GPW166" s="491"/>
      <c r="GPX166" s="491"/>
      <c r="GPY166" s="491"/>
      <c r="GPZ166" s="491"/>
      <c r="GQA166" s="491"/>
      <c r="GQB166" s="491"/>
      <c r="GQC166" s="491"/>
      <c r="GQD166" s="491"/>
      <c r="GQE166" s="491"/>
      <c r="GQF166" s="491"/>
      <c r="GQG166" s="491"/>
      <c r="GQH166" s="491"/>
      <c r="GQI166" s="491"/>
      <c r="GQJ166" s="491"/>
      <c r="GQK166" s="491"/>
      <c r="GQL166" s="491"/>
      <c r="GQM166" s="491"/>
      <c r="GQN166" s="491"/>
      <c r="GQO166" s="491"/>
      <c r="GQP166" s="491"/>
      <c r="GQQ166" s="491"/>
      <c r="GQR166" s="491"/>
      <c r="GQS166" s="491"/>
      <c r="GQT166" s="491"/>
      <c r="GQU166" s="491"/>
      <c r="GQV166" s="491"/>
      <c r="GQW166" s="491"/>
      <c r="GQX166" s="491"/>
      <c r="GQY166" s="491"/>
      <c r="GQZ166" s="491"/>
      <c r="GRA166" s="491"/>
      <c r="GRB166" s="491"/>
      <c r="GRC166" s="491"/>
      <c r="GRD166" s="491"/>
      <c r="GRE166" s="491"/>
      <c r="GRF166" s="491"/>
      <c r="GRG166" s="491"/>
      <c r="GRH166" s="491"/>
      <c r="GRI166" s="491"/>
      <c r="GRJ166" s="491"/>
      <c r="GRK166" s="491"/>
      <c r="GRL166" s="491"/>
      <c r="GRM166" s="491"/>
      <c r="GRN166" s="491"/>
      <c r="GRO166" s="491"/>
      <c r="GRP166" s="491"/>
      <c r="GRQ166" s="491"/>
      <c r="GRR166" s="491"/>
      <c r="GRS166" s="491"/>
      <c r="GRT166" s="491"/>
      <c r="GRU166" s="491"/>
      <c r="GRV166" s="491"/>
      <c r="GRW166" s="491"/>
      <c r="GRX166" s="491"/>
      <c r="GRY166" s="491"/>
      <c r="GRZ166" s="491"/>
      <c r="GSA166" s="491"/>
      <c r="GSB166" s="491"/>
      <c r="GSC166" s="491"/>
      <c r="GSD166" s="491"/>
      <c r="GSE166" s="491"/>
      <c r="GSF166" s="491"/>
      <c r="GSG166" s="491"/>
      <c r="GSH166" s="491"/>
      <c r="GSI166" s="491"/>
      <c r="GSJ166" s="491"/>
      <c r="GSK166" s="491"/>
      <c r="GSL166" s="491"/>
      <c r="GSM166" s="491"/>
      <c r="GSN166" s="491"/>
      <c r="GSO166" s="491"/>
      <c r="GSP166" s="491"/>
      <c r="GSQ166" s="491"/>
      <c r="GSR166" s="491"/>
      <c r="GSS166" s="491"/>
      <c r="GST166" s="491"/>
      <c r="GSU166" s="491"/>
      <c r="GSV166" s="491"/>
      <c r="GSW166" s="491"/>
      <c r="GSX166" s="491"/>
      <c r="GSY166" s="491"/>
      <c r="GSZ166" s="491"/>
      <c r="GTA166" s="491"/>
      <c r="GTB166" s="491"/>
      <c r="GTC166" s="491"/>
      <c r="GTD166" s="491"/>
      <c r="GTE166" s="491"/>
      <c r="GTF166" s="491"/>
      <c r="GTG166" s="491"/>
      <c r="GTH166" s="491"/>
      <c r="GTI166" s="491"/>
      <c r="GTJ166" s="491"/>
      <c r="GTK166" s="491"/>
      <c r="GTL166" s="491"/>
      <c r="GTM166" s="491"/>
      <c r="GTN166" s="491"/>
      <c r="GTO166" s="491"/>
      <c r="GTP166" s="491"/>
      <c r="GTQ166" s="491"/>
      <c r="GTR166" s="491"/>
      <c r="GTS166" s="491"/>
      <c r="GTT166" s="491"/>
      <c r="GTU166" s="491"/>
      <c r="GTV166" s="491"/>
      <c r="GTW166" s="491"/>
      <c r="GTX166" s="491"/>
      <c r="GTY166" s="491"/>
      <c r="GTZ166" s="491"/>
      <c r="GUA166" s="491"/>
      <c r="GUB166" s="491"/>
      <c r="GUC166" s="491"/>
      <c r="GUD166" s="491"/>
      <c r="GUE166" s="491"/>
      <c r="GUF166" s="491"/>
      <c r="GUG166" s="491"/>
      <c r="GUH166" s="491"/>
      <c r="GUI166" s="491"/>
      <c r="GUJ166" s="491"/>
      <c r="GUK166" s="491"/>
      <c r="GUL166" s="491"/>
      <c r="GUM166" s="491"/>
      <c r="GUN166" s="491"/>
      <c r="GUO166" s="491"/>
      <c r="GUP166" s="491"/>
      <c r="GUQ166" s="491"/>
      <c r="GUR166" s="491"/>
      <c r="GUS166" s="491"/>
      <c r="GUT166" s="491"/>
      <c r="GUU166" s="491"/>
      <c r="GUV166" s="491"/>
      <c r="GUW166" s="491"/>
      <c r="GUX166" s="491"/>
      <c r="GUY166" s="491"/>
      <c r="GUZ166" s="491"/>
      <c r="GVA166" s="491"/>
      <c r="GVB166" s="491"/>
      <c r="GVC166" s="491"/>
      <c r="GVD166" s="491"/>
      <c r="GVE166" s="491"/>
      <c r="GVF166" s="491"/>
      <c r="GVG166" s="491"/>
      <c r="GVH166" s="491"/>
      <c r="GVI166" s="491"/>
      <c r="GVJ166" s="491"/>
      <c r="GVK166" s="491"/>
      <c r="GVL166" s="491"/>
      <c r="GVM166" s="491"/>
      <c r="GVN166" s="491"/>
      <c r="GVO166" s="491"/>
      <c r="GVP166" s="491"/>
      <c r="GVQ166" s="491"/>
      <c r="GVR166" s="491"/>
      <c r="GVS166" s="491"/>
      <c r="GVT166" s="491"/>
      <c r="GVU166" s="491"/>
      <c r="GVV166" s="491"/>
      <c r="GVW166" s="491"/>
      <c r="GVX166" s="491"/>
      <c r="GVY166" s="491"/>
      <c r="GVZ166" s="491"/>
      <c r="GWA166" s="491"/>
      <c r="GWB166" s="491"/>
      <c r="GWC166" s="491"/>
      <c r="GWD166" s="491"/>
      <c r="GWE166" s="491"/>
      <c r="GWF166" s="491"/>
      <c r="GWG166" s="491"/>
      <c r="GWH166" s="491"/>
      <c r="GWI166" s="491"/>
      <c r="GWJ166" s="491"/>
      <c r="GWK166" s="491"/>
      <c r="GWL166" s="491"/>
      <c r="GWM166" s="491"/>
      <c r="GWN166" s="491"/>
      <c r="GWO166" s="491"/>
      <c r="GWP166" s="491"/>
      <c r="GWQ166" s="491"/>
      <c r="GWR166" s="491"/>
      <c r="GWS166" s="491"/>
      <c r="GWT166" s="491"/>
      <c r="GWU166" s="491"/>
      <c r="GWV166" s="491"/>
      <c r="GWW166" s="491"/>
      <c r="GWX166" s="491"/>
      <c r="GWY166" s="491"/>
      <c r="GWZ166" s="491"/>
      <c r="GXA166" s="491"/>
      <c r="GXB166" s="491"/>
      <c r="GXC166" s="491"/>
      <c r="GXD166" s="491"/>
      <c r="GXE166" s="491"/>
      <c r="GXF166" s="491"/>
      <c r="GXG166" s="491"/>
      <c r="GXH166" s="491"/>
      <c r="GXI166" s="491"/>
      <c r="GXJ166" s="491"/>
      <c r="GXK166" s="491"/>
      <c r="GXL166" s="491"/>
      <c r="GXM166" s="491"/>
      <c r="GXN166" s="491"/>
      <c r="GXO166" s="491"/>
      <c r="GXP166" s="491"/>
      <c r="GXQ166" s="491"/>
      <c r="GXR166" s="491"/>
      <c r="GXS166" s="491"/>
      <c r="GXT166" s="491"/>
      <c r="GXU166" s="491"/>
      <c r="GXV166" s="491"/>
      <c r="GXW166" s="491"/>
      <c r="GXX166" s="491"/>
      <c r="GXY166" s="491"/>
      <c r="GXZ166" s="491"/>
      <c r="GYA166" s="491"/>
      <c r="GYB166" s="491"/>
      <c r="GYC166" s="491"/>
      <c r="GYD166" s="491"/>
      <c r="GYE166" s="491"/>
      <c r="GYF166" s="491"/>
      <c r="GYG166" s="491"/>
      <c r="GYH166" s="491"/>
      <c r="GYI166" s="491"/>
      <c r="GYJ166" s="491"/>
      <c r="GYK166" s="491"/>
      <c r="GYL166" s="491"/>
      <c r="GYM166" s="491"/>
      <c r="GYN166" s="491"/>
      <c r="GYO166" s="491"/>
      <c r="GYP166" s="491"/>
      <c r="GYQ166" s="491"/>
      <c r="GYR166" s="491"/>
      <c r="GYS166" s="491"/>
      <c r="GYT166" s="491"/>
      <c r="GYU166" s="491"/>
      <c r="GYV166" s="491"/>
      <c r="GYW166" s="491"/>
      <c r="GYX166" s="491"/>
      <c r="GYY166" s="491"/>
      <c r="GYZ166" s="491"/>
      <c r="GZA166" s="491"/>
      <c r="GZB166" s="491"/>
      <c r="GZC166" s="491"/>
      <c r="GZD166" s="491"/>
      <c r="GZE166" s="491"/>
      <c r="GZF166" s="491"/>
      <c r="GZG166" s="491"/>
      <c r="GZH166" s="491"/>
      <c r="GZI166" s="491"/>
      <c r="GZJ166" s="491"/>
      <c r="GZK166" s="491"/>
      <c r="GZL166" s="491"/>
      <c r="GZM166" s="491"/>
      <c r="GZN166" s="491"/>
      <c r="GZO166" s="491"/>
      <c r="GZP166" s="491"/>
      <c r="GZQ166" s="491"/>
      <c r="GZR166" s="491"/>
      <c r="GZS166" s="491"/>
      <c r="GZT166" s="491"/>
      <c r="GZU166" s="491"/>
      <c r="GZV166" s="491"/>
      <c r="GZW166" s="491"/>
      <c r="GZX166" s="491"/>
      <c r="GZY166" s="491"/>
      <c r="GZZ166" s="491"/>
      <c r="HAA166" s="491"/>
      <c r="HAB166" s="491"/>
      <c r="HAC166" s="491"/>
      <c r="HAD166" s="491"/>
      <c r="HAE166" s="491"/>
      <c r="HAF166" s="491"/>
      <c r="HAG166" s="491"/>
      <c r="HAH166" s="491"/>
      <c r="HAI166" s="491"/>
      <c r="HAJ166" s="491"/>
      <c r="HAK166" s="491"/>
      <c r="HAL166" s="491"/>
      <c r="HAM166" s="491"/>
      <c r="HAN166" s="491"/>
      <c r="HAO166" s="491"/>
      <c r="HAP166" s="491"/>
      <c r="HAQ166" s="491"/>
      <c r="HAR166" s="491"/>
      <c r="HAS166" s="491"/>
      <c r="HAT166" s="491"/>
      <c r="HAU166" s="491"/>
      <c r="HAV166" s="491"/>
      <c r="HAW166" s="491"/>
      <c r="HAX166" s="491"/>
      <c r="HAY166" s="491"/>
      <c r="HAZ166" s="491"/>
      <c r="HBA166" s="491"/>
      <c r="HBB166" s="491"/>
      <c r="HBC166" s="491"/>
      <c r="HBD166" s="491"/>
      <c r="HBE166" s="491"/>
      <c r="HBF166" s="491"/>
      <c r="HBG166" s="491"/>
      <c r="HBH166" s="491"/>
      <c r="HBI166" s="491"/>
      <c r="HBJ166" s="491"/>
      <c r="HBK166" s="491"/>
      <c r="HBL166" s="491"/>
      <c r="HBM166" s="491"/>
      <c r="HBN166" s="491"/>
      <c r="HBO166" s="491"/>
      <c r="HBP166" s="491"/>
      <c r="HBQ166" s="491"/>
      <c r="HBR166" s="491"/>
      <c r="HBS166" s="491"/>
      <c r="HBT166" s="491"/>
      <c r="HBU166" s="491"/>
      <c r="HBV166" s="491"/>
      <c r="HBW166" s="491"/>
      <c r="HBX166" s="491"/>
      <c r="HBY166" s="491"/>
      <c r="HBZ166" s="491"/>
      <c r="HCA166" s="491"/>
      <c r="HCB166" s="491"/>
      <c r="HCC166" s="491"/>
      <c r="HCD166" s="491"/>
      <c r="HCE166" s="491"/>
      <c r="HCF166" s="491"/>
      <c r="HCG166" s="491"/>
      <c r="HCH166" s="491"/>
      <c r="HCI166" s="491"/>
      <c r="HCJ166" s="491"/>
      <c r="HCK166" s="491"/>
      <c r="HCL166" s="491"/>
      <c r="HCM166" s="491"/>
      <c r="HCN166" s="491"/>
      <c r="HCO166" s="491"/>
      <c r="HCP166" s="491"/>
      <c r="HCQ166" s="491"/>
      <c r="HCR166" s="491"/>
      <c r="HCS166" s="491"/>
      <c r="HCT166" s="491"/>
      <c r="HCU166" s="491"/>
      <c r="HCV166" s="491"/>
      <c r="HCW166" s="491"/>
      <c r="HCX166" s="491"/>
      <c r="HCY166" s="491"/>
      <c r="HCZ166" s="491"/>
      <c r="HDA166" s="491"/>
      <c r="HDB166" s="491"/>
      <c r="HDC166" s="491"/>
      <c r="HDD166" s="491"/>
      <c r="HDE166" s="491"/>
      <c r="HDF166" s="491"/>
      <c r="HDG166" s="491"/>
      <c r="HDH166" s="491"/>
      <c r="HDI166" s="491"/>
      <c r="HDJ166" s="491"/>
      <c r="HDK166" s="491"/>
      <c r="HDL166" s="491"/>
      <c r="HDM166" s="491"/>
      <c r="HDN166" s="491"/>
      <c r="HDO166" s="491"/>
      <c r="HDP166" s="491"/>
      <c r="HDQ166" s="491"/>
      <c r="HDR166" s="491"/>
      <c r="HDS166" s="491"/>
      <c r="HDT166" s="491"/>
      <c r="HDU166" s="491"/>
      <c r="HDV166" s="491"/>
      <c r="HDW166" s="491"/>
      <c r="HDX166" s="491"/>
      <c r="HDY166" s="491"/>
      <c r="HDZ166" s="491"/>
      <c r="HEA166" s="491"/>
      <c r="HEB166" s="491"/>
      <c r="HEC166" s="491"/>
      <c r="HED166" s="491"/>
      <c r="HEE166" s="491"/>
      <c r="HEF166" s="491"/>
      <c r="HEG166" s="491"/>
      <c r="HEH166" s="491"/>
      <c r="HEI166" s="491"/>
      <c r="HEJ166" s="491"/>
      <c r="HEK166" s="491"/>
      <c r="HEL166" s="491"/>
      <c r="HEM166" s="491"/>
      <c r="HEN166" s="491"/>
      <c r="HEO166" s="491"/>
      <c r="HEP166" s="491"/>
      <c r="HEQ166" s="491"/>
      <c r="HER166" s="491"/>
      <c r="HES166" s="491"/>
      <c r="HET166" s="491"/>
      <c r="HEU166" s="491"/>
      <c r="HEV166" s="491"/>
      <c r="HEW166" s="491"/>
      <c r="HEX166" s="491"/>
      <c r="HEY166" s="491"/>
      <c r="HEZ166" s="491"/>
      <c r="HFA166" s="491"/>
      <c r="HFB166" s="491"/>
      <c r="HFC166" s="491"/>
      <c r="HFD166" s="491"/>
      <c r="HFE166" s="491"/>
      <c r="HFF166" s="491"/>
      <c r="HFG166" s="491"/>
      <c r="HFH166" s="491"/>
      <c r="HFI166" s="491"/>
      <c r="HFJ166" s="491"/>
      <c r="HFK166" s="491"/>
      <c r="HFL166" s="491"/>
      <c r="HFM166" s="491"/>
      <c r="HFN166" s="491"/>
      <c r="HFO166" s="491"/>
      <c r="HFP166" s="491"/>
      <c r="HFQ166" s="491"/>
      <c r="HFR166" s="491"/>
      <c r="HFS166" s="491"/>
      <c r="HFT166" s="491"/>
      <c r="HFU166" s="491"/>
      <c r="HFV166" s="491"/>
      <c r="HFW166" s="491"/>
      <c r="HFX166" s="491"/>
      <c r="HFY166" s="491"/>
      <c r="HFZ166" s="491"/>
      <c r="HGA166" s="491"/>
      <c r="HGB166" s="491"/>
      <c r="HGC166" s="491"/>
      <c r="HGD166" s="491"/>
      <c r="HGE166" s="491"/>
      <c r="HGF166" s="491"/>
      <c r="HGG166" s="491"/>
      <c r="HGH166" s="491"/>
      <c r="HGI166" s="491"/>
      <c r="HGJ166" s="491"/>
      <c r="HGK166" s="491"/>
      <c r="HGL166" s="491"/>
      <c r="HGM166" s="491"/>
      <c r="HGN166" s="491"/>
      <c r="HGO166" s="491"/>
      <c r="HGP166" s="491"/>
      <c r="HGQ166" s="491"/>
      <c r="HGR166" s="491"/>
      <c r="HGS166" s="491"/>
      <c r="HGT166" s="491"/>
      <c r="HGU166" s="491"/>
      <c r="HGV166" s="491"/>
      <c r="HGW166" s="491"/>
      <c r="HGX166" s="491"/>
      <c r="HGY166" s="491"/>
      <c r="HGZ166" s="491"/>
      <c r="HHA166" s="491"/>
      <c r="HHB166" s="491"/>
      <c r="HHC166" s="491"/>
      <c r="HHD166" s="491"/>
      <c r="HHE166" s="491"/>
      <c r="HHF166" s="491"/>
      <c r="HHG166" s="491"/>
      <c r="HHH166" s="491"/>
      <c r="HHI166" s="491"/>
      <c r="HHJ166" s="491"/>
      <c r="HHK166" s="491"/>
      <c r="HHL166" s="491"/>
      <c r="HHM166" s="491"/>
      <c r="HHN166" s="491"/>
      <c r="HHO166" s="491"/>
      <c r="HHP166" s="491"/>
      <c r="HHQ166" s="491"/>
      <c r="HHR166" s="491"/>
      <c r="HHS166" s="491"/>
      <c r="HHT166" s="491"/>
      <c r="HHU166" s="491"/>
      <c r="HHV166" s="491"/>
      <c r="HHW166" s="491"/>
      <c r="HHX166" s="491"/>
      <c r="HHY166" s="491"/>
      <c r="HHZ166" s="491"/>
      <c r="HIA166" s="491"/>
      <c r="HIB166" s="491"/>
      <c r="HIC166" s="491"/>
      <c r="HID166" s="491"/>
      <c r="HIE166" s="491"/>
      <c r="HIF166" s="491"/>
      <c r="HIG166" s="491"/>
      <c r="HIH166" s="491"/>
      <c r="HII166" s="491"/>
      <c r="HIJ166" s="491"/>
      <c r="HIK166" s="491"/>
      <c r="HIL166" s="491"/>
      <c r="HIM166" s="491"/>
      <c r="HIN166" s="491"/>
      <c r="HIO166" s="491"/>
      <c r="HIP166" s="491"/>
      <c r="HIQ166" s="491"/>
      <c r="HIR166" s="491"/>
      <c r="HIS166" s="491"/>
      <c r="HIT166" s="491"/>
      <c r="HIU166" s="491"/>
      <c r="HIV166" s="491"/>
      <c r="HIW166" s="491"/>
      <c r="HIX166" s="491"/>
      <c r="HIY166" s="491"/>
      <c r="HIZ166" s="491"/>
      <c r="HJA166" s="491"/>
      <c r="HJB166" s="491"/>
      <c r="HJC166" s="491"/>
      <c r="HJD166" s="491"/>
      <c r="HJE166" s="491"/>
      <c r="HJF166" s="491"/>
      <c r="HJG166" s="491"/>
      <c r="HJH166" s="491"/>
      <c r="HJI166" s="491"/>
      <c r="HJJ166" s="491"/>
      <c r="HJK166" s="491"/>
      <c r="HJL166" s="491"/>
      <c r="HJM166" s="491"/>
      <c r="HJN166" s="491"/>
      <c r="HJO166" s="491"/>
      <c r="HJP166" s="491"/>
      <c r="HJQ166" s="491"/>
      <c r="HJR166" s="491"/>
      <c r="HJS166" s="491"/>
      <c r="HJT166" s="491"/>
      <c r="HJU166" s="491"/>
      <c r="HJV166" s="491"/>
      <c r="HJW166" s="491"/>
      <c r="HJX166" s="491"/>
      <c r="HJY166" s="491"/>
      <c r="HJZ166" s="491"/>
      <c r="HKA166" s="491"/>
      <c r="HKB166" s="491"/>
      <c r="HKC166" s="491"/>
      <c r="HKD166" s="491"/>
      <c r="HKE166" s="491"/>
      <c r="HKF166" s="491"/>
      <c r="HKG166" s="491"/>
      <c r="HKH166" s="491"/>
      <c r="HKI166" s="491"/>
      <c r="HKJ166" s="491"/>
      <c r="HKK166" s="491"/>
      <c r="HKL166" s="491"/>
      <c r="HKM166" s="491"/>
      <c r="HKN166" s="491"/>
      <c r="HKO166" s="491"/>
      <c r="HKP166" s="491"/>
      <c r="HKQ166" s="491"/>
      <c r="HKR166" s="491"/>
      <c r="HKS166" s="491"/>
      <c r="HKT166" s="491"/>
      <c r="HKU166" s="491"/>
      <c r="HKV166" s="491"/>
      <c r="HKW166" s="491"/>
      <c r="HKX166" s="491"/>
      <c r="HKY166" s="491"/>
      <c r="HKZ166" s="491"/>
      <c r="HLA166" s="491"/>
      <c r="HLB166" s="491"/>
      <c r="HLC166" s="491"/>
      <c r="HLD166" s="491"/>
      <c r="HLE166" s="491"/>
      <c r="HLF166" s="491"/>
      <c r="HLG166" s="491"/>
      <c r="HLH166" s="491"/>
      <c r="HLI166" s="491"/>
      <c r="HLJ166" s="491"/>
      <c r="HLK166" s="491"/>
      <c r="HLL166" s="491"/>
      <c r="HLM166" s="491"/>
      <c r="HLN166" s="491"/>
      <c r="HLO166" s="491"/>
      <c r="HLP166" s="491"/>
      <c r="HLQ166" s="491"/>
      <c r="HLR166" s="491"/>
      <c r="HLS166" s="491"/>
      <c r="HLT166" s="491"/>
      <c r="HLU166" s="491"/>
      <c r="HLV166" s="491"/>
      <c r="HLW166" s="491"/>
      <c r="HLX166" s="491"/>
      <c r="HLY166" s="491"/>
      <c r="HLZ166" s="491"/>
      <c r="HMA166" s="491"/>
      <c r="HMB166" s="491"/>
      <c r="HMC166" s="491"/>
      <c r="HMD166" s="491"/>
      <c r="HME166" s="491"/>
      <c r="HMF166" s="491"/>
      <c r="HMG166" s="491"/>
      <c r="HMH166" s="491"/>
      <c r="HMI166" s="491"/>
      <c r="HMJ166" s="491"/>
      <c r="HMK166" s="491"/>
      <c r="HML166" s="491"/>
      <c r="HMM166" s="491"/>
      <c r="HMN166" s="491"/>
      <c r="HMO166" s="491"/>
      <c r="HMP166" s="491"/>
      <c r="HMQ166" s="491"/>
      <c r="HMR166" s="491"/>
      <c r="HMS166" s="491"/>
      <c r="HMT166" s="491"/>
      <c r="HMU166" s="491"/>
      <c r="HMV166" s="491"/>
      <c r="HMW166" s="491"/>
      <c r="HMX166" s="491"/>
      <c r="HMY166" s="491"/>
      <c r="HMZ166" s="491"/>
      <c r="HNA166" s="491"/>
      <c r="HNB166" s="491"/>
      <c r="HNC166" s="491"/>
      <c r="HND166" s="491"/>
      <c r="HNE166" s="491"/>
      <c r="HNF166" s="491"/>
      <c r="HNG166" s="491"/>
      <c r="HNH166" s="491"/>
      <c r="HNI166" s="491"/>
      <c r="HNJ166" s="491"/>
      <c r="HNK166" s="491"/>
      <c r="HNL166" s="491"/>
      <c r="HNM166" s="491"/>
      <c r="HNN166" s="491"/>
      <c r="HNO166" s="491"/>
      <c r="HNP166" s="491"/>
      <c r="HNQ166" s="491"/>
      <c r="HNR166" s="491"/>
      <c r="HNS166" s="491"/>
      <c r="HNT166" s="491"/>
      <c r="HNU166" s="491"/>
      <c r="HNV166" s="491"/>
      <c r="HNW166" s="491"/>
      <c r="HNX166" s="491"/>
      <c r="HNY166" s="491"/>
      <c r="HNZ166" s="491"/>
      <c r="HOA166" s="491"/>
      <c r="HOB166" s="491"/>
      <c r="HOC166" s="491"/>
      <c r="HOD166" s="491"/>
      <c r="HOE166" s="491"/>
      <c r="HOF166" s="491"/>
      <c r="HOG166" s="491"/>
      <c r="HOH166" s="491"/>
      <c r="HOI166" s="491"/>
      <c r="HOJ166" s="491"/>
      <c r="HOK166" s="491"/>
      <c r="HOL166" s="491"/>
      <c r="HOM166" s="491"/>
      <c r="HON166" s="491"/>
      <c r="HOO166" s="491"/>
      <c r="HOP166" s="491"/>
      <c r="HOQ166" s="491"/>
      <c r="HOR166" s="491"/>
      <c r="HOS166" s="491"/>
      <c r="HOT166" s="491"/>
      <c r="HOU166" s="491"/>
      <c r="HOV166" s="491"/>
      <c r="HOW166" s="491"/>
      <c r="HOX166" s="491"/>
      <c r="HOY166" s="491"/>
      <c r="HOZ166" s="491"/>
      <c r="HPA166" s="491"/>
      <c r="HPB166" s="491"/>
      <c r="HPC166" s="491"/>
      <c r="HPD166" s="491"/>
      <c r="HPE166" s="491"/>
      <c r="HPF166" s="491"/>
      <c r="HPG166" s="491"/>
      <c r="HPH166" s="491"/>
      <c r="HPI166" s="491"/>
      <c r="HPJ166" s="491"/>
      <c r="HPK166" s="491"/>
      <c r="HPL166" s="491"/>
      <c r="HPM166" s="491"/>
      <c r="HPN166" s="491"/>
      <c r="HPO166" s="491"/>
      <c r="HPP166" s="491"/>
      <c r="HPQ166" s="491"/>
      <c r="HPR166" s="491"/>
      <c r="HPS166" s="491"/>
      <c r="HPT166" s="491"/>
      <c r="HPU166" s="491"/>
      <c r="HPV166" s="491"/>
      <c r="HPW166" s="491"/>
      <c r="HPX166" s="491"/>
      <c r="HPY166" s="491"/>
      <c r="HPZ166" s="491"/>
      <c r="HQA166" s="491"/>
      <c r="HQB166" s="491"/>
      <c r="HQC166" s="491"/>
      <c r="HQD166" s="491"/>
      <c r="HQE166" s="491"/>
      <c r="HQF166" s="491"/>
      <c r="HQG166" s="491"/>
      <c r="HQH166" s="491"/>
      <c r="HQI166" s="491"/>
      <c r="HQJ166" s="491"/>
      <c r="HQK166" s="491"/>
      <c r="HQL166" s="491"/>
      <c r="HQM166" s="491"/>
      <c r="HQN166" s="491"/>
      <c r="HQO166" s="491"/>
      <c r="HQP166" s="491"/>
      <c r="HQQ166" s="491"/>
      <c r="HQR166" s="491"/>
      <c r="HQS166" s="491"/>
      <c r="HQT166" s="491"/>
      <c r="HQU166" s="491"/>
      <c r="HQV166" s="491"/>
      <c r="HQW166" s="491"/>
      <c r="HQX166" s="491"/>
      <c r="HQY166" s="491"/>
      <c r="HQZ166" s="491"/>
      <c r="HRA166" s="491"/>
      <c r="HRB166" s="491"/>
      <c r="HRC166" s="491"/>
      <c r="HRD166" s="491"/>
      <c r="HRE166" s="491"/>
      <c r="HRF166" s="491"/>
      <c r="HRG166" s="491"/>
      <c r="HRH166" s="491"/>
      <c r="HRI166" s="491"/>
      <c r="HRJ166" s="491"/>
      <c r="HRK166" s="491"/>
      <c r="HRL166" s="491"/>
      <c r="HRM166" s="491"/>
      <c r="HRN166" s="491"/>
      <c r="HRO166" s="491"/>
      <c r="HRP166" s="491"/>
      <c r="HRQ166" s="491"/>
      <c r="HRR166" s="491"/>
      <c r="HRS166" s="491"/>
      <c r="HRT166" s="491"/>
      <c r="HRU166" s="491"/>
      <c r="HRV166" s="491"/>
      <c r="HRW166" s="491"/>
      <c r="HRX166" s="491"/>
      <c r="HRY166" s="491"/>
      <c r="HRZ166" s="491"/>
      <c r="HSA166" s="491"/>
      <c r="HSB166" s="491"/>
      <c r="HSC166" s="491"/>
      <c r="HSD166" s="491"/>
      <c r="HSE166" s="491"/>
      <c r="HSF166" s="491"/>
      <c r="HSG166" s="491"/>
      <c r="HSH166" s="491"/>
      <c r="HSI166" s="491"/>
      <c r="HSJ166" s="491"/>
      <c r="HSK166" s="491"/>
      <c r="HSL166" s="491"/>
      <c r="HSM166" s="491"/>
      <c r="HSN166" s="491"/>
      <c r="HSO166" s="491"/>
      <c r="HSP166" s="491"/>
      <c r="HSQ166" s="491"/>
      <c r="HSR166" s="491"/>
      <c r="HSS166" s="491"/>
      <c r="HST166" s="491"/>
      <c r="HSU166" s="491"/>
      <c r="HSV166" s="491"/>
      <c r="HSW166" s="491"/>
      <c r="HSX166" s="491"/>
      <c r="HSY166" s="491"/>
      <c r="HSZ166" s="491"/>
      <c r="HTA166" s="491"/>
      <c r="HTB166" s="491"/>
      <c r="HTC166" s="491"/>
      <c r="HTD166" s="491"/>
      <c r="HTE166" s="491"/>
      <c r="HTF166" s="491"/>
      <c r="HTG166" s="491"/>
      <c r="HTH166" s="491"/>
      <c r="HTI166" s="491"/>
      <c r="HTJ166" s="491"/>
      <c r="HTK166" s="491"/>
      <c r="HTL166" s="491"/>
      <c r="HTM166" s="491"/>
      <c r="HTN166" s="491"/>
      <c r="HTO166" s="491"/>
      <c r="HTP166" s="491"/>
      <c r="HTQ166" s="491"/>
      <c r="HTR166" s="491"/>
      <c r="HTS166" s="491"/>
      <c r="HTT166" s="491"/>
      <c r="HTU166" s="491"/>
      <c r="HTV166" s="491"/>
      <c r="HTW166" s="491"/>
      <c r="HTX166" s="491"/>
      <c r="HTY166" s="491"/>
      <c r="HTZ166" s="491"/>
      <c r="HUA166" s="491"/>
      <c r="HUB166" s="491"/>
      <c r="HUC166" s="491"/>
      <c r="HUD166" s="491"/>
      <c r="HUE166" s="491"/>
      <c r="HUF166" s="491"/>
      <c r="HUG166" s="491"/>
      <c r="HUH166" s="491"/>
      <c r="HUI166" s="491"/>
      <c r="HUJ166" s="491"/>
      <c r="HUK166" s="491"/>
      <c r="HUL166" s="491"/>
      <c r="HUM166" s="491"/>
      <c r="HUN166" s="491"/>
      <c r="HUO166" s="491"/>
      <c r="HUP166" s="491"/>
      <c r="HUQ166" s="491"/>
      <c r="HUR166" s="491"/>
      <c r="HUS166" s="491"/>
      <c r="HUT166" s="491"/>
      <c r="HUU166" s="491"/>
      <c r="HUV166" s="491"/>
      <c r="HUW166" s="491"/>
      <c r="HUX166" s="491"/>
      <c r="HUY166" s="491"/>
      <c r="HUZ166" s="491"/>
      <c r="HVA166" s="491"/>
      <c r="HVB166" s="491"/>
      <c r="HVC166" s="491"/>
      <c r="HVD166" s="491"/>
      <c r="HVE166" s="491"/>
      <c r="HVF166" s="491"/>
      <c r="HVG166" s="491"/>
      <c r="HVH166" s="491"/>
      <c r="HVI166" s="491"/>
      <c r="HVJ166" s="491"/>
      <c r="HVK166" s="491"/>
      <c r="HVL166" s="491"/>
      <c r="HVM166" s="491"/>
      <c r="HVN166" s="491"/>
      <c r="HVO166" s="491"/>
      <c r="HVP166" s="491"/>
      <c r="HVQ166" s="491"/>
      <c r="HVR166" s="491"/>
      <c r="HVS166" s="491"/>
      <c r="HVT166" s="491"/>
      <c r="HVU166" s="491"/>
      <c r="HVV166" s="491"/>
      <c r="HVW166" s="491"/>
      <c r="HVX166" s="491"/>
      <c r="HVY166" s="491"/>
      <c r="HVZ166" s="491"/>
      <c r="HWA166" s="491"/>
      <c r="HWB166" s="491"/>
      <c r="HWC166" s="491"/>
      <c r="HWD166" s="491"/>
      <c r="HWE166" s="491"/>
      <c r="HWF166" s="491"/>
      <c r="HWG166" s="491"/>
      <c r="HWH166" s="491"/>
      <c r="HWI166" s="491"/>
      <c r="HWJ166" s="491"/>
      <c r="HWK166" s="491"/>
      <c r="HWL166" s="491"/>
      <c r="HWM166" s="491"/>
      <c r="HWN166" s="491"/>
      <c r="HWO166" s="491"/>
      <c r="HWP166" s="491"/>
      <c r="HWQ166" s="491"/>
      <c r="HWR166" s="491"/>
      <c r="HWS166" s="491"/>
      <c r="HWT166" s="491"/>
      <c r="HWU166" s="491"/>
      <c r="HWV166" s="491"/>
      <c r="HWW166" s="491"/>
      <c r="HWX166" s="491"/>
      <c r="HWY166" s="491"/>
      <c r="HWZ166" s="491"/>
      <c r="HXA166" s="491"/>
      <c r="HXB166" s="491"/>
      <c r="HXC166" s="491"/>
      <c r="HXD166" s="491"/>
      <c r="HXE166" s="491"/>
      <c r="HXF166" s="491"/>
      <c r="HXG166" s="491"/>
      <c r="HXH166" s="491"/>
      <c r="HXI166" s="491"/>
      <c r="HXJ166" s="491"/>
      <c r="HXK166" s="491"/>
      <c r="HXL166" s="491"/>
      <c r="HXM166" s="491"/>
      <c r="HXN166" s="491"/>
      <c r="HXO166" s="491"/>
      <c r="HXP166" s="491"/>
      <c r="HXQ166" s="491"/>
      <c r="HXR166" s="491"/>
      <c r="HXS166" s="491"/>
      <c r="HXT166" s="491"/>
      <c r="HXU166" s="491"/>
      <c r="HXV166" s="491"/>
      <c r="HXW166" s="491"/>
      <c r="HXX166" s="491"/>
      <c r="HXY166" s="491"/>
      <c r="HXZ166" s="491"/>
      <c r="HYA166" s="491"/>
      <c r="HYB166" s="491"/>
      <c r="HYC166" s="491"/>
      <c r="HYD166" s="491"/>
      <c r="HYE166" s="491"/>
      <c r="HYF166" s="491"/>
      <c r="HYG166" s="491"/>
      <c r="HYH166" s="491"/>
      <c r="HYI166" s="491"/>
      <c r="HYJ166" s="491"/>
      <c r="HYK166" s="491"/>
      <c r="HYL166" s="491"/>
      <c r="HYM166" s="491"/>
      <c r="HYN166" s="491"/>
      <c r="HYO166" s="491"/>
      <c r="HYP166" s="491"/>
      <c r="HYQ166" s="491"/>
      <c r="HYR166" s="491"/>
      <c r="HYS166" s="491"/>
      <c r="HYT166" s="491"/>
      <c r="HYU166" s="491"/>
      <c r="HYV166" s="491"/>
      <c r="HYW166" s="491"/>
      <c r="HYX166" s="491"/>
      <c r="HYY166" s="491"/>
      <c r="HYZ166" s="491"/>
      <c r="HZA166" s="491"/>
      <c r="HZB166" s="491"/>
      <c r="HZC166" s="491"/>
      <c r="HZD166" s="491"/>
      <c r="HZE166" s="491"/>
      <c r="HZF166" s="491"/>
      <c r="HZG166" s="491"/>
      <c r="HZH166" s="491"/>
      <c r="HZI166" s="491"/>
      <c r="HZJ166" s="491"/>
      <c r="HZK166" s="491"/>
      <c r="HZL166" s="491"/>
      <c r="HZM166" s="491"/>
      <c r="HZN166" s="491"/>
      <c r="HZO166" s="491"/>
      <c r="HZP166" s="491"/>
      <c r="HZQ166" s="491"/>
      <c r="HZR166" s="491"/>
      <c r="HZS166" s="491"/>
      <c r="HZT166" s="491"/>
      <c r="HZU166" s="491"/>
      <c r="HZV166" s="491"/>
      <c r="HZW166" s="491"/>
      <c r="HZX166" s="491"/>
      <c r="HZY166" s="491"/>
      <c r="HZZ166" s="491"/>
      <c r="IAA166" s="491"/>
      <c r="IAB166" s="491"/>
      <c r="IAC166" s="491"/>
      <c r="IAD166" s="491"/>
      <c r="IAE166" s="491"/>
      <c r="IAF166" s="491"/>
      <c r="IAG166" s="491"/>
      <c r="IAH166" s="491"/>
      <c r="IAI166" s="491"/>
      <c r="IAJ166" s="491"/>
      <c r="IAK166" s="491"/>
      <c r="IAL166" s="491"/>
      <c r="IAM166" s="491"/>
      <c r="IAN166" s="491"/>
      <c r="IAO166" s="491"/>
      <c r="IAP166" s="491"/>
      <c r="IAQ166" s="491"/>
      <c r="IAR166" s="491"/>
      <c r="IAS166" s="491"/>
      <c r="IAT166" s="491"/>
      <c r="IAU166" s="491"/>
      <c r="IAV166" s="491"/>
      <c r="IAW166" s="491"/>
      <c r="IAX166" s="491"/>
      <c r="IAY166" s="491"/>
      <c r="IAZ166" s="491"/>
      <c r="IBA166" s="491"/>
      <c r="IBB166" s="491"/>
      <c r="IBC166" s="491"/>
      <c r="IBD166" s="491"/>
      <c r="IBE166" s="491"/>
      <c r="IBF166" s="491"/>
      <c r="IBG166" s="491"/>
      <c r="IBH166" s="491"/>
      <c r="IBI166" s="491"/>
      <c r="IBJ166" s="491"/>
      <c r="IBK166" s="491"/>
      <c r="IBL166" s="491"/>
      <c r="IBM166" s="491"/>
      <c r="IBN166" s="491"/>
      <c r="IBO166" s="491"/>
      <c r="IBP166" s="491"/>
      <c r="IBQ166" s="491"/>
      <c r="IBR166" s="491"/>
      <c r="IBS166" s="491"/>
      <c r="IBT166" s="491"/>
      <c r="IBU166" s="491"/>
      <c r="IBV166" s="491"/>
      <c r="IBW166" s="491"/>
      <c r="IBX166" s="491"/>
      <c r="IBY166" s="491"/>
      <c r="IBZ166" s="491"/>
      <c r="ICA166" s="491"/>
      <c r="ICB166" s="491"/>
      <c r="ICC166" s="491"/>
      <c r="ICD166" s="491"/>
      <c r="ICE166" s="491"/>
      <c r="ICF166" s="491"/>
      <c r="ICG166" s="491"/>
      <c r="ICH166" s="491"/>
      <c r="ICI166" s="491"/>
      <c r="ICJ166" s="491"/>
      <c r="ICK166" s="491"/>
      <c r="ICL166" s="491"/>
      <c r="ICM166" s="491"/>
      <c r="ICN166" s="491"/>
      <c r="ICO166" s="491"/>
      <c r="ICP166" s="491"/>
      <c r="ICQ166" s="491"/>
      <c r="ICR166" s="491"/>
      <c r="ICS166" s="491"/>
      <c r="ICT166" s="491"/>
      <c r="ICU166" s="491"/>
      <c r="ICV166" s="491"/>
      <c r="ICW166" s="491"/>
      <c r="ICX166" s="491"/>
      <c r="ICY166" s="491"/>
      <c r="ICZ166" s="491"/>
      <c r="IDA166" s="491"/>
      <c r="IDB166" s="491"/>
      <c r="IDC166" s="491"/>
      <c r="IDD166" s="491"/>
      <c r="IDE166" s="491"/>
      <c r="IDF166" s="491"/>
      <c r="IDG166" s="491"/>
      <c r="IDH166" s="491"/>
      <c r="IDI166" s="491"/>
      <c r="IDJ166" s="491"/>
      <c r="IDK166" s="491"/>
      <c r="IDL166" s="491"/>
      <c r="IDM166" s="491"/>
      <c r="IDN166" s="491"/>
      <c r="IDO166" s="491"/>
      <c r="IDP166" s="491"/>
      <c r="IDQ166" s="491"/>
      <c r="IDR166" s="491"/>
      <c r="IDS166" s="491"/>
      <c r="IDT166" s="491"/>
      <c r="IDU166" s="491"/>
      <c r="IDV166" s="491"/>
      <c r="IDW166" s="491"/>
      <c r="IDX166" s="491"/>
      <c r="IDY166" s="491"/>
      <c r="IDZ166" s="491"/>
      <c r="IEA166" s="491"/>
      <c r="IEB166" s="491"/>
      <c r="IEC166" s="491"/>
      <c r="IED166" s="491"/>
      <c r="IEE166" s="491"/>
      <c r="IEF166" s="491"/>
      <c r="IEG166" s="491"/>
      <c r="IEH166" s="491"/>
      <c r="IEI166" s="491"/>
      <c r="IEJ166" s="491"/>
      <c r="IEK166" s="491"/>
      <c r="IEL166" s="491"/>
      <c r="IEM166" s="491"/>
      <c r="IEN166" s="491"/>
      <c r="IEO166" s="491"/>
      <c r="IEP166" s="491"/>
      <c r="IEQ166" s="491"/>
      <c r="IER166" s="491"/>
      <c r="IES166" s="491"/>
      <c r="IET166" s="491"/>
      <c r="IEU166" s="491"/>
      <c r="IEV166" s="491"/>
      <c r="IEW166" s="491"/>
      <c r="IEX166" s="491"/>
      <c r="IEY166" s="491"/>
      <c r="IEZ166" s="491"/>
      <c r="IFA166" s="491"/>
      <c r="IFB166" s="491"/>
      <c r="IFC166" s="491"/>
      <c r="IFD166" s="491"/>
      <c r="IFE166" s="491"/>
      <c r="IFF166" s="491"/>
      <c r="IFG166" s="491"/>
      <c r="IFH166" s="491"/>
      <c r="IFI166" s="491"/>
      <c r="IFJ166" s="491"/>
      <c r="IFK166" s="491"/>
      <c r="IFL166" s="491"/>
      <c r="IFM166" s="491"/>
      <c r="IFN166" s="491"/>
      <c r="IFO166" s="491"/>
      <c r="IFP166" s="491"/>
      <c r="IFQ166" s="491"/>
      <c r="IFR166" s="491"/>
      <c r="IFS166" s="491"/>
      <c r="IFT166" s="491"/>
      <c r="IFU166" s="491"/>
      <c r="IFV166" s="491"/>
      <c r="IFW166" s="491"/>
      <c r="IFX166" s="491"/>
      <c r="IFY166" s="491"/>
      <c r="IFZ166" s="491"/>
      <c r="IGA166" s="491"/>
      <c r="IGB166" s="491"/>
      <c r="IGC166" s="491"/>
      <c r="IGD166" s="491"/>
      <c r="IGE166" s="491"/>
      <c r="IGF166" s="491"/>
      <c r="IGG166" s="491"/>
      <c r="IGH166" s="491"/>
      <c r="IGI166" s="491"/>
      <c r="IGJ166" s="491"/>
      <c r="IGK166" s="491"/>
      <c r="IGL166" s="491"/>
      <c r="IGM166" s="491"/>
      <c r="IGN166" s="491"/>
      <c r="IGO166" s="491"/>
      <c r="IGP166" s="491"/>
      <c r="IGQ166" s="491"/>
      <c r="IGR166" s="491"/>
      <c r="IGS166" s="491"/>
      <c r="IGT166" s="491"/>
      <c r="IGU166" s="491"/>
      <c r="IGV166" s="491"/>
      <c r="IGW166" s="491"/>
      <c r="IGX166" s="491"/>
      <c r="IGY166" s="491"/>
      <c r="IGZ166" s="491"/>
      <c r="IHA166" s="491"/>
      <c r="IHB166" s="491"/>
      <c r="IHC166" s="491"/>
      <c r="IHD166" s="491"/>
      <c r="IHE166" s="491"/>
      <c r="IHF166" s="491"/>
      <c r="IHG166" s="491"/>
      <c r="IHH166" s="491"/>
      <c r="IHI166" s="491"/>
      <c r="IHJ166" s="491"/>
      <c r="IHK166" s="491"/>
      <c r="IHL166" s="491"/>
      <c r="IHM166" s="491"/>
      <c r="IHN166" s="491"/>
      <c r="IHO166" s="491"/>
      <c r="IHP166" s="491"/>
      <c r="IHQ166" s="491"/>
      <c r="IHR166" s="491"/>
      <c r="IHS166" s="491"/>
      <c r="IHT166" s="491"/>
      <c r="IHU166" s="491"/>
      <c r="IHV166" s="491"/>
      <c r="IHW166" s="491"/>
      <c r="IHX166" s="491"/>
      <c r="IHY166" s="491"/>
      <c r="IHZ166" s="491"/>
      <c r="IIA166" s="491"/>
      <c r="IIB166" s="491"/>
      <c r="IIC166" s="491"/>
      <c r="IID166" s="491"/>
      <c r="IIE166" s="491"/>
      <c r="IIF166" s="491"/>
      <c r="IIG166" s="491"/>
      <c r="IIH166" s="491"/>
      <c r="III166" s="491"/>
      <c r="IIJ166" s="491"/>
      <c r="IIK166" s="491"/>
      <c r="IIL166" s="491"/>
      <c r="IIM166" s="491"/>
      <c r="IIN166" s="491"/>
      <c r="IIO166" s="491"/>
      <c r="IIP166" s="491"/>
      <c r="IIQ166" s="491"/>
      <c r="IIR166" s="491"/>
      <c r="IIS166" s="491"/>
      <c r="IIT166" s="491"/>
      <c r="IIU166" s="491"/>
      <c r="IIV166" s="491"/>
      <c r="IIW166" s="491"/>
      <c r="IIX166" s="491"/>
      <c r="IIY166" s="491"/>
      <c r="IIZ166" s="491"/>
      <c r="IJA166" s="491"/>
      <c r="IJB166" s="491"/>
      <c r="IJC166" s="491"/>
      <c r="IJD166" s="491"/>
      <c r="IJE166" s="491"/>
      <c r="IJF166" s="491"/>
      <c r="IJG166" s="491"/>
      <c r="IJH166" s="491"/>
      <c r="IJI166" s="491"/>
      <c r="IJJ166" s="491"/>
      <c r="IJK166" s="491"/>
      <c r="IJL166" s="491"/>
      <c r="IJM166" s="491"/>
      <c r="IJN166" s="491"/>
      <c r="IJO166" s="491"/>
      <c r="IJP166" s="491"/>
      <c r="IJQ166" s="491"/>
      <c r="IJR166" s="491"/>
      <c r="IJS166" s="491"/>
      <c r="IJT166" s="491"/>
      <c r="IJU166" s="491"/>
      <c r="IJV166" s="491"/>
      <c r="IJW166" s="491"/>
      <c r="IJX166" s="491"/>
      <c r="IJY166" s="491"/>
      <c r="IJZ166" s="491"/>
      <c r="IKA166" s="491"/>
      <c r="IKB166" s="491"/>
      <c r="IKC166" s="491"/>
      <c r="IKD166" s="491"/>
      <c r="IKE166" s="491"/>
      <c r="IKF166" s="491"/>
      <c r="IKG166" s="491"/>
      <c r="IKH166" s="491"/>
      <c r="IKI166" s="491"/>
      <c r="IKJ166" s="491"/>
      <c r="IKK166" s="491"/>
      <c r="IKL166" s="491"/>
      <c r="IKM166" s="491"/>
      <c r="IKN166" s="491"/>
      <c r="IKO166" s="491"/>
      <c r="IKP166" s="491"/>
      <c r="IKQ166" s="491"/>
      <c r="IKR166" s="491"/>
      <c r="IKS166" s="491"/>
      <c r="IKT166" s="491"/>
      <c r="IKU166" s="491"/>
      <c r="IKV166" s="491"/>
      <c r="IKW166" s="491"/>
      <c r="IKX166" s="491"/>
      <c r="IKY166" s="491"/>
      <c r="IKZ166" s="491"/>
      <c r="ILA166" s="491"/>
      <c r="ILB166" s="491"/>
      <c r="ILC166" s="491"/>
      <c r="ILD166" s="491"/>
      <c r="ILE166" s="491"/>
      <c r="ILF166" s="491"/>
      <c r="ILG166" s="491"/>
      <c r="ILH166" s="491"/>
      <c r="ILI166" s="491"/>
      <c r="ILJ166" s="491"/>
      <c r="ILK166" s="491"/>
      <c r="ILL166" s="491"/>
      <c r="ILM166" s="491"/>
      <c r="ILN166" s="491"/>
      <c r="ILO166" s="491"/>
      <c r="ILP166" s="491"/>
      <c r="ILQ166" s="491"/>
      <c r="ILR166" s="491"/>
      <c r="ILS166" s="491"/>
      <c r="ILT166" s="491"/>
      <c r="ILU166" s="491"/>
      <c r="ILV166" s="491"/>
      <c r="ILW166" s="491"/>
      <c r="ILX166" s="491"/>
      <c r="ILY166" s="491"/>
      <c r="ILZ166" s="491"/>
      <c r="IMA166" s="491"/>
      <c r="IMB166" s="491"/>
      <c r="IMC166" s="491"/>
      <c r="IMD166" s="491"/>
      <c r="IME166" s="491"/>
      <c r="IMF166" s="491"/>
      <c r="IMG166" s="491"/>
      <c r="IMH166" s="491"/>
      <c r="IMI166" s="491"/>
      <c r="IMJ166" s="491"/>
      <c r="IMK166" s="491"/>
      <c r="IML166" s="491"/>
      <c r="IMM166" s="491"/>
      <c r="IMN166" s="491"/>
      <c r="IMO166" s="491"/>
      <c r="IMP166" s="491"/>
      <c r="IMQ166" s="491"/>
      <c r="IMR166" s="491"/>
      <c r="IMS166" s="491"/>
      <c r="IMT166" s="491"/>
      <c r="IMU166" s="491"/>
      <c r="IMV166" s="491"/>
      <c r="IMW166" s="491"/>
      <c r="IMX166" s="491"/>
      <c r="IMY166" s="491"/>
      <c r="IMZ166" s="491"/>
      <c r="INA166" s="491"/>
      <c r="INB166" s="491"/>
      <c r="INC166" s="491"/>
      <c r="IND166" s="491"/>
      <c r="INE166" s="491"/>
      <c r="INF166" s="491"/>
      <c r="ING166" s="491"/>
      <c r="INH166" s="491"/>
      <c r="INI166" s="491"/>
      <c r="INJ166" s="491"/>
      <c r="INK166" s="491"/>
      <c r="INL166" s="491"/>
      <c r="INM166" s="491"/>
      <c r="INN166" s="491"/>
      <c r="INO166" s="491"/>
      <c r="INP166" s="491"/>
      <c r="INQ166" s="491"/>
      <c r="INR166" s="491"/>
      <c r="INS166" s="491"/>
      <c r="INT166" s="491"/>
      <c r="INU166" s="491"/>
      <c r="INV166" s="491"/>
      <c r="INW166" s="491"/>
      <c r="INX166" s="491"/>
      <c r="INY166" s="491"/>
      <c r="INZ166" s="491"/>
      <c r="IOA166" s="491"/>
      <c r="IOB166" s="491"/>
      <c r="IOC166" s="491"/>
      <c r="IOD166" s="491"/>
      <c r="IOE166" s="491"/>
      <c r="IOF166" s="491"/>
      <c r="IOG166" s="491"/>
      <c r="IOH166" s="491"/>
      <c r="IOI166" s="491"/>
      <c r="IOJ166" s="491"/>
      <c r="IOK166" s="491"/>
      <c r="IOL166" s="491"/>
      <c r="IOM166" s="491"/>
      <c r="ION166" s="491"/>
      <c r="IOO166" s="491"/>
      <c r="IOP166" s="491"/>
      <c r="IOQ166" s="491"/>
      <c r="IOR166" s="491"/>
      <c r="IOS166" s="491"/>
      <c r="IOT166" s="491"/>
      <c r="IOU166" s="491"/>
      <c r="IOV166" s="491"/>
      <c r="IOW166" s="491"/>
      <c r="IOX166" s="491"/>
      <c r="IOY166" s="491"/>
      <c r="IOZ166" s="491"/>
      <c r="IPA166" s="491"/>
      <c r="IPB166" s="491"/>
      <c r="IPC166" s="491"/>
      <c r="IPD166" s="491"/>
      <c r="IPE166" s="491"/>
      <c r="IPF166" s="491"/>
      <c r="IPG166" s="491"/>
      <c r="IPH166" s="491"/>
      <c r="IPI166" s="491"/>
      <c r="IPJ166" s="491"/>
      <c r="IPK166" s="491"/>
      <c r="IPL166" s="491"/>
      <c r="IPM166" s="491"/>
      <c r="IPN166" s="491"/>
      <c r="IPO166" s="491"/>
      <c r="IPP166" s="491"/>
      <c r="IPQ166" s="491"/>
      <c r="IPR166" s="491"/>
      <c r="IPS166" s="491"/>
      <c r="IPT166" s="491"/>
      <c r="IPU166" s="491"/>
      <c r="IPV166" s="491"/>
      <c r="IPW166" s="491"/>
      <c r="IPX166" s="491"/>
      <c r="IPY166" s="491"/>
      <c r="IPZ166" s="491"/>
      <c r="IQA166" s="491"/>
      <c r="IQB166" s="491"/>
      <c r="IQC166" s="491"/>
      <c r="IQD166" s="491"/>
      <c r="IQE166" s="491"/>
      <c r="IQF166" s="491"/>
      <c r="IQG166" s="491"/>
      <c r="IQH166" s="491"/>
      <c r="IQI166" s="491"/>
      <c r="IQJ166" s="491"/>
      <c r="IQK166" s="491"/>
      <c r="IQL166" s="491"/>
      <c r="IQM166" s="491"/>
      <c r="IQN166" s="491"/>
      <c r="IQO166" s="491"/>
      <c r="IQP166" s="491"/>
      <c r="IQQ166" s="491"/>
      <c r="IQR166" s="491"/>
      <c r="IQS166" s="491"/>
      <c r="IQT166" s="491"/>
      <c r="IQU166" s="491"/>
      <c r="IQV166" s="491"/>
      <c r="IQW166" s="491"/>
      <c r="IQX166" s="491"/>
      <c r="IQY166" s="491"/>
      <c r="IQZ166" s="491"/>
      <c r="IRA166" s="491"/>
      <c r="IRB166" s="491"/>
      <c r="IRC166" s="491"/>
      <c r="IRD166" s="491"/>
      <c r="IRE166" s="491"/>
      <c r="IRF166" s="491"/>
      <c r="IRG166" s="491"/>
      <c r="IRH166" s="491"/>
      <c r="IRI166" s="491"/>
      <c r="IRJ166" s="491"/>
      <c r="IRK166" s="491"/>
      <c r="IRL166" s="491"/>
      <c r="IRM166" s="491"/>
      <c r="IRN166" s="491"/>
      <c r="IRO166" s="491"/>
      <c r="IRP166" s="491"/>
      <c r="IRQ166" s="491"/>
      <c r="IRR166" s="491"/>
      <c r="IRS166" s="491"/>
      <c r="IRT166" s="491"/>
      <c r="IRU166" s="491"/>
      <c r="IRV166" s="491"/>
      <c r="IRW166" s="491"/>
      <c r="IRX166" s="491"/>
      <c r="IRY166" s="491"/>
      <c r="IRZ166" s="491"/>
      <c r="ISA166" s="491"/>
      <c r="ISB166" s="491"/>
      <c r="ISC166" s="491"/>
      <c r="ISD166" s="491"/>
      <c r="ISE166" s="491"/>
      <c r="ISF166" s="491"/>
      <c r="ISG166" s="491"/>
      <c r="ISH166" s="491"/>
      <c r="ISI166" s="491"/>
      <c r="ISJ166" s="491"/>
      <c r="ISK166" s="491"/>
      <c r="ISL166" s="491"/>
      <c r="ISM166" s="491"/>
      <c r="ISN166" s="491"/>
      <c r="ISO166" s="491"/>
      <c r="ISP166" s="491"/>
      <c r="ISQ166" s="491"/>
      <c r="ISR166" s="491"/>
      <c r="ISS166" s="491"/>
      <c r="IST166" s="491"/>
      <c r="ISU166" s="491"/>
      <c r="ISV166" s="491"/>
      <c r="ISW166" s="491"/>
      <c r="ISX166" s="491"/>
      <c r="ISY166" s="491"/>
      <c r="ISZ166" s="491"/>
      <c r="ITA166" s="491"/>
      <c r="ITB166" s="491"/>
      <c r="ITC166" s="491"/>
      <c r="ITD166" s="491"/>
      <c r="ITE166" s="491"/>
      <c r="ITF166" s="491"/>
      <c r="ITG166" s="491"/>
      <c r="ITH166" s="491"/>
      <c r="ITI166" s="491"/>
      <c r="ITJ166" s="491"/>
      <c r="ITK166" s="491"/>
      <c r="ITL166" s="491"/>
      <c r="ITM166" s="491"/>
      <c r="ITN166" s="491"/>
      <c r="ITO166" s="491"/>
      <c r="ITP166" s="491"/>
      <c r="ITQ166" s="491"/>
      <c r="ITR166" s="491"/>
      <c r="ITS166" s="491"/>
      <c r="ITT166" s="491"/>
      <c r="ITU166" s="491"/>
      <c r="ITV166" s="491"/>
      <c r="ITW166" s="491"/>
      <c r="ITX166" s="491"/>
      <c r="ITY166" s="491"/>
      <c r="ITZ166" s="491"/>
      <c r="IUA166" s="491"/>
      <c r="IUB166" s="491"/>
      <c r="IUC166" s="491"/>
      <c r="IUD166" s="491"/>
      <c r="IUE166" s="491"/>
      <c r="IUF166" s="491"/>
      <c r="IUG166" s="491"/>
      <c r="IUH166" s="491"/>
      <c r="IUI166" s="491"/>
      <c r="IUJ166" s="491"/>
      <c r="IUK166" s="491"/>
      <c r="IUL166" s="491"/>
      <c r="IUM166" s="491"/>
      <c r="IUN166" s="491"/>
      <c r="IUO166" s="491"/>
      <c r="IUP166" s="491"/>
      <c r="IUQ166" s="491"/>
      <c r="IUR166" s="491"/>
      <c r="IUS166" s="491"/>
      <c r="IUT166" s="491"/>
      <c r="IUU166" s="491"/>
      <c r="IUV166" s="491"/>
      <c r="IUW166" s="491"/>
      <c r="IUX166" s="491"/>
      <c r="IUY166" s="491"/>
      <c r="IUZ166" s="491"/>
      <c r="IVA166" s="491"/>
      <c r="IVB166" s="491"/>
      <c r="IVC166" s="491"/>
      <c r="IVD166" s="491"/>
      <c r="IVE166" s="491"/>
      <c r="IVF166" s="491"/>
      <c r="IVG166" s="491"/>
      <c r="IVH166" s="491"/>
      <c r="IVI166" s="491"/>
      <c r="IVJ166" s="491"/>
      <c r="IVK166" s="491"/>
      <c r="IVL166" s="491"/>
      <c r="IVM166" s="491"/>
      <c r="IVN166" s="491"/>
      <c r="IVO166" s="491"/>
      <c r="IVP166" s="491"/>
      <c r="IVQ166" s="491"/>
      <c r="IVR166" s="491"/>
      <c r="IVS166" s="491"/>
      <c r="IVT166" s="491"/>
      <c r="IVU166" s="491"/>
      <c r="IVV166" s="491"/>
      <c r="IVW166" s="491"/>
      <c r="IVX166" s="491"/>
      <c r="IVY166" s="491"/>
      <c r="IVZ166" s="491"/>
      <c r="IWA166" s="491"/>
      <c r="IWB166" s="491"/>
      <c r="IWC166" s="491"/>
      <c r="IWD166" s="491"/>
      <c r="IWE166" s="491"/>
      <c r="IWF166" s="491"/>
      <c r="IWG166" s="491"/>
      <c r="IWH166" s="491"/>
      <c r="IWI166" s="491"/>
      <c r="IWJ166" s="491"/>
      <c r="IWK166" s="491"/>
      <c r="IWL166" s="491"/>
      <c r="IWM166" s="491"/>
      <c r="IWN166" s="491"/>
      <c r="IWO166" s="491"/>
      <c r="IWP166" s="491"/>
      <c r="IWQ166" s="491"/>
      <c r="IWR166" s="491"/>
      <c r="IWS166" s="491"/>
      <c r="IWT166" s="491"/>
      <c r="IWU166" s="491"/>
      <c r="IWV166" s="491"/>
      <c r="IWW166" s="491"/>
      <c r="IWX166" s="491"/>
      <c r="IWY166" s="491"/>
      <c r="IWZ166" s="491"/>
      <c r="IXA166" s="491"/>
      <c r="IXB166" s="491"/>
      <c r="IXC166" s="491"/>
      <c r="IXD166" s="491"/>
      <c r="IXE166" s="491"/>
      <c r="IXF166" s="491"/>
      <c r="IXG166" s="491"/>
      <c r="IXH166" s="491"/>
      <c r="IXI166" s="491"/>
      <c r="IXJ166" s="491"/>
      <c r="IXK166" s="491"/>
      <c r="IXL166" s="491"/>
      <c r="IXM166" s="491"/>
      <c r="IXN166" s="491"/>
      <c r="IXO166" s="491"/>
      <c r="IXP166" s="491"/>
      <c r="IXQ166" s="491"/>
      <c r="IXR166" s="491"/>
      <c r="IXS166" s="491"/>
      <c r="IXT166" s="491"/>
      <c r="IXU166" s="491"/>
      <c r="IXV166" s="491"/>
      <c r="IXW166" s="491"/>
      <c r="IXX166" s="491"/>
      <c r="IXY166" s="491"/>
      <c r="IXZ166" s="491"/>
      <c r="IYA166" s="491"/>
      <c r="IYB166" s="491"/>
      <c r="IYC166" s="491"/>
      <c r="IYD166" s="491"/>
      <c r="IYE166" s="491"/>
      <c r="IYF166" s="491"/>
      <c r="IYG166" s="491"/>
      <c r="IYH166" s="491"/>
      <c r="IYI166" s="491"/>
      <c r="IYJ166" s="491"/>
      <c r="IYK166" s="491"/>
      <c r="IYL166" s="491"/>
      <c r="IYM166" s="491"/>
      <c r="IYN166" s="491"/>
      <c r="IYO166" s="491"/>
      <c r="IYP166" s="491"/>
      <c r="IYQ166" s="491"/>
      <c r="IYR166" s="491"/>
      <c r="IYS166" s="491"/>
      <c r="IYT166" s="491"/>
      <c r="IYU166" s="491"/>
      <c r="IYV166" s="491"/>
      <c r="IYW166" s="491"/>
      <c r="IYX166" s="491"/>
      <c r="IYY166" s="491"/>
      <c r="IYZ166" s="491"/>
      <c r="IZA166" s="491"/>
      <c r="IZB166" s="491"/>
      <c r="IZC166" s="491"/>
      <c r="IZD166" s="491"/>
      <c r="IZE166" s="491"/>
      <c r="IZF166" s="491"/>
      <c r="IZG166" s="491"/>
      <c r="IZH166" s="491"/>
      <c r="IZI166" s="491"/>
      <c r="IZJ166" s="491"/>
      <c r="IZK166" s="491"/>
      <c r="IZL166" s="491"/>
      <c r="IZM166" s="491"/>
      <c r="IZN166" s="491"/>
      <c r="IZO166" s="491"/>
      <c r="IZP166" s="491"/>
      <c r="IZQ166" s="491"/>
      <c r="IZR166" s="491"/>
      <c r="IZS166" s="491"/>
      <c r="IZT166" s="491"/>
      <c r="IZU166" s="491"/>
      <c r="IZV166" s="491"/>
      <c r="IZW166" s="491"/>
      <c r="IZX166" s="491"/>
      <c r="IZY166" s="491"/>
      <c r="IZZ166" s="491"/>
      <c r="JAA166" s="491"/>
      <c r="JAB166" s="491"/>
      <c r="JAC166" s="491"/>
      <c r="JAD166" s="491"/>
      <c r="JAE166" s="491"/>
      <c r="JAF166" s="491"/>
      <c r="JAG166" s="491"/>
      <c r="JAH166" s="491"/>
      <c r="JAI166" s="491"/>
      <c r="JAJ166" s="491"/>
      <c r="JAK166" s="491"/>
      <c r="JAL166" s="491"/>
      <c r="JAM166" s="491"/>
      <c r="JAN166" s="491"/>
      <c r="JAO166" s="491"/>
      <c r="JAP166" s="491"/>
      <c r="JAQ166" s="491"/>
      <c r="JAR166" s="491"/>
      <c r="JAS166" s="491"/>
      <c r="JAT166" s="491"/>
      <c r="JAU166" s="491"/>
      <c r="JAV166" s="491"/>
      <c r="JAW166" s="491"/>
      <c r="JAX166" s="491"/>
      <c r="JAY166" s="491"/>
      <c r="JAZ166" s="491"/>
      <c r="JBA166" s="491"/>
      <c r="JBB166" s="491"/>
      <c r="JBC166" s="491"/>
      <c r="JBD166" s="491"/>
      <c r="JBE166" s="491"/>
      <c r="JBF166" s="491"/>
      <c r="JBG166" s="491"/>
      <c r="JBH166" s="491"/>
      <c r="JBI166" s="491"/>
      <c r="JBJ166" s="491"/>
      <c r="JBK166" s="491"/>
      <c r="JBL166" s="491"/>
      <c r="JBM166" s="491"/>
      <c r="JBN166" s="491"/>
      <c r="JBO166" s="491"/>
      <c r="JBP166" s="491"/>
      <c r="JBQ166" s="491"/>
      <c r="JBR166" s="491"/>
      <c r="JBS166" s="491"/>
      <c r="JBT166" s="491"/>
      <c r="JBU166" s="491"/>
      <c r="JBV166" s="491"/>
      <c r="JBW166" s="491"/>
      <c r="JBX166" s="491"/>
      <c r="JBY166" s="491"/>
      <c r="JBZ166" s="491"/>
      <c r="JCA166" s="491"/>
      <c r="JCB166" s="491"/>
      <c r="JCC166" s="491"/>
      <c r="JCD166" s="491"/>
      <c r="JCE166" s="491"/>
      <c r="JCF166" s="491"/>
      <c r="JCG166" s="491"/>
      <c r="JCH166" s="491"/>
      <c r="JCI166" s="491"/>
      <c r="JCJ166" s="491"/>
      <c r="JCK166" s="491"/>
      <c r="JCL166" s="491"/>
      <c r="JCM166" s="491"/>
      <c r="JCN166" s="491"/>
      <c r="JCO166" s="491"/>
      <c r="JCP166" s="491"/>
      <c r="JCQ166" s="491"/>
      <c r="JCR166" s="491"/>
      <c r="JCS166" s="491"/>
      <c r="JCT166" s="491"/>
      <c r="JCU166" s="491"/>
      <c r="JCV166" s="491"/>
      <c r="JCW166" s="491"/>
      <c r="JCX166" s="491"/>
      <c r="JCY166" s="491"/>
      <c r="JCZ166" s="491"/>
      <c r="JDA166" s="491"/>
      <c r="JDB166" s="491"/>
      <c r="JDC166" s="491"/>
      <c r="JDD166" s="491"/>
      <c r="JDE166" s="491"/>
      <c r="JDF166" s="491"/>
      <c r="JDG166" s="491"/>
      <c r="JDH166" s="491"/>
      <c r="JDI166" s="491"/>
      <c r="JDJ166" s="491"/>
      <c r="JDK166" s="491"/>
      <c r="JDL166" s="491"/>
      <c r="JDM166" s="491"/>
      <c r="JDN166" s="491"/>
      <c r="JDO166" s="491"/>
      <c r="JDP166" s="491"/>
      <c r="JDQ166" s="491"/>
      <c r="JDR166" s="491"/>
      <c r="JDS166" s="491"/>
      <c r="JDT166" s="491"/>
      <c r="JDU166" s="491"/>
      <c r="JDV166" s="491"/>
      <c r="JDW166" s="491"/>
      <c r="JDX166" s="491"/>
      <c r="JDY166" s="491"/>
      <c r="JDZ166" s="491"/>
      <c r="JEA166" s="491"/>
      <c r="JEB166" s="491"/>
      <c r="JEC166" s="491"/>
      <c r="JED166" s="491"/>
      <c r="JEE166" s="491"/>
      <c r="JEF166" s="491"/>
      <c r="JEG166" s="491"/>
      <c r="JEH166" s="491"/>
      <c r="JEI166" s="491"/>
      <c r="JEJ166" s="491"/>
      <c r="JEK166" s="491"/>
      <c r="JEL166" s="491"/>
      <c r="JEM166" s="491"/>
      <c r="JEN166" s="491"/>
      <c r="JEO166" s="491"/>
      <c r="JEP166" s="491"/>
      <c r="JEQ166" s="491"/>
      <c r="JER166" s="491"/>
      <c r="JES166" s="491"/>
      <c r="JET166" s="491"/>
      <c r="JEU166" s="491"/>
      <c r="JEV166" s="491"/>
      <c r="JEW166" s="491"/>
      <c r="JEX166" s="491"/>
      <c r="JEY166" s="491"/>
      <c r="JEZ166" s="491"/>
      <c r="JFA166" s="491"/>
      <c r="JFB166" s="491"/>
      <c r="JFC166" s="491"/>
      <c r="JFD166" s="491"/>
      <c r="JFE166" s="491"/>
      <c r="JFF166" s="491"/>
      <c r="JFG166" s="491"/>
      <c r="JFH166" s="491"/>
      <c r="JFI166" s="491"/>
      <c r="JFJ166" s="491"/>
      <c r="JFK166" s="491"/>
      <c r="JFL166" s="491"/>
      <c r="JFM166" s="491"/>
      <c r="JFN166" s="491"/>
      <c r="JFO166" s="491"/>
      <c r="JFP166" s="491"/>
      <c r="JFQ166" s="491"/>
      <c r="JFR166" s="491"/>
      <c r="JFS166" s="491"/>
      <c r="JFT166" s="491"/>
      <c r="JFU166" s="491"/>
      <c r="JFV166" s="491"/>
      <c r="JFW166" s="491"/>
      <c r="JFX166" s="491"/>
      <c r="JFY166" s="491"/>
      <c r="JFZ166" s="491"/>
      <c r="JGA166" s="491"/>
      <c r="JGB166" s="491"/>
      <c r="JGC166" s="491"/>
      <c r="JGD166" s="491"/>
      <c r="JGE166" s="491"/>
      <c r="JGF166" s="491"/>
      <c r="JGG166" s="491"/>
      <c r="JGH166" s="491"/>
      <c r="JGI166" s="491"/>
      <c r="JGJ166" s="491"/>
      <c r="JGK166" s="491"/>
      <c r="JGL166" s="491"/>
      <c r="JGM166" s="491"/>
      <c r="JGN166" s="491"/>
      <c r="JGO166" s="491"/>
      <c r="JGP166" s="491"/>
      <c r="JGQ166" s="491"/>
      <c r="JGR166" s="491"/>
      <c r="JGS166" s="491"/>
      <c r="JGT166" s="491"/>
      <c r="JGU166" s="491"/>
      <c r="JGV166" s="491"/>
      <c r="JGW166" s="491"/>
      <c r="JGX166" s="491"/>
      <c r="JGY166" s="491"/>
      <c r="JGZ166" s="491"/>
      <c r="JHA166" s="491"/>
      <c r="JHB166" s="491"/>
      <c r="JHC166" s="491"/>
      <c r="JHD166" s="491"/>
      <c r="JHE166" s="491"/>
      <c r="JHF166" s="491"/>
      <c r="JHG166" s="491"/>
      <c r="JHH166" s="491"/>
      <c r="JHI166" s="491"/>
      <c r="JHJ166" s="491"/>
      <c r="JHK166" s="491"/>
      <c r="JHL166" s="491"/>
      <c r="JHM166" s="491"/>
      <c r="JHN166" s="491"/>
      <c r="JHO166" s="491"/>
      <c r="JHP166" s="491"/>
      <c r="JHQ166" s="491"/>
      <c r="JHR166" s="491"/>
      <c r="JHS166" s="491"/>
      <c r="JHT166" s="491"/>
      <c r="JHU166" s="491"/>
      <c r="JHV166" s="491"/>
      <c r="JHW166" s="491"/>
      <c r="JHX166" s="491"/>
      <c r="JHY166" s="491"/>
      <c r="JHZ166" s="491"/>
      <c r="JIA166" s="491"/>
      <c r="JIB166" s="491"/>
      <c r="JIC166" s="491"/>
      <c r="JID166" s="491"/>
      <c r="JIE166" s="491"/>
      <c r="JIF166" s="491"/>
      <c r="JIG166" s="491"/>
      <c r="JIH166" s="491"/>
      <c r="JII166" s="491"/>
      <c r="JIJ166" s="491"/>
      <c r="JIK166" s="491"/>
      <c r="JIL166" s="491"/>
      <c r="JIM166" s="491"/>
      <c r="JIN166" s="491"/>
      <c r="JIO166" s="491"/>
      <c r="JIP166" s="491"/>
      <c r="JIQ166" s="491"/>
      <c r="JIR166" s="491"/>
      <c r="JIS166" s="491"/>
      <c r="JIT166" s="491"/>
      <c r="JIU166" s="491"/>
      <c r="JIV166" s="491"/>
      <c r="JIW166" s="491"/>
      <c r="JIX166" s="491"/>
      <c r="JIY166" s="491"/>
      <c r="JIZ166" s="491"/>
      <c r="JJA166" s="491"/>
      <c r="JJB166" s="491"/>
      <c r="JJC166" s="491"/>
      <c r="JJD166" s="491"/>
      <c r="JJE166" s="491"/>
      <c r="JJF166" s="491"/>
      <c r="JJG166" s="491"/>
      <c r="JJH166" s="491"/>
      <c r="JJI166" s="491"/>
      <c r="JJJ166" s="491"/>
      <c r="JJK166" s="491"/>
      <c r="JJL166" s="491"/>
      <c r="JJM166" s="491"/>
      <c r="JJN166" s="491"/>
      <c r="JJO166" s="491"/>
      <c r="JJP166" s="491"/>
      <c r="JJQ166" s="491"/>
      <c r="JJR166" s="491"/>
      <c r="JJS166" s="491"/>
      <c r="JJT166" s="491"/>
      <c r="JJU166" s="491"/>
      <c r="JJV166" s="491"/>
      <c r="JJW166" s="491"/>
      <c r="JJX166" s="491"/>
      <c r="JJY166" s="491"/>
      <c r="JJZ166" s="491"/>
      <c r="JKA166" s="491"/>
      <c r="JKB166" s="491"/>
      <c r="JKC166" s="491"/>
      <c r="JKD166" s="491"/>
      <c r="JKE166" s="491"/>
      <c r="JKF166" s="491"/>
      <c r="JKG166" s="491"/>
      <c r="JKH166" s="491"/>
      <c r="JKI166" s="491"/>
      <c r="JKJ166" s="491"/>
      <c r="JKK166" s="491"/>
      <c r="JKL166" s="491"/>
      <c r="JKM166" s="491"/>
      <c r="JKN166" s="491"/>
      <c r="JKO166" s="491"/>
      <c r="JKP166" s="491"/>
      <c r="JKQ166" s="491"/>
      <c r="JKR166" s="491"/>
      <c r="JKS166" s="491"/>
      <c r="JKT166" s="491"/>
      <c r="JKU166" s="491"/>
      <c r="JKV166" s="491"/>
      <c r="JKW166" s="491"/>
      <c r="JKX166" s="491"/>
      <c r="JKY166" s="491"/>
      <c r="JKZ166" s="491"/>
      <c r="JLA166" s="491"/>
      <c r="JLB166" s="491"/>
      <c r="JLC166" s="491"/>
      <c r="JLD166" s="491"/>
      <c r="JLE166" s="491"/>
      <c r="JLF166" s="491"/>
      <c r="JLG166" s="491"/>
      <c r="JLH166" s="491"/>
      <c r="JLI166" s="491"/>
      <c r="JLJ166" s="491"/>
      <c r="JLK166" s="491"/>
      <c r="JLL166" s="491"/>
      <c r="JLM166" s="491"/>
      <c r="JLN166" s="491"/>
      <c r="JLO166" s="491"/>
      <c r="JLP166" s="491"/>
      <c r="JLQ166" s="491"/>
      <c r="JLR166" s="491"/>
      <c r="JLS166" s="491"/>
      <c r="JLT166" s="491"/>
      <c r="JLU166" s="491"/>
      <c r="JLV166" s="491"/>
      <c r="JLW166" s="491"/>
      <c r="JLX166" s="491"/>
      <c r="JLY166" s="491"/>
      <c r="JLZ166" s="491"/>
      <c r="JMA166" s="491"/>
      <c r="JMB166" s="491"/>
      <c r="JMC166" s="491"/>
      <c r="JMD166" s="491"/>
      <c r="JME166" s="491"/>
      <c r="JMF166" s="491"/>
      <c r="JMG166" s="491"/>
      <c r="JMH166" s="491"/>
      <c r="JMI166" s="491"/>
      <c r="JMJ166" s="491"/>
      <c r="JMK166" s="491"/>
      <c r="JML166" s="491"/>
      <c r="JMM166" s="491"/>
      <c r="JMN166" s="491"/>
      <c r="JMO166" s="491"/>
      <c r="JMP166" s="491"/>
      <c r="JMQ166" s="491"/>
      <c r="JMR166" s="491"/>
      <c r="JMS166" s="491"/>
      <c r="JMT166" s="491"/>
      <c r="JMU166" s="491"/>
      <c r="JMV166" s="491"/>
      <c r="JMW166" s="491"/>
      <c r="JMX166" s="491"/>
      <c r="JMY166" s="491"/>
      <c r="JMZ166" s="491"/>
      <c r="JNA166" s="491"/>
      <c r="JNB166" s="491"/>
      <c r="JNC166" s="491"/>
      <c r="JND166" s="491"/>
      <c r="JNE166" s="491"/>
      <c r="JNF166" s="491"/>
      <c r="JNG166" s="491"/>
      <c r="JNH166" s="491"/>
      <c r="JNI166" s="491"/>
      <c r="JNJ166" s="491"/>
      <c r="JNK166" s="491"/>
      <c r="JNL166" s="491"/>
      <c r="JNM166" s="491"/>
      <c r="JNN166" s="491"/>
      <c r="JNO166" s="491"/>
      <c r="JNP166" s="491"/>
      <c r="JNQ166" s="491"/>
      <c r="JNR166" s="491"/>
      <c r="JNS166" s="491"/>
      <c r="JNT166" s="491"/>
      <c r="JNU166" s="491"/>
      <c r="JNV166" s="491"/>
      <c r="JNW166" s="491"/>
      <c r="JNX166" s="491"/>
      <c r="JNY166" s="491"/>
      <c r="JNZ166" s="491"/>
      <c r="JOA166" s="491"/>
      <c r="JOB166" s="491"/>
      <c r="JOC166" s="491"/>
      <c r="JOD166" s="491"/>
      <c r="JOE166" s="491"/>
      <c r="JOF166" s="491"/>
      <c r="JOG166" s="491"/>
      <c r="JOH166" s="491"/>
      <c r="JOI166" s="491"/>
      <c r="JOJ166" s="491"/>
      <c r="JOK166" s="491"/>
      <c r="JOL166" s="491"/>
      <c r="JOM166" s="491"/>
      <c r="JON166" s="491"/>
      <c r="JOO166" s="491"/>
      <c r="JOP166" s="491"/>
      <c r="JOQ166" s="491"/>
      <c r="JOR166" s="491"/>
      <c r="JOS166" s="491"/>
      <c r="JOT166" s="491"/>
      <c r="JOU166" s="491"/>
      <c r="JOV166" s="491"/>
      <c r="JOW166" s="491"/>
      <c r="JOX166" s="491"/>
      <c r="JOY166" s="491"/>
      <c r="JOZ166" s="491"/>
      <c r="JPA166" s="491"/>
      <c r="JPB166" s="491"/>
      <c r="JPC166" s="491"/>
      <c r="JPD166" s="491"/>
      <c r="JPE166" s="491"/>
      <c r="JPF166" s="491"/>
      <c r="JPG166" s="491"/>
      <c r="JPH166" s="491"/>
      <c r="JPI166" s="491"/>
      <c r="JPJ166" s="491"/>
      <c r="JPK166" s="491"/>
      <c r="JPL166" s="491"/>
      <c r="JPM166" s="491"/>
      <c r="JPN166" s="491"/>
      <c r="JPO166" s="491"/>
      <c r="JPP166" s="491"/>
      <c r="JPQ166" s="491"/>
      <c r="JPR166" s="491"/>
      <c r="JPS166" s="491"/>
      <c r="JPT166" s="491"/>
      <c r="JPU166" s="491"/>
      <c r="JPV166" s="491"/>
      <c r="JPW166" s="491"/>
      <c r="JPX166" s="491"/>
      <c r="JPY166" s="491"/>
      <c r="JPZ166" s="491"/>
      <c r="JQA166" s="491"/>
      <c r="JQB166" s="491"/>
      <c r="JQC166" s="491"/>
      <c r="JQD166" s="491"/>
      <c r="JQE166" s="491"/>
      <c r="JQF166" s="491"/>
      <c r="JQG166" s="491"/>
      <c r="JQH166" s="491"/>
      <c r="JQI166" s="491"/>
      <c r="JQJ166" s="491"/>
      <c r="JQK166" s="491"/>
      <c r="JQL166" s="491"/>
      <c r="JQM166" s="491"/>
      <c r="JQN166" s="491"/>
      <c r="JQO166" s="491"/>
      <c r="JQP166" s="491"/>
      <c r="JQQ166" s="491"/>
      <c r="JQR166" s="491"/>
      <c r="JQS166" s="491"/>
      <c r="JQT166" s="491"/>
      <c r="JQU166" s="491"/>
      <c r="JQV166" s="491"/>
      <c r="JQW166" s="491"/>
      <c r="JQX166" s="491"/>
      <c r="JQY166" s="491"/>
      <c r="JQZ166" s="491"/>
      <c r="JRA166" s="491"/>
      <c r="JRB166" s="491"/>
      <c r="JRC166" s="491"/>
      <c r="JRD166" s="491"/>
      <c r="JRE166" s="491"/>
      <c r="JRF166" s="491"/>
      <c r="JRG166" s="491"/>
      <c r="JRH166" s="491"/>
      <c r="JRI166" s="491"/>
      <c r="JRJ166" s="491"/>
      <c r="JRK166" s="491"/>
      <c r="JRL166" s="491"/>
      <c r="JRM166" s="491"/>
      <c r="JRN166" s="491"/>
      <c r="JRO166" s="491"/>
      <c r="JRP166" s="491"/>
      <c r="JRQ166" s="491"/>
      <c r="JRR166" s="491"/>
      <c r="JRS166" s="491"/>
      <c r="JRT166" s="491"/>
      <c r="JRU166" s="491"/>
      <c r="JRV166" s="491"/>
      <c r="JRW166" s="491"/>
      <c r="JRX166" s="491"/>
      <c r="JRY166" s="491"/>
      <c r="JRZ166" s="491"/>
      <c r="JSA166" s="491"/>
      <c r="JSB166" s="491"/>
      <c r="JSC166" s="491"/>
      <c r="JSD166" s="491"/>
      <c r="JSE166" s="491"/>
      <c r="JSF166" s="491"/>
      <c r="JSG166" s="491"/>
      <c r="JSH166" s="491"/>
      <c r="JSI166" s="491"/>
      <c r="JSJ166" s="491"/>
      <c r="JSK166" s="491"/>
      <c r="JSL166" s="491"/>
      <c r="JSM166" s="491"/>
      <c r="JSN166" s="491"/>
      <c r="JSO166" s="491"/>
      <c r="JSP166" s="491"/>
      <c r="JSQ166" s="491"/>
      <c r="JSR166" s="491"/>
      <c r="JSS166" s="491"/>
      <c r="JST166" s="491"/>
      <c r="JSU166" s="491"/>
      <c r="JSV166" s="491"/>
      <c r="JSW166" s="491"/>
      <c r="JSX166" s="491"/>
      <c r="JSY166" s="491"/>
      <c r="JSZ166" s="491"/>
      <c r="JTA166" s="491"/>
      <c r="JTB166" s="491"/>
      <c r="JTC166" s="491"/>
      <c r="JTD166" s="491"/>
      <c r="JTE166" s="491"/>
      <c r="JTF166" s="491"/>
      <c r="JTG166" s="491"/>
      <c r="JTH166" s="491"/>
      <c r="JTI166" s="491"/>
      <c r="JTJ166" s="491"/>
      <c r="JTK166" s="491"/>
      <c r="JTL166" s="491"/>
      <c r="JTM166" s="491"/>
      <c r="JTN166" s="491"/>
      <c r="JTO166" s="491"/>
      <c r="JTP166" s="491"/>
      <c r="JTQ166" s="491"/>
      <c r="JTR166" s="491"/>
      <c r="JTS166" s="491"/>
      <c r="JTT166" s="491"/>
      <c r="JTU166" s="491"/>
      <c r="JTV166" s="491"/>
      <c r="JTW166" s="491"/>
      <c r="JTX166" s="491"/>
      <c r="JTY166" s="491"/>
      <c r="JTZ166" s="491"/>
      <c r="JUA166" s="491"/>
      <c r="JUB166" s="491"/>
      <c r="JUC166" s="491"/>
      <c r="JUD166" s="491"/>
      <c r="JUE166" s="491"/>
      <c r="JUF166" s="491"/>
      <c r="JUG166" s="491"/>
      <c r="JUH166" s="491"/>
      <c r="JUI166" s="491"/>
      <c r="JUJ166" s="491"/>
      <c r="JUK166" s="491"/>
      <c r="JUL166" s="491"/>
      <c r="JUM166" s="491"/>
      <c r="JUN166" s="491"/>
      <c r="JUO166" s="491"/>
      <c r="JUP166" s="491"/>
      <c r="JUQ166" s="491"/>
      <c r="JUR166" s="491"/>
      <c r="JUS166" s="491"/>
      <c r="JUT166" s="491"/>
      <c r="JUU166" s="491"/>
      <c r="JUV166" s="491"/>
      <c r="JUW166" s="491"/>
      <c r="JUX166" s="491"/>
      <c r="JUY166" s="491"/>
      <c r="JUZ166" s="491"/>
      <c r="JVA166" s="491"/>
      <c r="JVB166" s="491"/>
      <c r="JVC166" s="491"/>
      <c r="JVD166" s="491"/>
      <c r="JVE166" s="491"/>
      <c r="JVF166" s="491"/>
      <c r="JVG166" s="491"/>
      <c r="JVH166" s="491"/>
      <c r="JVI166" s="491"/>
      <c r="JVJ166" s="491"/>
      <c r="JVK166" s="491"/>
      <c r="JVL166" s="491"/>
      <c r="JVM166" s="491"/>
      <c r="JVN166" s="491"/>
      <c r="JVO166" s="491"/>
      <c r="JVP166" s="491"/>
      <c r="JVQ166" s="491"/>
      <c r="JVR166" s="491"/>
      <c r="JVS166" s="491"/>
      <c r="JVT166" s="491"/>
      <c r="JVU166" s="491"/>
      <c r="JVV166" s="491"/>
      <c r="JVW166" s="491"/>
      <c r="JVX166" s="491"/>
      <c r="JVY166" s="491"/>
      <c r="JVZ166" s="491"/>
      <c r="JWA166" s="491"/>
      <c r="JWB166" s="491"/>
      <c r="JWC166" s="491"/>
      <c r="JWD166" s="491"/>
      <c r="JWE166" s="491"/>
      <c r="JWF166" s="491"/>
      <c r="JWG166" s="491"/>
      <c r="JWH166" s="491"/>
      <c r="JWI166" s="491"/>
      <c r="JWJ166" s="491"/>
      <c r="JWK166" s="491"/>
      <c r="JWL166" s="491"/>
      <c r="JWM166" s="491"/>
      <c r="JWN166" s="491"/>
      <c r="JWO166" s="491"/>
      <c r="JWP166" s="491"/>
      <c r="JWQ166" s="491"/>
      <c r="JWR166" s="491"/>
      <c r="JWS166" s="491"/>
      <c r="JWT166" s="491"/>
      <c r="JWU166" s="491"/>
      <c r="JWV166" s="491"/>
      <c r="JWW166" s="491"/>
      <c r="JWX166" s="491"/>
      <c r="JWY166" s="491"/>
      <c r="JWZ166" s="491"/>
      <c r="JXA166" s="491"/>
      <c r="JXB166" s="491"/>
      <c r="JXC166" s="491"/>
      <c r="JXD166" s="491"/>
      <c r="JXE166" s="491"/>
      <c r="JXF166" s="491"/>
      <c r="JXG166" s="491"/>
      <c r="JXH166" s="491"/>
      <c r="JXI166" s="491"/>
      <c r="JXJ166" s="491"/>
      <c r="JXK166" s="491"/>
      <c r="JXL166" s="491"/>
      <c r="JXM166" s="491"/>
      <c r="JXN166" s="491"/>
      <c r="JXO166" s="491"/>
      <c r="JXP166" s="491"/>
      <c r="JXQ166" s="491"/>
      <c r="JXR166" s="491"/>
      <c r="JXS166" s="491"/>
      <c r="JXT166" s="491"/>
      <c r="JXU166" s="491"/>
      <c r="JXV166" s="491"/>
      <c r="JXW166" s="491"/>
      <c r="JXX166" s="491"/>
      <c r="JXY166" s="491"/>
      <c r="JXZ166" s="491"/>
      <c r="JYA166" s="491"/>
      <c r="JYB166" s="491"/>
      <c r="JYC166" s="491"/>
      <c r="JYD166" s="491"/>
      <c r="JYE166" s="491"/>
      <c r="JYF166" s="491"/>
      <c r="JYG166" s="491"/>
      <c r="JYH166" s="491"/>
      <c r="JYI166" s="491"/>
      <c r="JYJ166" s="491"/>
      <c r="JYK166" s="491"/>
      <c r="JYL166" s="491"/>
      <c r="JYM166" s="491"/>
      <c r="JYN166" s="491"/>
      <c r="JYO166" s="491"/>
      <c r="JYP166" s="491"/>
      <c r="JYQ166" s="491"/>
      <c r="JYR166" s="491"/>
      <c r="JYS166" s="491"/>
      <c r="JYT166" s="491"/>
      <c r="JYU166" s="491"/>
      <c r="JYV166" s="491"/>
      <c r="JYW166" s="491"/>
      <c r="JYX166" s="491"/>
      <c r="JYY166" s="491"/>
      <c r="JYZ166" s="491"/>
      <c r="JZA166" s="491"/>
      <c r="JZB166" s="491"/>
      <c r="JZC166" s="491"/>
      <c r="JZD166" s="491"/>
      <c r="JZE166" s="491"/>
      <c r="JZF166" s="491"/>
      <c r="JZG166" s="491"/>
      <c r="JZH166" s="491"/>
      <c r="JZI166" s="491"/>
      <c r="JZJ166" s="491"/>
      <c r="JZK166" s="491"/>
      <c r="JZL166" s="491"/>
      <c r="JZM166" s="491"/>
      <c r="JZN166" s="491"/>
      <c r="JZO166" s="491"/>
      <c r="JZP166" s="491"/>
      <c r="JZQ166" s="491"/>
      <c r="JZR166" s="491"/>
      <c r="JZS166" s="491"/>
      <c r="JZT166" s="491"/>
      <c r="JZU166" s="491"/>
      <c r="JZV166" s="491"/>
      <c r="JZW166" s="491"/>
      <c r="JZX166" s="491"/>
      <c r="JZY166" s="491"/>
      <c r="JZZ166" s="491"/>
      <c r="KAA166" s="491"/>
      <c r="KAB166" s="491"/>
      <c r="KAC166" s="491"/>
      <c r="KAD166" s="491"/>
      <c r="KAE166" s="491"/>
      <c r="KAF166" s="491"/>
      <c r="KAG166" s="491"/>
      <c r="KAH166" s="491"/>
      <c r="KAI166" s="491"/>
      <c r="KAJ166" s="491"/>
      <c r="KAK166" s="491"/>
      <c r="KAL166" s="491"/>
      <c r="KAM166" s="491"/>
      <c r="KAN166" s="491"/>
      <c r="KAO166" s="491"/>
      <c r="KAP166" s="491"/>
      <c r="KAQ166" s="491"/>
      <c r="KAR166" s="491"/>
      <c r="KAS166" s="491"/>
      <c r="KAT166" s="491"/>
      <c r="KAU166" s="491"/>
      <c r="KAV166" s="491"/>
      <c r="KAW166" s="491"/>
      <c r="KAX166" s="491"/>
      <c r="KAY166" s="491"/>
      <c r="KAZ166" s="491"/>
      <c r="KBA166" s="491"/>
      <c r="KBB166" s="491"/>
      <c r="KBC166" s="491"/>
      <c r="KBD166" s="491"/>
      <c r="KBE166" s="491"/>
      <c r="KBF166" s="491"/>
      <c r="KBG166" s="491"/>
      <c r="KBH166" s="491"/>
      <c r="KBI166" s="491"/>
      <c r="KBJ166" s="491"/>
      <c r="KBK166" s="491"/>
      <c r="KBL166" s="491"/>
      <c r="KBM166" s="491"/>
      <c r="KBN166" s="491"/>
      <c r="KBO166" s="491"/>
      <c r="KBP166" s="491"/>
      <c r="KBQ166" s="491"/>
      <c r="KBR166" s="491"/>
      <c r="KBS166" s="491"/>
      <c r="KBT166" s="491"/>
      <c r="KBU166" s="491"/>
      <c r="KBV166" s="491"/>
      <c r="KBW166" s="491"/>
      <c r="KBX166" s="491"/>
      <c r="KBY166" s="491"/>
      <c r="KBZ166" s="491"/>
      <c r="KCA166" s="491"/>
      <c r="KCB166" s="491"/>
      <c r="KCC166" s="491"/>
      <c r="KCD166" s="491"/>
      <c r="KCE166" s="491"/>
      <c r="KCF166" s="491"/>
      <c r="KCG166" s="491"/>
      <c r="KCH166" s="491"/>
      <c r="KCI166" s="491"/>
      <c r="KCJ166" s="491"/>
      <c r="KCK166" s="491"/>
      <c r="KCL166" s="491"/>
      <c r="KCM166" s="491"/>
      <c r="KCN166" s="491"/>
      <c r="KCO166" s="491"/>
      <c r="KCP166" s="491"/>
      <c r="KCQ166" s="491"/>
      <c r="KCR166" s="491"/>
      <c r="KCS166" s="491"/>
      <c r="KCT166" s="491"/>
      <c r="KCU166" s="491"/>
      <c r="KCV166" s="491"/>
      <c r="KCW166" s="491"/>
      <c r="KCX166" s="491"/>
      <c r="KCY166" s="491"/>
      <c r="KCZ166" s="491"/>
      <c r="KDA166" s="491"/>
      <c r="KDB166" s="491"/>
      <c r="KDC166" s="491"/>
      <c r="KDD166" s="491"/>
      <c r="KDE166" s="491"/>
      <c r="KDF166" s="491"/>
      <c r="KDG166" s="491"/>
      <c r="KDH166" s="491"/>
      <c r="KDI166" s="491"/>
      <c r="KDJ166" s="491"/>
      <c r="KDK166" s="491"/>
      <c r="KDL166" s="491"/>
      <c r="KDM166" s="491"/>
      <c r="KDN166" s="491"/>
      <c r="KDO166" s="491"/>
      <c r="KDP166" s="491"/>
      <c r="KDQ166" s="491"/>
      <c r="KDR166" s="491"/>
      <c r="KDS166" s="491"/>
      <c r="KDT166" s="491"/>
      <c r="KDU166" s="491"/>
      <c r="KDV166" s="491"/>
      <c r="KDW166" s="491"/>
      <c r="KDX166" s="491"/>
      <c r="KDY166" s="491"/>
      <c r="KDZ166" s="491"/>
      <c r="KEA166" s="491"/>
      <c r="KEB166" s="491"/>
      <c r="KEC166" s="491"/>
      <c r="KED166" s="491"/>
      <c r="KEE166" s="491"/>
      <c r="KEF166" s="491"/>
      <c r="KEG166" s="491"/>
      <c r="KEH166" s="491"/>
      <c r="KEI166" s="491"/>
      <c r="KEJ166" s="491"/>
      <c r="KEK166" s="491"/>
      <c r="KEL166" s="491"/>
      <c r="KEM166" s="491"/>
      <c r="KEN166" s="491"/>
      <c r="KEO166" s="491"/>
      <c r="KEP166" s="491"/>
      <c r="KEQ166" s="491"/>
      <c r="KER166" s="491"/>
      <c r="KES166" s="491"/>
      <c r="KET166" s="491"/>
      <c r="KEU166" s="491"/>
      <c r="KEV166" s="491"/>
      <c r="KEW166" s="491"/>
      <c r="KEX166" s="491"/>
      <c r="KEY166" s="491"/>
      <c r="KEZ166" s="491"/>
      <c r="KFA166" s="491"/>
      <c r="KFB166" s="491"/>
      <c r="KFC166" s="491"/>
      <c r="KFD166" s="491"/>
      <c r="KFE166" s="491"/>
      <c r="KFF166" s="491"/>
      <c r="KFG166" s="491"/>
      <c r="KFH166" s="491"/>
      <c r="KFI166" s="491"/>
      <c r="KFJ166" s="491"/>
      <c r="KFK166" s="491"/>
      <c r="KFL166" s="491"/>
      <c r="KFM166" s="491"/>
      <c r="KFN166" s="491"/>
      <c r="KFO166" s="491"/>
      <c r="KFP166" s="491"/>
      <c r="KFQ166" s="491"/>
      <c r="KFR166" s="491"/>
      <c r="KFS166" s="491"/>
      <c r="KFT166" s="491"/>
      <c r="KFU166" s="491"/>
      <c r="KFV166" s="491"/>
      <c r="KFW166" s="491"/>
      <c r="KFX166" s="491"/>
      <c r="KFY166" s="491"/>
      <c r="KFZ166" s="491"/>
      <c r="KGA166" s="491"/>
      <c r="KGB166" s="491"/>
      <c r="KGC166" s="491"/>
      <c r="KGD166" s="491"/>
      <c r="KGE166" s="491"/>
      <c r="KGF166" s="491"/>
      <c r="KGG166" s="491"/>
      <c r="KGH166" s="491"/>
      <c r="KGI166" s="491"/>
      <c r="KGJ166" s="491"/>
      <c r="KGK166" s="491"/>
      <c r="KGL166" s="491"/>
      <c r="KGM166" s="491"/>
      <c r="KGN166" s="491"/>
      <c r="KGO166" s="491"/>
      <c r="KGP166" s="491"/>
      <c r="KGQ166" s="491"/>
      <c r="KGR166" s="491"/>
      <c r="KGS166" s="491"/>
      <c r="KGT166" s="491"/>
      <c r="KGU166" s="491"/>
      <c r="KGV166" s="491"/>
      <c r="KGW166" s="491"/>
      <c r="KGX166" s="491"/>
      <c r="KGY166" s="491"/>
      <c r="KGZ166" s="491"/>
      <c r="KHA166" s="491"/>
      <c r="KHB166" s="491"/>
      <c r="KHC166" s="491"/>
      <c r="KHD166" s="491"/>
      <c r="KHE166" s="491"/>
      <c r="KHF166" s="491"/>
      <c r="KHG166" s="491"/>
      <c r="KHH166" s="491"/>
      <c r="KHI166" s="491"/>
      <c r="KHJ166" s="491"/>
      <c r="KHK166" s="491"/>
      <c r="KHL166" s="491"/>
      <c r="KHM166" s="491"/>
      <c r="KHN166" s="491"/>
      <c r="KHO166" s="491"/>
      <c r="KHP166" s="491"/>
      <c r="KHQ166" s="491"/>
      <c r="KHR166" s="491"/>
      <c r="KHS166" s="491"/>
      <c r="KHT166" s="491"/>
      <c r="KHU166" s="491"/>
      <c r="KHV166" s="491"/>
      <c r="KHW166" s="491"/>
      <c r="KHX166" s="491"/>
      <c r="KHY166" s="491"/>
      <c r="KHZ166" s="491"/>
      <c r="KIA166" s="491"/>
      <c r="KIB166" s="491"/>
      <c r="KIC166" s="491"/>
      <c r="KID166" s="491"/>
      <c r="KIE166" s="491"/>
      <c r="KIF166" s="491"/>
      <c r="KIG166" s="491"/>
      <c r="KIH166" s="491"/>
      <c r="KII166" s="491"/>
      <c r="KIJ166" s="491"/>
      <c r="KIK166" s="491"/>
      <c r="KIL166" s="491"/>
      <c r="KIM166" s="491"/>
      <c r="KIN166" s="491"/>
      <c r="KIO166" s="491"/>
      <c r="KIP166" s="491"/>
      <c r="KIQ166" s="491"/>
      <c r="KIR166" s="491"/>
      <c r="KIS166" s="491"/>
      <c r="KIT166" s="491"/>
      <c r="KIU166" s="491"/>
      <c r="KIV166" s="491"/>
      <c r="KIW166" s="491"/>
      <c r="KIX166" s="491"/>
      <c r="KIY166" s="491"/>
      <c r="KIZ166" s="491"/>
      <c r="KJA166" s="491"/>
      <c r="KJB166" s="491"/>
      <c r="KJC166" s="491"/>
      <c r="KJD166" s="491"/>
      <c r="KJE166" s="491"/>
      <c r="KJF166" s="491"/>
      <c r="KJG166" s="491"/>
      <c r="KJH166" s="491"/>
      <c r="KJI166" s="491"/>
      <c r="KJJ166" s="491"/>
      <c r="KJK166" s="491"/>
      <c r="KJL166" s="491"/>
      <c r="KJM166" s="491"/>
      <c r="KJN166" s="491"/>
      <c r="KJO166" s="491"/>
      <c r="KJP166" s="491"/>
      <c r="KJQ166" s="491"/>
      <c r="KJR166" s="491"/>
      <c r="KJS166" s="491"/>
      <c r="KJT166" s="491"/>
      <c r="KJU166" s="491"/>
      <c r="KJV166" s="491"/>
      <c r="KJW166" s="491"/>
      <c r="KJX166" s="491"/>
      <c r="KJY166" s="491"/>
      <c r="KJZ166" s="491"/>
      <c r="KKA166" s="491"/>
      <c r="KKB166" s="491"/>
      <c r="KKC166" s="491"/>
      <c r="KKD166" s="491"/>
      <c r="KKE166" s="491"/>
      <c r="KKF166" s="491"/>
      <c r="KKG166" s="491"/>
      <c r="KKH166" s="491"/>
      <c r="KKI166" s="491"/>
      <c r="KKJ166" s="491"/>
      <c r="KKK166" s="491"/>
      <c r="KKL166" s="491"/>
      <c r="KKM166" s="491"/>
      <c r="KKN166" s="491"/>
      <c r="KKO166" s="491"/>
      <c r="KKP166" s="491"/>
      <c r="KKQ166" s="491"/>
      <c r="KKR166" s="491"/>
      <c r="KKS166" s="491"/>
      <c r="KKT166" s="491"/>
      <c r="KKU166" s="491"/>
      <c r="KKV166" s="491"/>
      <c r="KKW166" s="491"/>
      <c r="KKX166" s="491"/>
      <c r="KKY166" s="491"/>
      <c r="KKZ166" s="491"/>
      <c r="KLA166" s="491"/>
      <c r="KLB166" s="491"/>
      <c r="KLC166" s="491"/>
      <c r="KLD166" s="491"/>
      <c r="KLE166" s="491"/>
      <c r="KLF166" s="491"/>
      <c r="KLG166" s="491"/>
      <c r="KLH166" s="491"/>
      <c r="KLI166" s="491"/>
      <c r="KLJ166" s="491"/>
      <c r="KLK166" s="491"/>
      <c r="KLL166" s="491"/>
      <c r="KLM166" s="491"/>
      <c r="KLN166" s="491"/>
      <c r="KLO166" s="491"/>
      <c r="KLP166" s="491"/>
      <c r="KLQ166" s="491"/>
      <c r="KLR166" s="491"/>
      <c r="KLS166" s="491"/>
      <c r="KLT166" s="491"/>
      <c r="KLU166" s="491"/>
      <c r="KLV166" s="491"/>
      <c r="KLW166" s="491"/>
      <c r="KLX166" s="491"/>
      <c r="KLY166" s="491"/>
      <c r="KLZ166" s="491"/>
      <c r="KMA166" s="491"/>
      <c r="KMB166" s="491"/>
      <c r="KMC166" s="491"/>
      <c r="KMD166" s="491"/>
      <c r="KME166" s="491"/>
      <c r="KMF166" s="491"/>
      <c r="KMG166" s="491"/>
      <c r="KMH166" s="491"/>
      <c r="KMI166" s="491"/>
      <c r="KMJ166" s="491"/>
      <c r="KMK166" s="491"/>
      <c r="KML166" s="491"/>
      <c r="KMM166" s="491"/>
      <c r="KMN166" s="491"/>
      <c r="KMO166" s="491"/>
      <c r="KMP166" s="491"/>
      <c r="KMQ166" s="491"/>
      <c r="KMR166" s="491"/>
      <c r="KMS166" s="491"/>
      <c r="KMT166" s="491"/>
      <c r="KMU166" s="491"/>
      <c r="KMV166" s="491"/>
      <c r="KMW166" s="491"/>
      <c r="KMX166" s="491"/>
      <c r="KMY166" s="491"/>
      <c r="KMZ166" s="491"/>
      <c r="KNA166" s="491"/>
      <c r="KNB166" s="491"/>
      <c r="KNC166" s="491"/>
      <c r="KND166" s="491"/>
      <c r="KNE166" s="491"/>
      <c r="KNF166" s="491"/>
      <c r="KNG166" s="491"/>
      <c r="KNH166" s="491"/>
      <c r="KNI166" s="491"/>
      <c r="KNJ166" s="491"/>
      <c r="KNK166" s="491"/>
      <c r="KNL166" s="491"/>
      <c r="KNM166" s="491"/>
      <c r="KNN166" s="491"/>
      <c r="KNO166" s="491"/>
      <c r="KNP166" s="491"/>
      <c r="KNQ166" s="491"/>
      <c r="KNR166" s="491"/>
      <c r="KNS166" s="491"/>
      <c r="KNT166" s="491"/>
      <c r="KNU166" s="491"/>
      <c r="KNV166" s="491"/>
      <c r="KNW166" s="491"/>
      <c r="KNX166" s="491"/>
      <c r="KNY166" s="491"/>
      <c r="KNZ166" s="491"/>
      <c r="KOA166" s="491"/>
      <c r="KOB166" s="491"/>
      <c r="KOC166" s="491"/>
      <c r="KOD166" s="491"/>
      <c r="KOE166" s="491"/>
      <c r="KOF166" s="491"/>
      <c r="KOG166" s="491"/>
      <c r="KOH166" s="491"/>
      <c r="KOI166" s="491"/>
      <c r="KOJ166" s="491"/>
      <c r="KOK166" s="491"/>
      <c r="KOL166" s="491"/>
      <c r="KOM166" s="491"/>
      <c r="KON166" s="491"/>
      <c r="KOO166" s="491"/>
      <c r="KOP166" s="491"/>
      <c r="KOQ166" s="491"/>
      <c r="KOR166" s="491"/>
      <c r="KOS166" s="491"/>
      <c r="KOT166" s="491"/>
      <c r="KOU166" s="491"/>
      <c r="KOV166" s="491"/>
      <c r="KOW166" s="491"/>
      <c r="KOX166" s="491"/>
      <c r="KOY166" s="491"/>
      <c r="KOZ166" s="491"/>
      <c r="KPA166" s="491"/>
      <c r="KPB166" s="491"/>
      <c r="KPC166" s="491"/>
      <c r="KPD166" s="491"/>
      <c r="KPE166" s="491"/>
      <c r="KPF166" s="491"/>
      <c r="KPG166" s="491"/>
      <c r="KPH166" s="491"/>
      <c r="KPI166" s="491"/>
      <c r="KPJ166" s="491"/>
      <c r="KPK166" s="491"/>
      <c r="KPL166" s="491"/>
      <c r="KPM166" s="491"/>
      <c r="KPN166" s="491"/>
      <c r="KPO166" s="491"/>
      <c r="KPP166" s="491"/>
      <c r="KPQ166" s="491"/>
      <c r="KPR166" s="491"/>
      <c r="KPS166" s="491"/>
      <c r="KPT166" s="491"/>
      <c r="KPU166" s="491"/>
      <c r="KPV166" s="491"/>
      <c r="KPW166" s="491"/>
      <c r="KPX166" s="491"/>
      <c r="KPY166" s="491"/>
      <c r="KPZ166" s="491"/>
      <c r="KQA166" s="491"/>
      <c r="KQB166" s="491"/>
      <c r="KQC166" s="491"/>
      <c r="KQD166" s="491"/>
      <c r="KQE166" s="491"/>
      <c r="KQF166" s="491"/>
      <c r="KQG166" s="491"/>
      <c r="KQH166" s="491"/>
      <c r="KQI166" s="491"/>
      <c r="KQJ166" s="491"/>
      <c r="KQK166" s="491"/>
      <c r="KQL166" s="491"/>
      <c r="KQM166" s="491"/>
      <c r="KQN166" s="491"/>
      <c r="KQO166" s="491"/>
      <c r="KQP166" s="491"/>
      <c r="KQQ166" s="491"/>
      <c r="KQR166" s="491"/>
      <c r="KQS166" s="491"/>
      <c r="KQT166" s="491"/>
      <c r="KQU166" s="491"/>
      <c r="KQV166" s="491"/>
      <c r="KQW166" s="491"/>
      <c r="KQX166" s="491"/>
      <c r="KQY166" s="491"/>
      <c r="KQZ166" s="491"/>
      <c r="KRA166" s="491"/>
      <c r="KRB166" s="491"/>
      <c r="KRC166" s="491"/>
      <c r="KRD166" s="491"/>
      <c r="KRE166" s="491"/>
      <c r="KRF166" s="491"/>
      <c r="KRG166" s="491"/>
      <c r="KRH166" s="491"/>
      <c r="KRI166" s="491"/>
      <c r="KRJ166" s="491"/>
      <c r="KRK166" s="491"/>
      <c r="KRL166" s="491"/>
      <c r="KRM166" s="491"/>
      <c r="KRN166" s="491"/>
      <c r="KRO166" s="491"/>
      <c r="KRP166" s="491"/>
      <c r="KRQ166" s="491"/>
      <c r="KRR166" s="491"/>
      <c r="KRS166" s="491"/>
      <c r="KRT166" s="491"/>
      <c r="KRU166" s="491"/>
      <c r="KRV166" s="491"/>
      <c r="KRW166" s="491"/>
      <c r="KRX166" s="491"/>
      <c r="KRY166" s="491"/>
      <c r="KRZ166" s="491"/>
      <c r="KSA166" s="491"/>
      <c r="KSB166" s="491"/>
      <c r="KSC166" s="491"/>
      <c r="KSD166" s="491"/>
      <c r="KSE166" s="491"/>
      <c r="KSF166" s="491"/>
      <c r="KSG166" s="491"/>
      <c r="KSH166" s="491"/>
      <c r="KSI166" s="491"/>
      <c r="KSJ166" s="491"/>
      <c r="KSK166" s="491"/>
      <c r="KSL166" s="491"/>
      <c r="KSM166" s="491"/>
      <c r="KSN166" s="491"/>
      <c r="KSO166" s="491"/>
      <c r="KSP166" s="491"/>
      <c r="KSQ166" s="491"/>
      <c r="KSR166" s="491"/>
      <c r="KSS166" s="491"/>
      <c r="KST166" s="491"/>
      <c r="KSU166" s="491"/>
      <c r="KSV166" s="491"/>
      <c r="KSW166" s="491"/>
      <c r="KSX166" s="491"/>
      <c r="KSY166" s="491"/>
      <c r="KSZ166" s="491"/>
      <c r="KTA166" s="491"/>
      <c r="KTB166" s="491"/>
      <c r="KTC166" s="491"/>
      <c r="KTD166" s="491"/>
      <c r="KTE166" s="491"/>
      <c r="KTF166" s="491"/>
      <c r="KTG166" s="491"/>
      <c r="KTH166" s="491"/>
      <c r="KTI166" s="491"/>
      <c r="KTJ166" s="491"/>
      <c r="KTK166" s="491"/>
      <c r="KTL166" s="491"/>
      <c r="KTM166" s="491"/>
      <c r="KTN166" s="491"/>
      <c r="KTO166" s="491"/>
      <c r="KTP166" s="491"/>
      <c r="KTQ166" s="491"/>
      <c r="KTR166" s="491"/>
      <c r="KTS166" s="491"/>
      <c r="KTT166" s="491"/>
      <c r="KTU166" s="491"/>
      <c r="KTV166" s="491"/>
      <c r="KTW166" s="491"/>
      <c r="KTX166" s="491"/>
      <c r="KTY166" s="491"/>
      <c r="KTZ166" s="491"/>
      <c r="KUA166" s="491"/>
      <c r="KUB166" s="491"/>
      <c r="KUC166" s="491"/>
      <c r="KUD166" s="491"/>
      <c r="KUE166" s="491"/>
      <c r="KUF166" s="491"/>
      <c r="KUG166" s="491"/>
      <c r="KUH166" s="491"/>
      <c r="KUI166" s="491"/>
      <c r="KUJ166" s="491"/>
      <c r="KUK166" s="491"/>
      <c r="KUL166" s="491"/>
      <c r="KUM166" s="491"/>
      <c r="KUN166" s="491"/>
      <c r="KUO166" s="491"/>
      <c r="KUP166" s="491"/>
      <c r="KUQ166" s="491"/>
      <c r="KUR166" s="491"/>
      <c r="KUS166" s="491"/>
      <c r="KUT166" s="491"/>
      <c r="KUU166" s="491"/>
      <c r="KUV166" s="491"/>
      <c r="KUW166" s="491"/>
      <c r="KUX166" s="491"/>
      <c r="KUY166" s="491"/>
      <c r="KUZ166" s="491"/>
      <c r="KVA166" s="491"/>
      <c r="KVB166" s="491"/>
      <c r="KVC166" s="491"/>
      <c r="KVD166" s="491"/>
      <c r="KVE166" s="491"/>
      <c r="KVF166" s="491"/>
      <c r="KVG166" s="491"/>
      <c r="KVH166" s="491"/>
      <c r="KVI166" s="491"/>
      <c r="KVJ166" s="491"/>
      <c r="KVK166" s="491"/>
      <c r="KVL166" s="491"/>
      <c r="KVM166" s="491"/>
      <c r="KVN166" s="491"/>
      <c r="KVO166" s="491"/>
      <c r="KVP166" s="491"/>
      <c r="KVQ166" s="491"/>
      <c r="KVR166" s="491"/>
      <c r="KVS166" s="491"/>
      <c r="KVT166" s="491"/>
      <c r="KVU166" s="491"/>
      <c r="KVV166" s="491"/>
      <c r="KVW166" s="491"/>
      <c r="KVX166" s="491"/>
      <c r="KVY166" s="491"/>
      <c r="KVZ166" s="491"/>
      <c r="KWA166" s="491"/>
      <c r="KWB166" s="491"/>
      <c r="KWC166" s="491"/>
      <c r="KWD166" s="491"/>
      <c r="KWE166" s="491"/>
      <c r="KWF166" s="491"/>
      <c r="KWG166" s="491"/>
      <c r="KWH166" s="491"/>
      <c r="KWI166" s="491"/>
      <c r="KWJ166" s="491"/>
      <c r="KWK166" s="491"/>
      <c r="KWL166" s="491"/>
      <c r="KWM166" s="491"/>
      <c r="KWN166" s="491"/>
      <c r="KWO166" s="491"/>
      <c r="KWP166" s="491"/>
      <c r="KWQ166" s="491"/>
      <c r="KWR166" s="491"/>
      <c r="KWS166" s="491"/>
      <c r="KWT166" s="491"/>
      <c r="KWU166" s="491"/>
      <c r="KWV166" s="491"/>
      <c r="KWW166" s="491"/>
      <c r="KWX166" s="491"/>
      <c r="KWY166" s="491"/>
      <c r="KWZ166" s="491"/>
      <c r="KXA166" s="491"/>
      <c r="KXB166" s="491"/>
      <c r="KXC166" s="491"/>
      <c r="KXD166" s="491"/>
      <c r="KXE166" s="491"/>
      <c r="KXF166" s="491"/>
      <c r="KXG166" s="491"/>
      <c r="KXH166" s="491"/>
      <c r="KXI166" s="491"/>
      <c r="KXJ166" s="491"/>
      <c r="KXK166" s="491"/>
      <c r="KXL166" s="491"/>
      <c r="KXM166" s="491"/>
      <c r="KXN166" s="491"/>
      <c r="KXO166" s="491"/>
      <c r="KXP166" s="491"/>
      <c r="KXQ166" s="491"/>
      <c r="KXR166" s="491"/>
      <c r="KXS166" s="491"/>
      <c r="KXT166" s="491"/>
      <c r="KXU166" s="491"/>
      <c r="KXV166" s="491"/>
      <c r="KXW166" s="491"/>
      <c r="KXX166" s="491"/>
      <c r="KXY166" s="491"/>
      <c r="KXZ166" s="491"/>
      <c r="KYA166" s="491"/>
      <c r="KYB166" s="491"/>
      <c r="KYC166" s="491"/>
      <c r="KYD166" s="491"/>
      <c r="KYE166" s="491"/>
      <c r="KYF166" s="491"/>
      <c r="KYG166" s="491"/>
      <c r="KYH166" s="491"/>
      <c r="KYI166" s="491"/>
      <c r="KYJ166" s="491"/>
      <c r="KYK166" s="491"/>
      <c r="KYL166" s="491"/>
      <c r="KYM166" s="491"/>
      <c r="KYN166" s="491"/>
      <c r="KYO166" s="491"/>
      <c r="KYP166" s="491"/>
      <c r="KYQ166" s="491"/>
      <c r="KYR166" s="491"/>
      <c r="KYS166" s="491"/>
      <c r="KYT166" s="491"/>
      <c r="KYU166" s="491"/>
      <c r="KYV166" s="491"/>
      <c r="KYW166" s="491"/>
      <c r="KYX166" s="491"/>
      <c r="KYY166" s="491"/>
      <c r="KYZ166" s="491"/>
      <c r="KZA166" s="491"/>
      <c r="KZB166" s="491"/>
      <c r="KZC166" s="491"/>
      <c r="KZD166" s="491"/>
      <c r="KZE166" s="491"/>
      <c r="KZF166" s="491"/>
      <c r="KZG166" s="491"/>
      <c r="KZH166" s="491"/>
      <c r="KZI166" s="491"/>
      <c r="KZJ166" s="491"/>
      <c r="KZK166" s="491"/>
      <c r="KZL166" s="491"/>
      <c r="KZM166" s="491"/>
      <c r="KZN166" s="491"/>
      <c r="KZO166" s="491"/>
      <c r="KZP166" s="491"/>
      <c r="KZQ166" s="491"/>
      <c r="KZR166" s="491"/>
      <c r="KZS166" s="491"/>
      <c r="KZT166" s="491"/>
      <c r="KZU166" s="491"/>
      <c r="KZV166" s="491"/>
      <c r="KZW166" s="491"/>
      <c r="KZX166" s="491"/>
      <c r="KZY166" s="491"/>
      <c r="KZZ166" s="491"/>
      <c r="LAA166" s="491"/>
      <c r="LAB166" s="491"/>
      <c r="LAC166" s="491"/>
      <c r="LAD166" s="491"/>
      <c r="LAE166" s="491"/>
      <c r="LAF166" s="491"/>
      <c r="LAG166" s="491"/>
      <c r="LAH166" s="491"/>
      <c r="LAI166" s="491"/>
      <c r="LAJ166" s="491"/>
      <c r="LAK166" s="491"/>
      <c r="LAL166" s="491"/>
      <c r="LAM166" s="491"/>
      <c r="LAN166" s="491"/>
      <c r="LAO166" s="491"/>
      <c r="LAP166" s="491"/>
      <c r="LAQ166" s="491"/>
      <c r="LAR166" s="491"/>
      <c r="LAS166" s="491"/>
      <c r="LAT166" s="491"/>
      <c r="LAU166" s="491"/>
      <c r="LAV166" s="491"/>
      <c r="LAW166" s="491"/>
      <c r="LAX166" s="491"/>
      <c r="LAY166" s="491"/>
      <c r="LAZ166" s="491"/>
      <c r="LBA166" s="491"/>
      <c r="LBB166" s="491"/>
      <c r="LBC166" s="491"/>
      <c r="LBD166" s="491"/>
      <c r="LBE166" s="491"/>
      <c r="LBF166" s="491"/>
      <c r="LBG166" s="491"/>
      <c r="LBH166" s="491"/>
      <c r="LBI166" s="491"/>
      <c r="LBJ166" s="491"/>
      <c r="LBK166" s="491"/>
      <c r="LBL166" s="491"/>
      <c r="LBM166" s="491"/>
      <c r="LBN166" s="491"/>
      <c r="LBO166" s="491"/>
      <c r="LBP166" s="491"/>
      <c r="LBQ166" s="491"/>
      <c r="LBR166" s="491"/>
      <c r="LBS166" s="491"/>
      <c r="LBT166" s="491"/>
      <c r="LBU166" s="491"/>
      <c r="LBV166" s="491"/>
      <c r="LBW166" s="491"/>
      <c r="LBX166" s="491"/>
      <c r="LBY166" s="491"/>
      <c r="LBZ166" s="491"/>
      <c r="LCA166" s="491"/>
      <c r="LCB166" s="491"/>
      <c r="LCC166" s="491"/>
      <c r="LCD166" s="491"/>
      <c r="LCE166" s="491"/>
      <c r="LCF166" s="491"/>
      <c r="LCG166" s="491"/>
      <c r="LCH166" s="491"/>
      <c r="LCI166" s="491"/>
      <c r="LCJ166" s="491"/>
      <c r="LCK166" s="491"/>
      <c r="LCL166" s="491"/>
      <c r="LCM166" s="491"/>
      <c r="LCN166" s="491"/>
      <c r="LCO166" s="491"/>
      <c r="LCP166" s="491"/>
      <c r="LCQ166" s="491"/>
      <c r="LCR166" s="491"/>
      <c r="LCS166" s="491"/>
      <c r="LCT166" s="491"/>
      <c r="LCU166" s="491"/>
      <c r="LCV166" s="491"/>
      <c r="LCW166" s="491"/>
      <c r="LCX166" s="491"/>
      <c r="LCY166" s="491"/>
      <c r="LCZ166" s="491"/>
      <c r="LDA166" s="491"/>
      <c r="LDB166" s="491"/>
      <c r="LDC166" s="491"/>
      <c r="LDD166" s="491"/>
      <c r="LDE166" s="491"/>
      <c r="LDF166" s="491"/>
      <c r="LDG166" s="491"/>
      <c r="LDH166" s="491"/>
      <c r="LDI166" s="491"/>
      <c r="LDJ166" s="491"/>
      <c r="LDK166" s="491"/>
      <c r="LDL166" s="491"/>
      <c r="LDM166" s="491"/>
      <c r="LDN166" s="491"/>
      <c r="LDO166" s="491"/>
      <c r="LDP166" s="491"/>
      <c r="LDQ166" s="491"/>
      <c r="LDR166" s="491"/>
      <c r="LDS166" s="491"/>
      <c r="LDT166" s="491"/>
      <c r="LDU166" s="491"/>
      <c r="LDV166" s="491"/>
      <c r="LDW166" s="491"/>
      <c r="LDX166" s="491"/>
      <c r="LDY166" s="491"/>
      <c r="LDZ166" s="491"/>
      <c r="LEA166" s="491"/>
      <c r="LEB166" s="491"/>
      <c r="LEC166" s="491"/>
      <c r="LED166" s="491"/>
      <c r="LEE166" s="491"/>
      <c r="LEF166" s="491"/>
      <c r="LEG166" s="491"/>
      <c r="LEH166" s="491"/>
      <c r="LEI166" s="491"/>
      <c r="LEJ166" s="491"/>
      <c r="LEK166" s="491"/>
      <c r="LEL166" s="491"/>
      <c r="LEM166" s="491"/>
      <c r="LEN166" s="491"/>
      <c r="LEO166" s="491"/>
      <c r="LEP166" s="491"/>
      <c r="LEQ166" s="491"/>
      <c r="LER166" s="491"/>
      <c r="LES166" s="491"/>
      <c r="LET166" s="491"/>
      <c r="LEU166" s="491"/>
      <c r="LEV166" s="491"/>
      <c r="LEW166" s="491"/>
      <c r="LEX166" s="491"/>
      <c r="LEY166" s="491"/>
      <c r="LEZ166" s="491"/>
      <c r="LFA166" s="491"/>
      <c r="LFB166" s="491"/>
      <c r="LFC166" s="491"/>
      <c r="LFD166" s="491"/>
      <c r="LFE166" s="491"/>
      <c r="LFF166" s="491"/>
      <c r="LFG166" s="491"/>
      <c r="LFH166" s="491"/>
      <c r="LFI166" s="491"/>
      <c r="LFJ166" s="491"/>
      <c r="LFK166" s="491"/>
      <c r="LFL166" s="491"/>
      <c r="LFM166" s="491"/>
      <c r="LFN166" s="491"/>
      <c r="LFO166" s="491"/>
      <c r="LFP166" s="491"/>
      <c r="LFQ166" s="491"/>
      <c r="LFR166" s="491"/>
      <c r="LFS166" s="491"/>
      <c r="LFT166" s="491"/>
      <c r="LFU166" s="491"/>
      <c r="LFV166" s="491"/>
      <c r="LFW166" s="491"/>
      <c r="LFX166" s="491"/>
      <c r="LFY166" s="491"/>
      <c r="LFZ166" s="491"/>
      <c r="LGA166" s="491"/>
      <c r="LGB166" s="491"/>
      <c r="LGC166" s="491"/>
      <c r="LGD166" s="491"/>
      <c r="LGE166" s="491"/>
      <c r="LGF166" s="491"/>
      <c r="LGG166" s="491"/>
      <c r="LGH166" s="491"/>
      <c r="LGI166" s="491"/>
      <c r="LGJ166" s="491"/>
      <c r="LGK166" s="491"/>
      <c r="LGL166" s="491"/>
      <c r="LGM166" s="491"/>
      <c r="LGN166" s="491"/>
      <c r="LGO166" s="491"/>
      <c r="LGP166" s="491"/>
      <c r="LGQ166" s="491"/>
      <c r="LGR166" s="491"/>
      <c r="LGS166" s="491"/>
      <c r="LGT166" s="491"/>
      <c r="LGU166" s="491"/>
      <c r="LGV166" s="491"/>
      <c r="LGW166" s="491"/>
      <c r="LGX166" s="491"/>
      <c r="LGY166" s="491"/>
      <c r="LGZ166" s="491"/>
      <c r="LHA166" s="491"/>
      <c r="LHB166" s="491"/>
      <c r="LHC166" s="491"/>
      <c r="LHD166" s="491"/>
      <c r="LHE166" s="491"/>
      <c r="LHF166" s="491"/>
      <c r="LHG166" s="491"/>
      <c r="LHH166" s="491"/>
      <c r="LHI166" s="491"/>
      <c r="LHJ166" s="491"/>
      <c r="LHK166" s="491"/>
      <c r="LHL166" s="491"/>
      <c r="LHM166" s="491"/>
      <c r="LHN166" s="491"/>
      <c r="LHO166" s="491"/>
      <c r="LHP166" s="491"/>
      <c r="LHQ166" s="491"/>
      <c r="LHR166" s="491"/>
      <c r="LHS166" s="491"/>
      <c r="LHT166" s="491"/>
      <c r="LHU166" s="491"/>
      <c r="LHV166" s="491"/>
      <c r="LHW166" s="491"/>
      <c r="LHX166" s="491"/>
      <c r="LHY166" s="491"/>
      <c r="LHZ166" s="491"/>
      <c r="LIA166" s="491"/>
      <c r="LIB166" s="491"/>
      <c r="LIC166" s="491"/>
      <c r="LID166" s="491"/>
      <c r="LIE166" s="491"/>
      <c r="LIF166" s="491"/>
      <c r="LIG166" s="491"/>
      <c r="LIH166" s="491"/>
      <c r="LII166" s="491"/>
      <c r="LIJ166" s="491"/>
      <c r="LIK166" s="491"/>
      <c r="LIL166" s="491"/>
      <c r="LIM166" s="491"/>
      <c r="LIN166" s="491"/>
      <c r="LIO166" s="491"/>
      <c r="LIP166" s="491"/>
      <c r="LIQ166" s="491"/>
      <c r="LIR166" s="491"/>
      <c r="LIS166" s="491"/>
      <c r="LIT166" s="491"/>
      <c r="LIU166" s="491"/>
      <c r="LIV166" s="491"/>
      <c r="LIW166" s="491"/>
      <c r="LIX166" s="491"/>
      <c r="LIY166" s="491"/>
      <c r="LIZ166" s="491"/>
      <c r="LJA166" s="491"/>
      <c r="LJB166" s="491"/>
      <c r="LJC166" s="491"/>
      <c r="LJD166" s="491"/>
      <c r="LJE166" s="491"/>
      <c r="LJF166" s="491"/>
      <c r="LJG166" s="491"/>
      <c r="LJH166" s="491"/>
      <c r="LJI166" s="491"/>
      <c r="LJJ166" s="491"/>
      <c r="LJK166" s="491"/>
      <c r="LJL166" s="491"/>
      <c r="LJM166" s="491"/>
      <c r="LJN166" s="491"/>
      <c r="LJO166" s="491"/>
      <c r="LJP166" s="491"/>
      <c r="LJQ166" s="491"/>
      <c r="LJR166" s="491"/>
      <c r="LJS166" s="491"/>
      <c r="LJT166" s="491"/>
      <c r="LJU166" s="491"/>
      <c r="LJV166" s="491"/>
      <c r="LJW166" s="491"/>
      <c r="LJX166" s="491"/>
      <c r="LJY166" s="491"/>
      <c r="LJZ166" s="491"/>
      <c r="LKA166" s="491"/>
      <c r="LKB166" s="491"/>
      <c r="LKC166" s="491"/>
      <c r="LKD166" s="491"/>
      <c r="LKE166" s="491"/>
      <c r="LKF166" s="491"/>
      <c r="LKG166" s="491"/>
      <c r="LKH166" s="491"/>
      <c r="LKI166" s="491"/>
      <c r="LKJ166" s="491"/>
      <c r="LKK166" s="491"/>
      <c r="LKL166" s="491"/>
      <c r="LKM166" s="491"/>
      <c r="LKN166" s="491"/>
      <c r="LKO166" s="491"/>
      <c r="LKP166" s="491"/>
      <c r="LKQ166" s="491"/>
      <c r="LKR166" s="491"/>
      <c r="LKS166" s="491"/>
      <c r="LKT166" s="491"/>
      <c r="LKU166" s="491"/>
      <c r="LKV166" s="491"/>
      <c r="LKW166" s="491"/>
      <c r="LKX166" s="491"/>
      <c r="LKY166" s="491"/>
      <c r="LKZ166" s="491"/>
      <c r="LLA166" s="491"/>
      <c r="LLB166" s="491"/>
      <c r="LLC166" s="491"/>
      <c r="LLD166" s="491"/>
      <c r="LLE166" s="491"/>
      <c r="LLF166" s="491"/>
      <c r="LLG166" s="491"/>
      <c r="LLH166" s="491"/>
      <c r="LLI166" s="491"/>
      <c r="LLJ166" s="491"/>
      <c r="LLK166" s="491"/>
      <c r="LLL166" s="491"/>
      <c r="LLM166" s="491"/>
      <c r="LLN166" s="491"/>
      <c r="LLO166" s="491"/>
      <c r="LLP166" s="491"/>
      <c r="LLQ166" s="491"/>
      <c r="LLR166" s="491"/>
      <c r="LLS166" s="491"/>
      <c r="LLT166" s="491"/>
      <c r="LLU166" s="491"/>
      <c r="LLV166" s="491"/>
      <c r="LLW166" s="491"/>
      <c r="LLX166" s="491"/>
      <c r="LLY166" s="491"/>
      <c r="LLZ166" s="491"/>
      <c r="LMA166" s="491"/>
      <c r="LMB166" s="491"/>
      <c r="LMC166" s="491"/>
      <c r="LMD166" s="491"/>
      <c r="LME166" s="491"/>
      <c r="LMF166" s="491"/>
      <c r="LMG166" s="491"/>
      <c r="LMH166" s="491"/>
      <c r="LMI166" s="491"/>
      <c r="LMJ166" s="491"/>
      <c r="LMK166" s="491"/>
      <c r="LML166" s="491"/>
      <c r="LMM166" s="491"/>
      <c r="LMN166" s="491"/>
      <c r="LMO166" s="491"/>
      <c r="LMP166" s="491"/>
      <c r="LMQ166" s="491"/>
      <c r="LMR166" s="491"/>
      <c r="LMS166" s="491"/>
      <c r="LMT166" s="491"/>
      <c r="LMU166" s="491"/>
      <c r="LMV166" s="491"/>
      <c r="LMW166" s="491"/>
      <c r="LMX166" s="491"/>
      <c r="LMY166" s="491"/>
      <c r="LMZ166" s="491"/>
      <c r="LNA166" s="491"/>
      <c r="LNB166" s="491"/>
      <c r="LNC166" s="491"/>
      <c r="LND166" s="491"/>
      <c r="LNE166" s="491"/>
      <c r="LNF166" s="491"/>
      <c r="LNG166" s="491"/>
      <c r="LNH166" s="491"/>
      <c r="LNI166" s="491"/>
      <c r="LNJ166" s="491"/>
      <c r="LNK166" s="491"/>
      <c r="LNL166" s="491"/>
      <c r="LNM166" s="491"/>
      <c r="LNN166" s="491"/>
      <c r="LNO166" s="491"/>
      <c r="LNP166" s="491"/>
      <c r="LNQ166" s="491"/>
      <c r="LNR166" s="491"/>
      <c r="LNS166" s="491"/>
      <c r="LNT166" s="491"/>
      <c r="LNU166" s="491"/>
      <c r="LNV166" s="491"/>
      <c r="LNW166" s="491"/>
      <c r="LNX166" s="491"/>
      <c r="LNY166" s="491"/>
      <c r="LNZ166" s="491"/>
      <c r="LOA166" s="491"/>
      <c r="LOB166" s="491"/>
      <c r="LOC166" s="491"/>
      <c r="LOD166" s="491"/>
      <c r="LOE166" s="491"/>
      <c r="LOF166" s="491"/>
      <c r="LOG166" s="491"/>
      <c r="LOH166" s="491"/>
      <c r="LOI166" s="491"/>
      <c r="LOJ166" s="491"/>
      <c r="LOK166" s="491"/>
      <c r="LOL166" s="491"/>
      <c r="LOM166" s="491"/>
      <c r="LON166" s="491"/>
      <c r="LOO166" s="491"/>
      <c r="LOP166" s="491"/>
      <c r="LOQ166" s="491"/>
      <c r="LOR166" s="491"/>
      <c r="LOS166" s="491"/>
      <c r="LOT166" s="491"/>
      <c r="LOU166" s="491"/>
      <c r="LOV166" s="491"/>
      <c r="LOW166" s="491"/>
      <c r="LOX166" s="491"/>
      <c r="LOY166" s="491"/>
      <c r="LOZ166" s="491"/>
      <c r="LPA166" s="491"/>
      <c r="LPB166" s="491"/>
      <c r="LPC166" s="491"/>
      <c r="LPD166" s="491"/>
      <c r="LPE166" s="491"/>
      <c r="LPF166" s="491"/>
      <c r="LPG166" s="491"/>
      <c r="LPH166" s="491"/>
      <c r="LPI166" s="491"/>
      <c r="LPJ166" s="491"/>
      <c r="LPK166" s="491"/>
      <c r="LPL166" s="491"/>
      <c r="LPM166" s="491"/>
      <c r="LPN166" s="491"/>
      <c r="LPO166" s="491"/>
      <c r="LPP166" s="491"/>
      <c r="LPQ166" s="491"/>
      <c r="LPR166" s="491"/>
      <c r="LPS166" s="491"/>
      <c r="LPT166" s="491"/>
      <c r="LPU166" s="491"/>
      <c r="LPV166" s="491"/>
      <c r="LPW166" s="491"/>
      <c r="LPX166" s="491"/>
      <c r="LPY166" s="491"/>
      <c r="LPZ166" s="491"/>
      <c r="LQA166" s="491"/>
      <c r="LQB166" s="491"/>
      <c r="LQC166" s="491"/>
      <c r="LQD166" s="491"/>
      <c r="LQE166" s="491"/>
      <c r="LQF166" s="491"/>
      <c r="LQG166" s="491"/>
      <c r="LQH166" s="491"/>
      <c r="LQI166" s="491"/>
      <c r="LQJ166" s="491"/>
      <c r="LQK166" s="491"/>
      <c r="LQL166" s="491"/>
      <c r="LQM166" s="491"/>
      <c r="LQN166" s="491"/>
      <c r="LQO166" s="491"/>
      <c r="LQP166" s="491"/>
      <c r="LQQ166" s="491"/>
      <c r="LQR166" s="491"/>
      <c r="LQS166" s="491"/>
      <c r="LQT166" s="491"/>
      <c r="LQU166" s="491"/>
      <c r="LQV166" s="491"/>
      <c r="LQW166" s="491"/>
      <c r="LQX166" s="491"/>
      <c r="LQY166" s="491"/>
      <c r="LQZ166" s="491"/>
      <c r="LRA166" s="491"/>
      <c r="LRB166" s="491"/>
      <c r="LRC166" s="491"/>
      <c r="LRD166" s="491"/>
      <c r="LRE166" s="491"/>
      <c r="LRF166" s="491"/>
      <c r="LRG166" s="491"/>
      <c r="LRH166" s="491"/>
      <c r="LRI166" s="491"/>
      <c r="LRJ166" s="491"/>
      <c r="LRK166" s="491"/>
      <c r="LRL166" s="491"/>
      <c r="LRM166" s="491"/>
      <c r="LRN166" s="491"/>
      <c r="LRO166" s="491"/>
      <c r="LRP166" s="491"/>
      <c r="LRQ166" s="491"/>
      <c r="LRR166" s="491"/>
      <c r="LRS166" s="491"/>
      <c r="LRT166" s="491"/>
      <c r="LRU166" s="491"/>
      <c r="LRV166" s="491"/>
      <c r="LRW166" s="491"/>
      <c r="LRX166" s="491"/>
      <c r="LRY166" s="491"/>
      <c r="LRZ166" s="491"/>
      <c r="LSA166" s="491"/>
      <c r="LSB166" s="491"/>
      <c r="LSC166" s="491"/>
      <c r="LSD166" s="491"/>
      <c r="LSE166" s="491"/>
      <c r="LSF166" s="491"/>
      <c r="LSG166" s="491"/>
      <c r="LSH166" s="491"/>
      <c r="LSI166" s="491"/>
      <c r="LSJ166" s="491"/>
      <c r="LSK166" s="491"/>
      <c r="LSL166" s="491"/>
      <c r="LSM166" s="491"/>
      <c r="LSN166" s="491"/>
      <c r="LSO166" s="491"/>
      <c r="LSP166" s="491"/>
      <c r="LSQ166" s="491"/>
      <c r="LSR166" s="491"/>
      <c r="LSS166" s="491"/>
      <c r="LST166" s="491"/>
      <c r="LSU166" s="491"/>
      <c r="LSV166" s="491"/>
      <c r="LSW166" s="491"/>
      <c r="LSX166" s="491"/>
      <c r="LSY166" s="491"/>
      <c r="LSZ166" s="491"/>
      <c r="LTA166" s="491"/>
      <c r="LTB166" s="491"/>
      <c r="LTC166" s="491"/>
      <c r="LTD166" s="491"/>
      <c r="LTE166" s="491"/>
      <c r="LTF166" s="491"/>
      <c r="LTG166" s="491"/>
      <c r="LTH166" s="491"/>
      <c r="LTI166" s="491"/>
      <c r="LTJ166" s="491"/>
      <c r="LTK166" s="491"/>
      <c r="LTL166" s="491"/>
      <c r="LTM166" s="491"/>
      <c r="LTN166" s="491"/>
      <c r="LTO166" s="491"/>
      <c r="LTP166" s="491"/>
      <c r="LTQ166" s="491"/>
      <c r="LTR166" s="491"/>
      <c r="LTS166" s="491"/>
      <c r="LTT166" s="491"/>
      <c r="LTU166" s="491"/>
      <c r="LTV166" s="491"/>
      <c r="LTW166" s="491"/>
      <c r="LTX166" s="491"/>
      <c r="LTY166" s="491"/>
      <c r="LTZ166" s="491"/>
      <c r="LUA166" s="491"/>
      <c r="LUB166" s="491"/>
      <c r="LUC166" s="491"/>
      <c r="LUD166" s="491"/>
      <c r="LUE166" s="491"/>
      <c r="LUF166" s="491"/>
      <c r="LUG166" s="491"/>
      <c r="LUH166" s="491"/>
      <c r="LUI166" s="491"/>
      <c r="LUJ166" s="491"/>
      <c r="LUK166" s="491"/>
      <c r="LUL166" s="491"/>
      <c r="LUM166" s="491"/>
      <c r="LUN166" s="491"/>
      <c r="LUO166" s="491"/>
      <c r="LUP166" s="491"/>
      <c r="LUQ166" s="491"/>
      <c r="LUR166" s="491"/>
      <c r="LUS166" s="491"/>
      <c r="LUT166" s="491"/>
      <c r="LUU166" s="491"/>
      <c r="LUV166" s="491"/>
      <c r="LUW166" s="491"/>
      <c r="LUX166" s="491"/>
      <c r="LUY166" s="491"/>
      <c r="LUZ166" s="491"/>
      <c r="LVA166" s="491"/>
      <c r="LVB166" s="491"/>
      <c r="LVC166" s="491"/>
      <c r="LVD166" s="491"/>
      <c r="LVE166" s="491"/>
      <c r="LVF166" s="491"/>
      <c r="LVG166" s="491"/>
      <c r="LVH166" s="491"/>
      <c r="LVI166" s="491"/>
      <c r="LVJ166" s="491"/>
      <c r="LVK166" s="491"/>
      <c r="LVL166" s="491"/>
      <c r="LVM166" s="491"/>
      <c r="LVN166" s="491"/>
      <c r="LVO166" s="491"/>
      <c r="LVP166" s="491"/>
      <c r="LVQ166" s="491"/>
      <c r="LVR166" s="491"/>
      <c r="LVS166" s="491"/>
      <c r="LVT166" s="491"/>
      <c r="LVU166" s="491"/>
      <c r="LVV166" s="491"/>
      <c r="LVW166" s="491"/>
      <c r="LVX166" s="491"/>
      <c r="LVY166" s="491"/>
      <c r="LVZ166" s="491"/>
      <c r="LWA166" s="491"/>
      <c r="LWB166" s="491"/>
      <c r="LWC166" s="491"/>
      <c r="LWD166" s="491"/>
      <c r="LWE166" s="491"/>
      <c r="LWF166" s="491"/>
      <c r="LWG166" s="491"/>
      <c r="LWH166" s="491"/>
      <c r="LWI166" s="491"/>
      <c r="LWJ166" s="491"/>
      <c r="LWK166" s="491"/>
      <c r="LWL166" s="491"/>
      <c r="LWM166" s="491"/>
      <c r="LWN166" s="491"/>
      <c r="LWO166" s="491"/>
      <c r="LWP166" s="491"/>
      <c r="LWQ166" s="491"/>
      <c r="LWR166" s="491"/>
      <c r="LWS166" s="491"/>
      <c r="LWT166" s="491"/>
      <c r="LWU166" s="491"/>
      <c r="LWV166" s="491"/>
      <c r="LWW166" s="491"/>
      <c r="LWX166" s="491"/>
      <c r="LWY166" s="491"/>
      <c r="LWZ166" s="491"/>
      <c r="LXA166" s="491"/>
      <c r="LXB166" s="491"/>
      <c r="LXC166" s="491"/>
      <c r="LXD166" s="491"/>
      <c r="LXE166" s="491"/>
      <c r="LXF166" s="491"/>
      <c r="LXG166" s="491"/>
      <c r="LXH166" s="491"/>
      <c r="LXI166" s="491"/>
      <c r="LXJ166" s="491"/>
      <c r="LXK166" s="491"/>
      <c r="LXL166" s="491"/>
      <c r="LXM166" s="491"/>
      <c r="LXN166" s="491"/>
      <c r="LXO166" s="491"/>
      <c r="LXP166" s="491"/>
      <c r="LXQ166" s="491"/>
      <c r="LXR166" s="491"/>
      <c r="LXS166" s="491"/>
      <c r="LXT166" s="491"/>
      <c r="LXU166" s="491"/>
      <c r="LXV166" s="491"/>
      <c r="LXW166" s="491"/>
      <c r="LXX166" s="491"/>
      <c r="LXY166" s="491"/>
      <c r="LXZ166" s="491"/>
      <c r="LYA166" s="491"/>
      <c r="LYB166" s="491"/>
      <c r="LYC166" s="491"/>
      <c r="LYD166" s="491"/>
      <c r="LYE166" s="491"/>
      <c r="LYF166" s="491"/>
      <c r="LYG166" s="491"/>
      <c r="LYH166" s="491"/>
      <c r="LYI166" s="491"/>
      <c r="LYJ166" s="491"/>
      <c r="LYK166" s="491"/>
      <c r="LYL166" s="491"/>
      <c r="LYM166" s="491"/>
      <c r="LYN166" s="491"/>
      <c r="LYO166" s="491"/>
      <c r="LYP166" s="491"/>
      <c r="LYQ166" s="491"/>
      <c r="LYR166" s="491"/>
      <c r="LYS166" s="491"/>
      <c r="LYT166" s="491"/>
      <c r="LYU166" s="491"/>
      <c r="LYV166" s="491"/>
      <c r="LYW166" s="491"/>
      <c r="LYX166" s="491"/>
      <c r="LYY166" s="491"/>
      <c r="LYZ166" s="491"/>
      <c r="LZA166" s="491"/>
      <c r="LZB166" s="491"/>
      <c r="LZC166" s="491"/>
      <c r="LZD166" s="491"/>
      <c r="LZE166" s="491"/>
      <c r="LZF166" s="491"/>
      <c r="LZG166" s="491"/>
      <c r="LZH166" s="491"/>
      <c r="LZI166" s="491"/>
      <c r="LZJ166" s="491"/>
      <c r="LZK166" s="491"/>
      <c r="LZL166" s="491"/>
      <c r="LZM166" s="491"/>
      <c r="LZN166" s="491"/>
      <c r="LZO166" s="491"/>
      <c r="LZP166" s="491"/>
      <c r="LZQ166" s="491"/>
      <c r="LZR166" s="491"/>
      <c r="LZS166" s="491"/>
      <c r="LZT166" s="491"/>
      <c r="LZU166" s="491"/>
      <c r="LZV166" s="491"/>
      <c r="LZW166" s="491"/>
      <c r="LZX166" s="491"/>
      <c r="LZY166" s="491"/>
      <c r="LZZ166" s="491"/>
      <c r="MAA166" s="491"/>
      <c r="MAB166" s="491"/>
      <c r="MAC166" s="491"/>
      <c r="MAD166" s="491"/>
      <c r="MAE166" s="491"/>
      <c r="MAF166" s="491"/>
      <c r="MAG166" s="491"/>
      <c r="MAH166" s="491"/>
      <c r="MAI166" s="491"/>
      <c r="MAJ166" s="491"/>
      <c r="MAK166" s="491"/>
      <c r="MAL166" s="491"/>
      <c r="MAM166" s="491"/>
      <c r="MAN166" s="491"/>
      <c r="MAO166" s="491"/>
      <c r="MAP166" s="491"/>
      <c r="MAQ166" s="491"/>
      <c r="MAR166" s="491"/>
      <c r="MAS166" s="491"/>
      <c r="MAT166" s="491"/>
      <c r="MAU166" s="491"/>
      <c r="MAV166" s="491"/>
      <c r="MAW166" s="491"/>
      <c r="MAX166" s="491"/>
      <c r="MAY166" s="491"/>
      <c r="MAZ166" s="491"/>
      <c r="MBA166" s="491"/>
      <c r="MBB166" s="491"/>
      <c r="MBC166" s="491"/>
      <c r="MBD166" s="491"/>
      <c r="MBE166" s="491"/>
      <c r="MBF166" s="491"/>
      <c r="MBG166" s="491"/>
      <c r="MBH166" s="491"/>
      <c r="MBI166" s="491"/>
      <c r="MBJ166" s="491"/>
      <c r="MBK166" s="491"/>
      <c r="MBL166" s="491"/>
      <c r="MBM166" s="491"/>
      <c r="MBN166" s="491"/>
      <c r="MBO166" s="491"/>
      <c r="MBP166" s="491"/>
      <c r="MBQ166" s="491"/>
      <c r="MBR166" s="491"/>
      <c r="MBS166" s="491"/>
      <c r="MBT166" s="491"/>
      <c r="MBU166" s="491"/>
      <c r="MBV166" s="491"/>
      <c r="MBW166" s="491"/>
      <c r="MBX166" s="491"/>
      <c r="MBY166" s="491"/>
      <c r="MBZ166" s="491"/>
      <c r="MCA166" s="491"/>
      <c r="MCB166" s="491"/>
      <c r="MCC166" s="491"/>
      <c r="MCD166" s="491"/>
      <c r="MCE166" s="491"/>
      <c r="MCF166" s="491"/>
      <c r="MCG166" s="491"/>
      <c r="MCH166" s="491"/>
      <c r="MCI166" s="491"/>
      <c r="MCJ166" s="491"/>
      <c r="MCK166" s="491"/>
      <c r="MCL166" s="491"/>
      <c r="MCM166" s="491"/>
      <c r="MCN166" s="491"/>
      <c r="MCO166" s="491"/>
      <c r="MCP166" s="491"/>
      <c r="MCQ166" s="491"/>
      <c r="MCR166" s="491"/>
      <c r="MCS166" s="491"/>
      <c r="MCT166" s="491"/>
      <c r="MCU166" s="491"/>
      <c r="MCV166" s="491"/>
      <c r="MCW166" s="491"/>
      <c r="MCX166" s="491"/>
      <c r="MCY166" s="491"/>
      <c r="MCZ166" s="491"/>
      <c r="MDA166" s="491"/>
      <c r="MDB166" s="491"/>
      <c r="MDC166" s="491"/>
      <c r="MDD166" s="491"/>
      <c r="MDE166" s="491"/>
      <c r="MDF166" s="491"/>
      <c r="MDG166" s="491"/>
      <c r="MDH166" s="491"/>
      <c r="MDI166" s="491"/>
      <c r="MDJ166" s="491"/>
      <c r="MDK166" s="491"/>
      <c r="MDL166" s="491"/>
      <c r="MDM166" s="491"/>
      <c r="MDN166" s="491"/>
      <c r="MDO166" s="491"/>
      <c r="MDP166" s="491"/>
      <c r="MDQ166" s="491"/>
      <c r="MDR166" s="491"/>
      <c r="MDS166" s="491"/>
      <c r="MDT166" s="491"/>
      <c r="MDU166" s="491"/>
      <c r="MDV166" s="491"/>
      <c r="MDW166" s="491"/>
      <c r="MDX166" s="491"/>
      <c r="MDY166" s="491"/>
      <c r="MDZ166" s="491"/>
      <c r="MEA166" s="491"/>
      <c r="MEB166" s="491"/>
      <c r="MEC166" s="491"/>
      <c r="MED166" s="491"/>
      <c r="MEE166" s="491"/>
      <c r="MEF166" s="491"/>
      <c r="MEG166" s="491"/>
      <c r="MEH166" s="491"/>
      <c r="MEI166" s="491"/>
      <c r="MEJ166" s="491"/>
      <c r="MEK166" s="491"/>
      <c r="MEL166" s="491"/>
      <c r="MEM166" s="491"/>
      <c r="MEN166" s="491"/>
      <c r="MEO166" s="491"/>
      <c r="MEP166" s="491"/>
      <c r="MEQ166" s="491"/>
      <c r="MER166" s="491"/>
      <c r="MES166" s="491"/>
      <c r="MET166" s="491"/>
      <c r="MEU166" s="491"/>
      <c r="MEV166" s="491"/>
      <c r="MEW166" s="491"/>
      <c r="MEX166" s="491"/>
      <c r="MEY166" s="491"/>
      <c r="MEZ166" s="491"/>
      <c r="MFA166" s="491"/>
      <c r="MFB166" s="491"/>
      <c r="MFC166" s="491"/>
      <c r="MFD166" s="491"/>
      <c r="MFE166" s="491"/>
      <c r="MFF166" s="491"/>
      <c r="MFG166" s="491"/>
      <c r="MFH166" s="491"/>
      <c r="MFI166" s="491"/>
      <c r="MFJ166" s="491"/>
      <c r="MFK166" s="491"/>
      <c r="MFL166" s="491"/>
      <c r="MFM166" s="491"/>
      <c r="MFN166" s="491"/>
      <c r="MFO166" s="491"/>
      <c r="MFP166" s="491"/>
      <c r="MFQ166" s="491"/>
      <c r="MFR166" s="491"/>
      <c r="MFS166" s="491"/>
      <c r="MFT166" s="491"/>
      <c r="MFU166" s="491"/>
      <c r="MFV166" s="491"/>
      <c r="MFW166" s="491"/>
      <c r="MFX166" s="491"/>
      <c r="MFY166" s="491"/>
      <c r="MFZ166" s="491"/>
      <c r="MGA166" s="491"/>
      <c r="MGB166" s="491"/>
      <c r="MGC166" s="491"/>
      <c r="MGD166" s="491"/>
      <c r="MGE166" s="491"/>
      <c r="MGF166" s="491"/>
      <c r="MGG166" s="491"/>
      <c r="MGH166" s="491"/>
      <c r="MGI166" s="491"/>
      <c r="MGJ166" s="491"/>
      <c r="MGK166" s="491"/>
      <c r="MGL166" s="491"/>
      <c r="MGM166" s="491"/>
      <c r="MGN166" s="491"/>
      <c r="MGO166" s="491"/>
      <c r="MGP166" s="491"/>
      <c r="MGQ166" s="491"/>
      <c r="MGR166" s="491"/>
      <c r="MGS166" s="491"/>
      <c r="MGT166" s="491"/>
      <c r="MGU166" s="491"/>
      <c r="MGV166" s="491"/>
      <c r="MGW166" s="491"/>
      <c r="MGX166" s="491"/>
      <c r="MGY166" s="491"/>
      <c r="MGZ166" s="491"/>
      <c r="MHA166" s="491"/>
      <c r="MHB166" s="491"/>
      <c r="MHC166" s="491"/>
      <c r="MHD166" s="491"/>
      <c r="MHE166" s="491"/>
      <c r="MHF166" s="491"/>
      <c r="MHG166" s="491"/>
      <c r="MHH166" s="491"/>
      <c r="MHI166" s="491"/>
      <c r="MHJ166" s="491"/>
      <c r="MHK166" s="491"/>
      <c r="MHL166" s="491"/>
      <c r="MHM166" s="491"/>
      <c r="MHN166" s="491"/>
      <c r="MHO166" s="491"/>
      <c r="MHP166" s="491"/>
      <c r="MHQ166" s="491"/>
      <c r="MHR166" s="491"/>
      <c r="MHS166" s="491"/>
      <c r="MHT166" s="491"/>
      <c r="MHU166" s="491"/>
      <c r="MHV166" s="491"/>
      <c r="MHW166" s="491"/>
      <c r="MHX166" s="491"/>
      <c r="MHY166" s="491"/>
      <c r="MHZ166" s="491"/>
      <c r="MIA166" s="491"/>
      <c r="MIB166" s="491"/>
      <c r="MIC166" s="491"/>
      <c r="MID166" s="491"/>
      <c r="MIE166" s="491"/>
      <c r="MIF166" s="491"/>
      <c r="MIG166" s="491"/>
      <c r="MIH166" s="491"/>
      <c r="MII166" s="491"/>
      <c r="MIJ166" s="491"/>
      <c r="MIK166" s="491"/>
      <c r="MIL166" s="491"/>
      <c r="MIM166" s="491"/>
      <c r="MIN166" s="491"/>
      <c r="MIO166" s="491"/>
      <c r="MIP166" s="491"/>
      <c r="MIQ166" s="491"/>
      <c r="MIR166" s="491"/>
      <c r="MIS166" s="491"/>
      <c r="MIT166" s="491"/>
      <c r="MIU166" s="491"/>
      <c r="MIV166" s="491"/>
      <c r="MIW166" s="491"/>
      <c r="MIX166" s="491"/>
      <c r="MIY166" s="491"/>
      <c r="MIZ166" s="491"/>
      <c r="MJA166" s="491"/>
      <c r="MJB166" s="491"/>
      <c r="MJC166" s="491"/>
      <c r="MJD166" s="491"/>
      <c r="MJE166" s="491"/>
      <c r="MJF166" s="491"/>
      <c r="MJG166" s="491"/>
      <c r="MJH166" s="491"/>
      <c r="MJI166" s="491"/>
      <c r="MJJ166" s="491"/>
      <c r="MJK166" s="491"/>
      <c r="MJL166" s="491"/>
      <c r="MJM166" s="491"/>
      <c r="MJN166" s="491"/>
      <c r="MJO166" s="491"/>
      <c r="MJP166" s="491"/>
      <c r="MJQ166" s="491"/>
      <c r="MJR166" s="491"/>
      <c r="MJS166" s="491"/>
      <c r="MJT166" s="491"/>
      <c r="MJU166" s="491"/>
      <c r="MJV166" s="491"/>
      <c r="MJW166" s="491"/>
      <c r="MJX166" s="491"/>
      <c r="MJY166" s="491"/>
      <c r="MJZ166" s="491"/>
      <c r="MKA166" s="491"/>
      <c r="MKB166" s="491"/>
      <c r="MKC166" s="491"/>
      <c r="MKD166" s="491"/>
      <c r="MKE166" s="491"/>
      <c r="MKF166" s="491"/>
      <c r="MKG166" s="491"/>
      <c r="MKH166" s="491"/>
      <c r="MKI166" s="491"/>
      <c r="MKJ166" s="491"/>
      <c r="MKK166" s="491"/>
      <c r="MKL166" s="491"/>
      <c r="MKM166" s="491"/>
      <c r="MKN166" s="491"/>
      <c r="MKO166" s="491"/>
      <c r="MKP166" s="491"/>
      <c r="MKQ166" s="491"/>
      <c r="MKR166" s="491"/>
      <c r="MKS166" s="491"/>
      <c r="MKT166" s="491"/>
      <c r="MKU166" s="491"/>
      <c r="MKV166" s="491"/>
      <c r="MKW166" s="491"/>
      <c r="MKX166" s="491"/>
      <c r="MKY166" s="491"/>
      <c r="MKZ166" s="491"/>
      <c r="MLA166" s="491"/>
      <c r="MLB166" s="491"/>
      <c r="MLC166" s="491"/>
      <c r="MLD166" s="491"/>
      <c r="MLE166" s="491"/>
      <c r="MLF166" s="491"/>
      <c r="MLG166" s="491"/>
      <c r="MLH166" s="491"/>
      <c r="MLI166" s="491"/>
      <c r="MLJ166" s="491"/>
      <c r="MLK166" s="491"/>
      <c r="MLL166" s="491"/>
      <c r="MLM166" s="491"/>
      <c r="MLN166" s="491"/>
      <c r="MLO166" s="491"/>
      <c r="MLP166" s="491"/>
      <c r="MLQ166" s="491"/>
      <c r="MLR166" s="491"/>
      <c r="MLS166" s="491"/>
      <c r="MLT166" s="491"/>
      <c r="MLU166" s="491"/>
      <c r="MLV166" s="491"/>
      <c r="MLW166" s="491"/>
      <c r="MLX166" s="491"/>
      <c r="MLY166" s="491"/>
      <c r="MLZ166" s="491"/>
      <c r="MMA166" s="491"/>
      <c r="MMB166" s="491"/>
      <c r="MMC166" s="491"/>
      <c r="MMD166" s="491"/>
      <c r="MME166" s="491"/>
      <c r="MMF166" s="491"/>
      <c r="MMG166" s="491"/>
      <c r="MMH166" s="491"/>
      <c r="MMI166" s="491"/>
      <c r="MMJ166" s="491"/>
      <c r="MMK166" s="491"/>
      <c r="MML166" s="491"/>
      <c r="MMM166" s="491"/>
      <c r="MMN166" s="491"/>
      <c r="MMO166" s="491"/>
      <c r="MMP166" s="491"/>
      <c r="MMQ166" s="491"/>
      <c r="MMR166" s="491"/>
      <c r="MMS166" s="491"/>
      <c r="MMT166" s="491"/>
      <c r="MMU166" s="491"/>
      <c r="MMV166" s="491"/>
      <c r="MMW166" s="491"/>
      <c r="MMX166" s="491"/>
      <c r="MMY166" s="491"/>
      <c r="MMZ166" s="491"/>
      <c r="MNA166" s="491"/>
      <c r="MNB166" s="491"/>
      <c r="MNC166" s="491"/>
      <c r="MND166" s="491"/>
      <c r="MNE166" s="491"/>
      <c r="MNF166" s="491"/>
      <c r="MNG166" s="491"/>
      <c r="MNH166" s="491"/>
      <c r="MNI166" s="491"/>
      <c r="MNJ166" s="491"/>
      <c r="MNK166" s="491"/>
      <c r="MNL166" s="491"/>
      <c r="MNM166" s="491"/>
      <c r="MNN166" s="491"/>
      <c r="MNO166" s="491"/>
      <c r="MNP166" s="491"/>
      <c r="MNQ166" s="491"/>
      <c r="MNR166" s="491"/>
      <c r="MNS166" s="491"/>
      <c r="MNT166" s="491"/>
      <c r="MNU166" s="491"/>
      <c r="MNV166" s="491"/>
      <c r="MNW166" s="491"/>
      <c r="MNX166" s="491"/>
      <c r="MNY166" s="491"/>
      <c r="MNZ166" s="491"/>
      <c r="MOA166" s="491"/>
      <c r="MOB166" s="491"/>
      <c r="MOC166" s="491"/>
      <c r="MOD166" s="491"/>
      <c r="MOE166" s="491"/>
      <c r="MOF166" s="491"/>
      <c r="MOG166" s="491"/>
      <c r="MOH166" s="491"/>
      <c r="MOI166" s="491"/>
      <c r="MOJ166" s="491"/>
      <c r="MOK166" s="491"/>
      <c r="MOL166" s="491"/>
      <c r="MOM166" s="491"/>
      <c r="MON166" s="491"/>
      <c r="MOO166" s="491"/>
      <c r="MOP166" s="491"/>
      <c r="MOQ166" s="491"/>
      <c r="MOR166" s="491"/>
      <c r="MOS166" s="491"/>
      <c r="MOT166" s="491"/>
      <c r="MOU166" s="491"/>
      <c r="MOV166" s="491"/>
      <c r="MOW166" s="491"/>
      <c r="MOX166" s="491"/>
      <c r="MOY166" s="491"/>
      <c r="MOZ166" s="491"/>
      <c r="MPA166" s="491"/>
      <c r="MPB166" s="491"/>
      <c r="MPC166" s="491"/>
      <c r="MPD166" s="491"/>
      <c r="MPE166" s="491"/>
      <c r="MPF166" s="491"/>
      <c r="MPG166" s="491"/>
      <c r="MPH166" s="491"/>
      <c r="MPI166" s="491"/>
      <c r="MPJ166" s="491"/>
      <c r="MPK166" s="491"/>
      <c r="MPL166" s="491"/>
      <c r="MPM166" s="491"/>
      <c r="MPN166" s="491"/>
      <c r="MPO166" s="491"/>
      <c r="MPP166" s="491"/>
      <c r="MPQ166" s="491"/>
      <c r="MPR166" s="491"/>
      <c r="MPS166" s="491"/>
      <c r="MPT166" s="491"/>
      <c r="MPU166" s="491"/>
      <c r="MPV166" s="491"/>
      <c r="MPW166" s="491"/>
      <c r="MPX166" s="491"/>
      <c r="MPY166" s="491"/>
      <c r="MPZ166" s="491"/>
      <c r="MQA166" s="491"/>
      <c r="MQB166" s="491"/>
      <c r="MQC166" s="491"/>
      <c r="MQD166" s="491"/>
      <c r="MQE166" s="491"/>
      <c r="MQF166" s="491"/>
      <c r="MQG166" s="491"/>
      <c r="MQH166" s="491"/>
      <c r="MQI166" s="491"/>
      <c r="MQJ166" s="491"/>
      <c r="MQK166" s="491"/>
      <c r="MQL166" s="491"/>
      <c r="MQM166" s="491"/>
      <c r="MQN166" s="491"/>
      <c r="MQO166" s="491"/>
      <c r="MQP166" s="491"/>
      <c r="MQQ166" s="491"/>
      <c r="MQR166" s="491"/>
      <c r="MQS166" s="491"/>
      <c r="MQT166" s="491"/>
      <c r="MQU166" s="491"/>
      <c r="MQV166" s="491"/>
      <c r="MQW166" s="491"/>
      <c r="MQX166" s="491"/>
      <c r="MQY166" s="491"/>
      <c r="MQZ166" s="491"/>
      <c r="MRA166" s="491"/>
      <c r="MRB166" s="491"/>
      <c r="MRC166" s="491"/>
      <c r="MRD166" s="491"/>
      <c r="MRE166" s="491"/>
      <c r="MRF166" s="491"/>
      <c r="MRG166" s="491"/>
      <c r="MRH166" s="491"/>
      <c r="MRI166" s="491"/>
      <c r="MRJ166" s="491"/>
      <c r="MRK166" s="491"/>
      <c r="MRL166" s="491"/>
      <c r="MRM166" s="491"/>
      <c r="MRN166" s="491"/>
      <c r="MRO166" s="491"/>
      <c r="MRP166" s="491"/>
      <c r="MRQ166" s="491"/>
      <c r="MRR166" s="491"/>
      <c r="MRS166" s="491"/>
      <c r="MRT166" s="491"/>
      <c r="MRU166" s="491"/>
      <c r="MRV166" s="491"/>
      <c r="MRW166" s="491"/>
      <c r="MRX166" s="491"/>
      <c r="MRY166" s="491"/>
      <c r="MRZ166" s="491"/>
      <c r="MSA166" s="491"/>
      <c r="MSB166" s="491"/>
      <c r="MSC166" s="491"/>
      <c r="MSD166" s="491"/>
      <c r="MSE166" s="491"/>
      <c r="MSF166" s="491"/>
      <c r="MSG166" s="491"/>
      <c r="MSH166" s="491"/>
      <c r="MSI166" s="491"/>
      <c r="MSJ166" s="491"/>
      <c r="MSK166" s="491"/>
      <c r="MSL166" s="491"/>
      <c r="MSM166" s="491"/>
      <c r="MSN166" s="491"/>
      <c r="MSO166" s="491"/>
      <c r="MSP166" s="491"/>
      <c r="MSQ166" s="491"/>
      <c r="MSR166" s="491"/>
      <c r="MSS166" s="491"/>
      <c r="MST166" s="491"/>
      <c r="MSU166" s="491"/>
      <c r="MSV166" s="491"/>
      <c r="MSW166" s="491"/>
      <c r="MSX166" s="491"/>
      <c r="MSY166" s="491"/>
      <c r="MSZ166" s="491"/>
      <c r="MTA166" s="491"/>
      <c r="MTB166" s="491"/>
      <c r="MTC166" s="491"/>
      <c r="MTD166" s="491"/>
      <c r="MTE166" s="491"/>
      <c r="MTF166" s="491"/>
      <c r="MTG166" s="491"/>
      <c r="MTH166" s="491"/>
      <c r="MTI166" s="491"/>
      <c r="MTJ166" s="491"/>
      <c r="MTK166" s="491"/>
      <c r="MTL166" s="491"/>
      <c r="MTM166" s="491"/>
      <c r="MTN166" s="491"/>
      <c r="MTO166" s="491"/>
      <c r="MTP166" s="491"/>
      <c r="MTQ166" s="491"/>
      <c r="MTR166" s="491"/>
      <c r="MTS166" s="491"/>
      <c r="MTT166" s="491"/>
      <c r="MTU166" s="491"/>
      <c r="MTV166" s="491"/>
      <c r="MTW166" s="491"/>
      <c r="MTX166" s="491"/>
      <c r="MTY166" s="491"/>
      <c r="MTZ166" s="491"/>
      <c r="MUA166" s="491"/>
      <c r="MUB166" s="491"/>
      <c r="MUC166" s="491"/>
      <c r="MUD166" s="491"/>
      <c r="MUE166" s="491"/>
      <c r="MUF166" s="491"/>
      <c r="MUG166" s="491"/>
      <c r="MUH166" s="491"/>
      <c r="MUI166" s="491"/>
      <c r="MUJ166" s="491"/>
      <c r="MUK166" s="491"/>
      <c r="MUL166" s="491"/>
      <c r="MUM166" s="491"/>
      <c r="MUN166" s="491"/>
      <c r="MUO166" s="491"/>
      <c r="MUP166" s="491"/>
      <c r="MUQ166" s="491"/>
      <c r="MUR166" s="491"/>
      <c r="MUS166" s="491"/>
      <c r="MUT166" s="491"/>
      <c r="MUU166" s="491"/>
      <c r="MUV166" s="491"/>
      <c r="MUW166" s="491"/>
      <c r="MUX166" s="491"/>
      <c r="MUY166" s="491"/>
      <c r="MUZ166" s="491"/>
      <c r="MVA166" s="491"/>
      <c r="MVB166" s="491"/>
      <c r="MVC166" s="491"/>
      <c r="MVD166" s="491"/>
      <c r="MVE166" s="491"/>
      <c r="MVF166" s="491"/>
      <c r="MVG166" s="491"/>
      <c r="MVH166" s="491"/>
      <c r="MVI166" s="491"/>
      <c r="MVJ166" s="491"/>
      <c r="MVK166" s="491"/>
      <c r="MVL166" s="491"/>
      <c r="MVM166" s="491"/>
      <c r="MVN166" s="491"/>
      <c r="MVO166" s="491"/>
      <c r="MVP166" s="491"/>
      <c r="MVQ166" s="491"/>
      <c r="MVR166" s="491"/>
      <c r="MVS166" s="491"/>
      <c r="MVT166" s="491"/>
      <c r="MVU166" s="491"/>
      <c r="MVV166" s="491"/>
      <c r="MVW166" s="491"/>
      <c r="MVX166" s="491"/>
      <c r="MVY166" s="491"/>
      <c r="MVZ166" s="491"/>
      <c r="MWA166" s="491"/>
      <c r="MWB166" s="491"/>
      <c r="MWC166" s="491"/>
      <c r="MWD166" s="491"/>
      <c r="MWE166" s="491"/>
      <c r="MWF166" s="491"/>
      <c r="MWG166" s="491"/>
      <c r="MWH166" s="491"/>
      <c r="MWI166" s="491"/>
      <c r="MWJ166" s="491"/>
      <c r="MWK166" s="491"/>
      <c r="MWL166" s="491"/>
      <c r="MWM166" s="491"/>
      <c r="MWN166" s="491"/>
      <c r="MWO166" s="491"/>
      <c r="MWP166" s="491"/>
      <c r="MWQ166" s="491"/>
      <c r="MWR166" s="491"/>
      <c r="MWS166" s="491"/>
      <c r="MWT166" s="491"/>
      <c r="MWU166" s="491"/>
      <c r="MWV166" s="491"/>
      <c r="MWW166" s="491"/>
      <c r="MWX166" s="491"/>
      <c r="MWY166" s="491"/>
      <c r="MWZ166" s="491"/>
      <c r="MXA166" s="491"/>
      <c r="MXB166" s="491"/>
      <c r="MXC166" s="491"/>
      <c r="MXD166" s="491"/>
      <c r="MXE166" s="491"/>
      <c r="MXF166" s="491"/>
      <c r="MXG166" s="491"/>
      <c r="MXH166" s="491"/>
      <c r="MXI166" s="491"/>
      <c r="MXJ166" s="491"/>
      <c r="MXK166" s="491"/>
      <c r="MXL166" s="491"/>
      <c r="MXM166" s="491"/>
      <c r="MXN166" s="491"/>
      <c r="MXO166" s="491"/>
      <c r="MXP166" s="491"/>
      <c r="MXQ166" s="491"/>
      <c r="MXR166" s="491"/>
      <c r="MXS166" s="491"/>
      <c r="MXT166" s="491"/>
      <c r="MXU166" s="491"/>
      <c r="MXV166" s="491"/>
      <c r="MXW166" s="491"/>
      <c r="MXX166" s="491"/>
      <c r="MXY166" s="491"/>
      <c r="MXZ166" s="491"/>
      <c r="MYA166" s="491"/>
      <c r="MYB166" s="491"/>
      <c r="MYC166" s="491"/>
      <c r="MYD166" s="491"/>
      <c r="MYE166" s="491"/>
      <c r="MYF166" s="491"/>
      <c r="MYG166" s="491"/>
      <c r="MYH166" s="491"/>
      <c r="MYI166" s="491"/>
      <c r="MYJ166" s="491"/>
      <c r="MYK166" s="491"/>
      <c r="MYL166" s="491"/>
      <c r="MYM166" s="491"/>
      <c r="MYN166" s="491"/>
      <c r="MYO166" s="491"/>
      <c r="MYP166" s="491"/>
      <c r="MYQ166" s="491"/>
      <c r="MYR166" s="491"/>
      <c r="MYS166" s="491"/>
      <c r="MYT166" s="491"/>
      <c r="MYU166" s="491"/>
      <c r="MYV166" s="491"/>
      <c r="MYW166" s="491"/>
      <c r="MYX166" s="491"/>
      <c r="MYY166" s="491"/>
      <c r="MYZ166" s="491"/>
      <c r="MZA166" s="491"/>
      <c r="MZB166" s="491"/>
      <c r="MZC166" s="491"/>
      <c r="MZD166" s="491"/>
      <c r="MZE166" s="491"/>
      <c r="MZF166" s="491"/>
      <c r="MZG166" s="491"/>
      <c r="MZH166" s="491"/>
      <c r="MZI166" s="491"/>
      <c r="MZJ166" s="491"/>
      <c r="MZK166" s="491"/>
      <c r="MZL166" s="491"/>
      <c r="MZM166" s="491"/>
      <c r="MZN166" s="491"/>
      <c r="MZO166" s="491"/>
      <c r="MZP166" s="491"/>
      <c r="MZQ166" s="491"/>
      <c r="MZR166" s="491"/>
      <c r="MZS166" s="491"/>
      <c r="MZT166" s="491"/>
      <c r="MZU166" s="491"/>
      <c r="MZV166" s="491"/>
      <c r="MZW166" s="491"/>
      <c r="MZX166" s="491"/>
      <c r="MZY166" s="491"/>
      <c r="MZZ166" s="491"/>
      <c r="NAA166" s="491"/>
      <c r="NAB166" s="491"/>
      <c r="NAC166" s="491"/>
      <c r="NAD166" s="491"/>
      <c r="NAE166" s="491"/>
      <c r="NAF166" s="491"/>
      <c r="NAG166" s="491"/>
      <c r="NAH166" s="491"/>
      <c r="NAI166" s="491"/>
      <c r="NAJ166" s="491"/>
      <c r="NAK166" s="491"/>
      <c r="NAL166" s="491"/>
      <c r="NAM166" s="491"/>
      <c r="NAN166" s="491"/>
      <c r="NAO166" s="491"/>
      <c r="NAP166" s="491"/>
      <c r="NAQ166" s="491"/>
      <c r="NAR166" s="491"/>
      <c r="NAS166" s="491"/>
      <c r="NAT166" s="491"/>
      <c r="NAU166" s="491"/>
      <c r="NAV166" s="491"/>
      <c r="NAW166" s="491"/>
      <c r="NAX166" s="491"/>
      <c r="NAY166" s="491"/>
      <c r="NAZ166" s="491"/>
      <c r="NBA166" s="491"/>
      <c r="NBB166" s="491"/>
      <c r="NBC166" s="491"/>
      <c r="NBD166" s="491"/>
      <c r="NBE166" s="491"/>
      <c r="NBF166" s="491"/>
      <c r="NBG166" s="491"/>
      <c r="NBH166" s="491"/>
      <c r="NBI166" s="491"/>
      <c r="NBJ166" s="491"/>
      <c r="NBK166" s="491"/>
      <c r="NBL166" s="491"/>
      <c r="NBM166" s="491"/>
      <c r="NBN166" s="491"/>
      <c r="NBO166" s="491"/>
      <c r="NBP166" s="491"/>
      <c r="NBQ166" s="491"/>
      <c r="NBR166" s="491"/>
      <c r="NBS166" s="491"/>
      <c r="NBT166" s="491"/>
      <c r="NBU166" s="491"/>
      <c r="NBV166" s="491"/>
      <c r="NBW166" s="491"/>
      <c r="NBX166" s="491"/>
      <c r="NBY166" s="491"/>
      <c r="NBZ166" s="491"/>
      <c r="NCA166" s="491"/>
      <c r="NCB166" s="491"/>
      <c r="NCC166" s="491"/>
      <c r="NCD166" s="491"/>
      <c r="NCE166" s="491"/>
      <c r="NCF166" s="491"/>
      <c r="NCG166" s="491"/>
      <c r="NCH166" s="491"/>
      <c r="NCI166" s="491"/>
      <c r="NCJ166" s="491"/>
      <c r="NCK166" s="491"/>
      <c r="NCL166" s="491"/>
      <c r="NCM166" s="491"/>
      <c r="NCN166" s="491"/>
      <c r="NCO166" s="491"/>
      <c r="NCP166" s="491"/>
      <c r="NCQ166" s="491"/>
      <c r="NCR166" s="491"/>
      <c r="NCS166" s="491"/>
      <c r="NCT166" s="491"/>
      <c r="NCU166" s="491"/>
      <c r="NCV166" s="491"/>
      <c r="NCW166" s="491"/>
      <c r="NCX166" s="491"/>
      <c r="NCY166" s="491"/>
      <c r="NCZ166" s="491"/>
      <c r="NDA166" s="491"/>
      <c r="NDB166" s="491"/>
      <c r="NDC166" s="491"/>
      <c r="NDD166" s="491"/>
      <c r="NDE166" s="491"/>
      <c r="NDF166" s="491"/>
      <c r="NDG166" s="491"/>
      <c r="NDH166" s="491"/>
      <c r="NDI166" s="491"/>
      <c r="NDJ166" s="491"/>
      <c r="NDK166" s="491"/>
      <c r="NDL166" s="491"/>
      <c r="NDM166" s="491"/>
      <c r="NDN166" s="491"/>
      <c r="NDO166" s="491"/>
      <c r="NDP166" s="491"/>
      <c r="NDQ166" s="491"/>
      <c r="NDR166" s="491"/>
      <c r="NDS166" s="491"/>
      <c r="NDT166" s="491"/>
      <c r="NDU166" s="491"/>
      <c r="NDV166" s="491"/>
      <c r="NDW166" s="491"/>
      <c r="NDX166" s="491"/>
      <c r="NDY166" s="491"/>
      <c r="NDZ166" s="491"/>
      <c r="NEA166" s="491"/>
      <c r="NEB166" s="491"/>
      <c r="NEC166" s="491"/>
      <c r="NED166" s="491"/>
      <c r="NEE166" s="491"/>
      <c r="NEF166" s="491"/>
      <c r="NEG166" s="491"/>
      <c r="NEH166" s="491"/>
      <c r="NEI166" s="491"/>
      <c r="NEJ166" s="491"/>
      <c r="NEK166" s="491"/>
      <c r="NEL166" s="491"/>
      <c r="NEM166" s="491"/>
      <c r="NEN166" s="491"/>
      <c r="NEO166" s="491"/>
      <c r="NEP166" s="491"/>
      <c r="NEQ166" s="491"/>
      <c r="NER166" s="491"/>
      <c r="NES166" s="491"/>
      <c r="NET166" s="491"/>
      <c r="NEU166" s="491"/>
      <c r="NEV166" s="491"/>
      <c r="NEW166" s="491"/>
      <c r="NEX166" s="491"/>
      <c r="NEY166" s="491"/>
      <c r="NEZ166" s="491"/>
      <c r="NFA166" s="491"/>
      <c r="NFB166" s="491"/>
      <c r="NFC166" s="491"/>
      <c r="NFD166" s="491"/>
      <c r="NFE166" s="491"/>
      <c r="NFF166" s="491"/>
      <c r="NFG166" s="491"/>
      <c r="NFH166" s="491"/>
      <c r="NFI166" s="491"/>
      <c r="NFJ166" s="491"/>
      <c r="NFK166" s="491"/>
      <c r="NFL166" s="491"/>
      <c r="NFM166" s="491"/>
      <c r="NFN166" s="491"/>
      <c r="NFO166" s="491"/>
      <c r="NFP166" s="491"/>
      <c r="NFQ166" s="491"/>
      <c r="NFR166" s="491"/>
      <c r="NFS166" s="491"/>
      <c r="NFT166" s="491"/>
      <c r="NFU166" s="491"/>
      <c r="NFV166" s="491"/>
      <c r="NFW166" s="491"/>
      <c r="NFX166" s="491"/>
      <c r="NFY166" s="491"/>
      <c r="NFZ166" s="491"/>
      <c r="NGA166" s="491"/>
      <c r="NGB166" s="491"/>
      <c r="NGC166" s="491"/>
      <c r="NGD166" s="491"/>
      <c r="NGE166" s="491"/>
      <c r="NGF166" s="491"/>
      <c r="NGG166" s="491"/>
      <c r="NGH166" s="491"/>
      <c r="NGI166" s="491"/>
      <c r="NGJ166" s="491"/>
      <c r="NGK166" s="491"/>
      <c r="NGL166" s="491"/>
      <c r="NGM166" s="491"/>
      <c r="NGN166" s="491"/>
      <c r="NGO166" s="491"/>
      <c r="NGP166" s="491"/>
      <c r="NGQ166" s="491"/>
      <c r="NGR166" s="491"/>
      <c r="NGS166" s="491"/>
      <c r="NGT166" s="491"/>
      <c r="NGU166" s="491"/>
      <c r="NGV166" s="491"/>
      <c r="NGW166" s="491"/>
      <c r="NGX166" s="491"/>
      <c r="NGY166" s="491"/>
      <c r="NGZ166" s="491"/>
      <c r="NHA166" s="491"/>
      <c r="NHB166" s="491"/>
      <c r="NHC166" s="491"/>
      <c r="NHD166" s="491"/>
      <c r="NHE166" s="491"/>
      <c r="NHF166" s="491"/>
      <c r="NHG166" s="491"/>
      <c r="NHH166" s="491"/>
      <c r="NHI166" s="491"/>
      <c r="NHJ166" s="491"/>
      <c r="NHK166" s="491"/>
      <c r="NHL166" s="491"/>
      <c r="NHM166" s="491"/>
      <c r="NHN166" s="491"/>
      <c r="NHO166" s="491"/>
      <c r="NHP166" s="491"/>
      <c r="NHQ166" s="491"/>
      <c r="NHR166" s="491"/>
      <c r="NHS166" s="491"/>
      <c r="NHT166" s="491"/>
      <c r="NHU166" s="491"/>
      <c r="NHV166" s="491"/>
      <c r="NHW166" s="491"/>
      <c r="NHX166" s="491"/>
      <c r="NHY166" s="491"/>
      <c r="NHZ166" s="491"/>
      <c r="NIA166" s="491"/>
      <c r="NIB166" s="491"/>
      <c r="NIC166" s="491"/>
      <c r="NID166" s="491"/>
      <c r="NIE166" s="491"/>
      <c r="NIF166" s="491"/>
      <c r="NIG166" s="491"/>
      <c r="NIH166" s="491"/>
      <c r="NII166" s="491"/>
      <c r="NIJ166" s="491"/>
      <c r="NIK166" s="491"/>
      <c r="NIL166" s="491"/>
      <c r="NIM166" s="491"/>
      <c r="NIN166" s="491"/>
      <c r="NIO166" s="491"/>
      <c r="NIP166" s="491"/>
      <c r="NIQ166" s="491"/>
      <c r="NIR166" s="491"/>
      <c r="NIS166" s="491"/>
      <c r="NIT166" s="491"/>
      <c r="NIU166" s="491"/>
      <c r="NIV166" s="491"/>
      <c r="NIW166" s="491"/>
      <c r="NIX166" s="491"/>
      <c r="NIY166" s="491"/>
      <c r="NIZ166" s="491"/>
      <c r="NJA166" s="491"/>
      <c r="NJB166" s="491"/>
      <c r="NJC166" s="491"/>
      <c r="NJD166" s="491"/>
      <c r="NJE166" s="491"/>
      <c r="NJF166" s="491"/>
      <c r="NJG166" s="491"/>
      <c r="NJH166" s="491"/>
      <c r="NJI166" s="491"/>
      <c r="NJJ166" s="491"/>
      <c r="NJK166" s="491"/>
      <c r="NJL166" s="491"/>
      <c r="NJM166" s="491"/>
      <c r="NJN166" s="491"/>
      <c r="NJO166" s="491"/>
      <c r="NJP166" s="491"/>
      <c r="NJQ166" s="491"/>
      <c r="NJR166" s="491"/>
      <c r="NJS166" s="491"/>
      <c r="NJT166" s="491"/>
      <c r="NJU166" s="491"/>
      <c r="NJV166" s="491"/>
      <c r="NJW166" s="491"/>
      <c r="NJX166" s="491"/>
      <c r="NJY166" s="491"/>
      <c r="NJZ166" s="491"/>
      <c r="NKA166" s="491"/>
      <c r="NKB166" s="491"/>
      <c r="NKC166" s="491"/>
      <c r="NKD166" s="491"/>
      <c r="NKE166" s="491"/>
      <c r="NKF166" s="491"/>
      <c r="NKG166" s="491"/>
      <c r="NKH166" s="491"/>
      <c r="NKI166" s="491"/>
      <c r="NKJ166" s="491"/>
      <c r="NKK166" s="491"/>
      <c r="NKL166" s="491"/>
      <c r="NKM166" s="491"/>
      <c r="NKN166" s="491"/>
      <c r="NKO166" s="491"/>
      <c r="NKP166" s="491"/>
      <c r="NKQ166" s="491"/>
      <c r="NKR166" s="491"/>
      <c r="NKS166" s="491"/>
      <c r="NKT166" s="491"/>
      <c r="NKU166" s="491"/>
      <c r="NKV166" s="491"/>
      <c r="NKW166" s="491"/>
      <c r="NKX166" s="491"/>
      <c r="NKY166" s="491"/>
      <c r="NKZ166" s="491"/>
      <c r="NLA166" s="491"/>
      <c r="NLB166" s="491"/>
      <c r="NLC166" s="491"/>
      <c r="NLD166" s="491"/>
      <c r="NLE166" s="491"/>
      <c r="NLF166" s="491"/>
      <c r="NLG166" s="491"/>
      <c r="NLH166" s="491"/>
      <c r="NLI166" s="491"/>
      <c r="NLJ166" s="491"/>
      <c r="NLK166" s="491"/>
      <c r="NLL166" s="491"/>
      <c r="NLM166" s="491"/>
      <c r="NLN166" s="491"/>
      <c r="NLO166" s="491"/>
      <c r="NLP166" s="491"/>
      <c r="NLQ166" s="491"/>
      <c r="NLR166" s="491"/>
      <c r="NLS166" s="491"/>
      <c r="NLT166" s="491"/>
      <c r="NLU166" s="491"/>
      <c r="NLV166" s="491"/>
      <c r="NLW166" s="491"/>
      <c r="NLX166" s="491"/>
      <c r="NLY166" s="491"/>
      <c r="NLZ166" s="491"/>
      <c r="NMA166" s="491"/>
      <c r="NMB166" s="491"/>
      <c r="NMC166" s="491"/>
      <c r="NMD166" s="491"/>
      <c r="NME166" s="491"/>
      <c r="NMF166" s="491"/>
      <c r="NMG166" s="491"/>
      <c r="NMH166" s="491"/>
      <c r="NMI166" s="491"/>
      <c r="NMJ166" s="491"/>
      <c r="NMK166" s="491"/>
      <c r="NML166" s="491"/>
      <c r="NMM166" s="491"/>
      <c r="NMN166" s="491"/>
      <c r="NMO166" s="491"/>
      <c r="NMP166" s="491"/>
      <c r="NMQ166" s="491"/>
      <c r="NMR166" s="491"/>
      <c r="NMS166" s="491"/>
      <c r="NMT166" s="491"/>
      <c r="NMU166" s="491"/>
      <c r="NMV166" s="491"/>
      <c r="NMW166" s="491"/>
      <c r="NMX166" s="491"/>
      <c r="NMY166" s="491"/>
      <c r="NMZ166" s="491"/>
      <c r="NNA166" s="491"/>
      <c r="NNB166" s="491"/>
      <c r="NNC166" s="491"/>
      <c r="NND166" s="491"/>
      <c r="NNE166" s="491"/>
      <c r="NNF166" s="491"/>
      <c r="NNG166" s="491"/>
      <c r="NNH166" s="491"/>
      <c r="NNI166" s="491"/>
      <c r="NNJ166" s="491"/>
      <c r="NNK166" s="491"/>
      <c r="NNL166" s="491"/>
      <c r="NNM166" s="491"/>
      <c r="NNN166" s="491"/>
      <c r="NNO166" s="491"/>
      <c r="NNP166" s="491"/>
      <c r="NNQ166" s="491"/>
      <c r="NNR166" s="491"/>
      <c r="NNS166" s="491"/>
      <c r="NNT166" s="491"/>
      <c r="NNU166" s="491"/>
      <c r="NNV166" s="491"/>
      <c r="NNW166" s="491"/>
      <c r="NNX166" s="491"/>
      <c r="NNY166" s="491"/>
      <c r="NNZ166" s="491"/>
      <c r="NOA166" s="491"/>
      <c r="NOB166" s="491"/>
      <c r="NOC166" s="491"/>
      <c r="NOD166" s="491"/>
      <c r="NOE166" s="491"/>
      <c r="NOF166" s="491"/>
      <c r="NOG166" s="491"/>
      <c r="NOH166" s="491"/>
      <c r="NOI166" s="491"/>
      <c r="NOJ166" s="491"/>
      <c r="NOK166" s="491"/>
      <c r="NOL166" s="491"/>
      <c r="NOM166" s="491"/>
      <c r="NON166" s="491"/>
      <c r="NOO166" s="491"/>
      <c r="NOP166" s="491"/>
      <c r="NOQ166" s="491"/>
      <c r="NOR166" s="491"/>
      <c r="NOS166" s="491"/>
      <c r="NOT166" s="491"/>
      <c r="NOU166" s="491"/>
      <c r="NOV166" s="491"/>
      <c r="NOW166" s="491"/>
      <c r="NOX166" s="491"/>
      <c r="NOY166" s="491"/>
      <c r="NOZ166" s="491"/>
      <c r="NPA166" s="491"/>
      <c r="NPB166" s="491"/>
      <c r="NPC166" s="491"/>
      <c r="NPD166" s="491"/>
      <c r="NPE166" s="491"/>
      <c r="NPF166" s="491"/>
      <c r="NPG166" s="491"/>
      <c r="NPH166" s="491"/>
      <c r="NPI166" s="491"/>
      <c r="NPJ166" s="491"/>
      <c r="NPK166" s="491"/>
      <c r="NPL166" s="491"/>
      <c r="NPM166" s="491"/>
      <c r="NPN166" s="491"/>
      <c r="NPO166" s="491"/>
      <c r="NPP166" s="491"/>
      <c r="NPQ166" s="491"/>
      <c r="NPR166" s="491"/>
      <c r="NPS166" s="491"/>
      <c r="NPT166" s="491"/>
      <c r="NPU166" s="491"/>
      <c r="NPV166" s="491"/>
      <c r="NPW166" s="491"/>
      <c r="NPX166" s="491"/>
      <c r="NPY166" s="491"/>
      <c r="NPZ166" s="491"/>
      <c r="NQA166" s="491"/>
      <c r="NQB166" s="491"/>
      <c r="NQC166" s="491"/>
      <c r="NQD166" s="491"/>
      <c r="NQE166" s="491"/>
      <c r="NQF166" s="491"/>
      <c r="NQG166" s="491"/>
      <c r="NQH166" s="491"/>
      <c r="NQI166" s="491"/>
      <c r="NQJ166" s="491"/>
      <c r="NQK166" s="491"/>
      <c r="NQL166" s="491"/>
      <c r="NQM166" s="491"/>
      <c r="NQN166" s="491"/>
      <c r="NQO166" s="491"/>
      <c r="NQP166" s="491"/>
      <c r="NQQ166" s="491"/>
      <c r="NQR166" s="491"/>
      <c r="NQS166" s="491"/>
      <c r="NQT166" s="491"/>
      <c r="NQU166" s="491"/>
      <c r="NQV166" s="491"/>
      <c r="NQW166" s="491"/>
      <c r="NQX166" s="491"/>
      <c r="NQY166" s="491"/>
      <c r="NQZ166" s="491"/>
      <c r="NRA166" s="491"/>
      <c r="NRB166" s="491"/>
      <c r="NRC166" s="491"/>
      <c r="NRD166" s="491"/>
      <c r="NRE166" s="491"/>
      <c r="NRF166" s="491"/>
      <c r="NRG166" s="491"/>
      <c r="NRH166" s="491"/>
      <c r="NRI166" s="491"/>
      <c r="NRJ166" s="491"/>
      <c r="NRK166" s="491"/>
      <c r="NRL166" s="491"/>
      <c r="NRM166" s="491"/>
      <c r="NRN166" s="491"/>
      <c r="NRO166" s="491"/>
      <c r="NRP166" s="491"/>
      <c r="NRQ166" s="491"/>
      <c r="NRR166" s="491"/>
      <c r="NRS166" s="491"/>
      <c r="NRT166" s="491"/>
      <c r="NRU166" s="491"/>
      <c r="NRV166" s="491"/>
      <c r="NRW166" s="491"/>
      <c r="NRX166" s="491"/>
      <c r="NRY166" s="491"/>
      <c r="NRZ166" s="491"/>
      <c r="NSA166" s="491"/>
      <c r="NSB166" s="491"/>
      <c r="NSC166" s="491"/>
      <c r="NSD166" s="491"/>
      <c r="NSE166" s="491"/>
      <c r="NSF166" s="491"/>
      <c r="NSG166" s="491"/>
      <c r="NSH166" s="491"/>
      <c r="NSI166" s="491"/>
      <c r="NSJ166" s="491"/>
      <c r="NSK166" s="491"/>
      <c r="NSL166" s="491"/>
      <c r="NSM166" s="491"/>
      <c r="NSN166" s="491"/>
      <c r="NSO166" s="491"/>
      <c r="NSP166" s="491"/>
      <c r="NSQ166" s="491"/>
      <c r="NSR166" s="491"/>
      <c r="NSS166" s="491"/>
      <c r="NST166" s="491"/>
      <c r="NSU166" s="491"/>
      <c r="NSV166" s="491"/>
      <c r="NSW166" s="491"/>
      <c r="NSX166" s="491"/>
      <c r="NSY166" s="491"/>
      <c r="NSZ166" s="491"/>
      <c r="NTA166" s="491"/>
      <c r="NTB166" s="491"/>
      <c r="NTC166" s="491"/>
      <c r="NTD166" s="491"/>
      <c r="NTE166" s="491"/>
      <c r="NTF166" s="491"/>
      <c r="NTG166" s="491"/>
      <c r="NTH166" s="491"/>
      <c r="NTI166" s="491"/>
      <c r="NTJ166" s="491"/>
      <c r="NTK166" s="491"/>
      <c r="NTL166" s="491"/>
      <c r="NTM166" s="491"/>
      <c r="NTN166" s="491"/>
      <c r="NTO166" s="491"/>
      <c r="NTP166" s="491"/>
      <c r="NTQ166" s="491"/>
      <c r="NTR166" s="491"/>
      <c r="NTS166" s="491"/>
      <c r="NTT166" s="491"/>
      <c r="NTU166" s="491"/>
      <c r="NTV166" s="491"/>
      <c r="NTW166" s="491"/>
      <c r="NTX166" s="491"/>
      <c r="NTY166" s="491"/>
      <c r="NTZ166" s="491"/>
      <c r="NUA166" s="491"/>
      <c r="NUB166" s="491"/>
      <c r="NUC166" s="491"/>
      <c r="NUD166" s="491"/>
      <c r="NUE166" s="491"/>
      <c r="NUF166" s="491"/>
      <c r="NUG166" s="491"/>
      <c r="NUH166" s="491"/>
      <c r="NUI166" s="491"/>
      <c r="NUJ166" s="491"/>
      <c r="NUK166" s="491"/>
      <c r="NUL166" s="491"/>
      <c r="NUM166" s="491"/>
      <c r="NUN166" s="491"/>
      <c r="NUO166" s="491"/>
      <c r="NUP166" s="491"/>
      <c r="NUQ166" s="491"/>
      <c r="NUR166" s="491"/>
      <c r="NUS166" s="491"/>
      <c r="NUT166" s="491"/>
      <c r="NUU166" s="491"/>
      <c r="NUV166" s="491"/>
      <c r="NUW166" s="491"/>
      <c r="NUX166" s="491"/>
      <c r="NUY166" s="491"/>
      <c r="NUZ166" s="491"/>
      <c r="NVA166" s="491"/>
      <c r="NVB166" s="491"/>
      <c r="NVC166" s="491"/>
      <c r="NVD166" s="491"/>
      <c r="NVE166" s="491"/>
      <c r="NVF166" s="491"/>
      <c r="NVG166" s="491"/>
      <c r="NVH166" s="491"/>
      <c r="NVI166" s="491"/>
      <c r="NVJ166" s="491"/>
      <c r="NVK166" s="491"/>
      <c r="NVL166" s="491"/>
      <c r="NVM166" s="491"/>
      <c r="NVN166" s="491"/>
      <c r="NVO166" s="491"/>
      <c r="NVP166" s="491"/>
      <c r="NVQ166" s="491"/>
      <c r="NVR166" s="491"/>
      <c r="NVS166" s="491"/>
      <c r="NVT166" s="491"/>
      <c r="NVU166" s="491"/>
      <c r="NVV166" s="491"/>
      <c r="NVW166" s="491"/>
      <c r="NVX166" s="491"/>
      <c r="NVY166" s="491"/>
      <c r="NVZ166" s="491"/>
      <c r="NWA166" s="491"/>
      <c r="NWB166" s="491"/>
      <c r="NWC166" s="491"/>
      <c r="NWD166" s="491"/>
      <c r="NWE166" s="491"/>
      <c r="NWF166" s="491"/>
      <c r="NWG166" s="491"/>
      <c r="NWH166" s="491"/>
      <c r="NWI166" s="491"/>
      <c r="NWJ166" s="491"/>
      <c r="NWK166" s="491"/>
      <c r="NWL166" s="491"/>
      <c r="NWM166" s="491"/>
      <c r="NWN166" s="491"/>
      <c r="NWO166" s="491"/>
      <c r="NWP166" s="491"/>
      <c r="NWQ166" s="491"/>
      <c r="NWR166" s="491"/>
      <c r="NWS166" s="491"/>
      <c r="NWT166" s="491"/>
      <c r="NWU166" s="491"/>
      <c r="NWV166" s="491"/>
      <c r="NWW166" s="491"/>
      <c r="NWX166" s="491"/>
      <c r="NWY166" s="491"/>
      <c r="NWZ166" s="491"/>
      <c r="NXA166" s="491"/>
      <c r="NXB166" s="491"/>
      <c r="NXC166" s="491"/>
      <c r="NXD166" s="491"/>
      <c r="NXE166" s="491"/>
      <c r="NXF166" s="491"/>
      <c r="NXG166" s="491"/>
      <c r="NXH166" s="491"/>
      <c r="NXI166" s="491"/>
      <c r="NXJ166" s="491"/>
      <c r="NXK166" s="491"/>
      <c r="NXL166" s="491"/>
      <c r="NXM166" s="491"/>
      <c r="NXN166" s="491"/>
      <c r="NXO166" s="491"/>
      <c r="NXP166" s="491"/>
      <c r="NXQ166" s="491"/>
      <c r="NXR166" s="491"/>
      <c r="NXS166" s="491"/>
      <c r="NXT166" s="491"/>
      <c r="NXU166" s="491"/>
      <c r="NXV166" s="491"/>
      <c r="NXW166" s="491"/>
      <c r="NXX166" s="491"/>
      <c r="NXY166" s="491"/>
      <c r="NXZ166" s="491"/>
      <c r="NYA166" s="491"/>
      <c r="NYB166" s="491"/>
      <c r="NYC166" s="491"/>
      <c r="NYD166" s="491"/>
      <c r="NYE166" s="491"/>
      <c r="NYF166" s="491"/>
      <c r="NYG166" s="491"/>
      <c r="NYH166" s="491"/>
      <c r="NYI166" s="491"/>
      <c r="NYJ166" s="491"/>
      <c r="NYK166" s="491"/>
      <c r="NYL166" s="491"/>
      <c r="NYM166" s="491"/>
      <c r="NYN166" s="491"/>
      <c r="NYO166" s="491"/>
      <c r="NYP166" s="491"/>
      <c r="NYQ166" s="491"/>
      <c r="NYR166" s="491"/>
      <c r="NYS166" s="491"/>
      <c r="NYT166" s="491"/>
      <c r="NYU166" s="491"/>
      <c r="NYV166" s="491"/>
      <c r="NYW166" s="491"/>
      <c r="NYX166" s="491"/>
      <c r="NYY166" s="491"/>
      <c r="NYZ166" s="491"/>
      <c r="NZA166" s="491"/>
      <c r="NZB166" s="491"/>
      <c r="NZC166" s="491"/>
      <c r="NZD166" s="491"/>
      <c r="NZE166" s="491"/>
      <c r="NZF166" s="491"/>
      <c r="NZG166" s="491"/>
      <c r="NZH166" s="491"/>
      <c r="NZI166" s="491"/>
      <c r="NZJ166" s="491"/>
      <c r="NZK166" s="491"/>
      <c r="NZL166" s="491"/>
      <c r="NZM166" s="491"/>
      <c r="NZN166" s="491"/>
      <c r="NZO166" s="491"/>
      <c r="NZP166" s="491"/>
      <c r="NZQ166" s="491"/>
      <c r="NZR166" s="491"/>
      <c r="NZS166" s="491"/>
      <c r="NZT166" s="491"/>
      <c r="NZU166" s="491"/>
      <c r="NZV166" s="491"/>
      <c r="NZW166" s="491"/>
      <c r="NZX166" s="491"/>
      <c r="NZY166" s="491"/>
      <c r="NZZ166" s="491"/>
      <c r="OAA166" s="491"/>
      <c r="OAB166" s="491"/>
      <c r="OAC166" s="491"/>
      <c r="OAD166" s="491"/>
      <c r="OAE166" s="491"/>
      <c r="OAF166" s="491"/>
      <c r="OAG166" s="491"/>
      <c r="OAH166" s="491"/>
      <c r="OAI166" s="491"/>
      <c r="OAJ166" s="491"/>
      <c r="OAK166" s="491"/>
      <c r="OAL166" s="491"/>
      <c r="OAM166" s="491"/>
      <c r="OAN166" s="491"/>
      <c r="OAO166" s="491"/>
      <c r="OAP166" s="491"/>
      <c r="OAQ166" s="491"/>
      <c r="OAR166" s="491"/>
      <c r="OAS166" s="491"/>
      <c r="OAT166" s="491"/>
      <c r="OAU166" s="491"/>
      <c r="OAV166" s="491"/>
      <c r="OAW166" s="491"/>
      <c r="OAX166" s="491"/>
      <c r="OAY166" s="491"/>
      <c r="OAZ166" s="491"/>
      <c r="OBA166" s="491"/>
      <c r="OBB166" s="491"/>
      <c r="OBC166" s="491"/>
      <c r="OBD166" s="491"/>
      <c r="OBE166" s="491"/>
      <c r="OBF166" s="491"/>
      <c r="OBG166" s="491"/>
      <c r="OBH166" s="491"/>
      <c r="OBI166" s="491"/>
      <c r="OBJ166" s="491"/>
      <c r="OBK166" s="491"/>
      <c r="OBL166" s="491"/>
      <c r="OBM166" s="491"/>
      <c r="OBN166" s="491"/>
      <c r="OBO166" s="491"/>
      <c r="OBP166" s="491"/>
      <c r="OBQ166" s="491"/>
      <c r="OBR166" s="491"/>
      <c r="OBS166" s="491"/>
      <c r="OBT166" s="491"/>
      <c r="OBU166" s="491"/>
      <c r="OBV166" s="491"/>
      <c r="OBW166" s="491"/>
      <c r="OBX166" s="491"/>
      <c r="OBY166" s="491"/>
      <c r="OBZ166" s="491"/>
      <c r="OCA166" s="491"/>
      <c r="OCB166" s="491"/>
      <c r="OCC166" s="491"/>
      <c r="OCD166" s="491"/>
      <c r="OCE166" s="491"/>
      <c r="OCF166" s="491"/>
      <c r="OCG166" s="491"/>
      <c r="OCH166" s="491"/>
      <c r="OCI166" s="491"/>
      <c r="OCJ166" s="491"/>
      <c r="OCK166" s="491"/>
      <c r="OCL166" s="491"/>
      <c r="OCM166" s="491"/>
      <c r="OCN166" s="491"/>
      <c r="OCO166" s="491"/>
      <c r="OCP166" s="491"/>
      <c r="OCQ166" s="491"/>
      <c r="OCR166" s="491"/>
      <c r="OCS166" s="491"/>
      <c r="OCT166" s="491"/>
      <c r="OCU166" s="491"/>
      <c r="OCV166" s="491"/>
      <c r="OCW166" s="491"/>
      <c r="OCX166" s="491"/>
      <c r="OCY166" s="491"/>
      <c r="OCZ166" s="491"/>
      <c r="ODA166" s="491"/>
      <c r="ODB166" s="491"/>
      <c r="ODC166" s="491"/>
      <c r="ODD166" s="491"/>
      <c r="ODE166" s="491"/>
      <c r="ODF166" s="491"/>
      <c r="ODG166" s="491"/>
      <c r="ODH166" s="491"/>
      <c r="ODI166" s="491"/>
      <c r="ODJ166" s="491"/>
      <c r="ODK166" s="491"/>
      <c r="ODL166" s="491"/>
      <c r="ODM166" s="491"/>
      <c r="ODN166" s="491"/>
      <c r="ODO166" s="491"/>
      <c r="ODP166" s="491"/>
      <c r="ODQ166" s="491"/>
      <c r="ODR166" s="491"/>
      <c r="ODS166" s="491"/>
      <c r="ODT166" s="491"/>
      <c r="ODU166" s="491"/>
      <c r="ODV166" s="491"/>
      <c r="ODW166" s="491"/>
      <c r="ODX166" s="491"/>
      <c r="ODY166" s="491"/>
      <c r="ODZ166" s="491"/>
      <c r="OEA166" s="491"/>
      <c r="OEB166" s="491"/>
      <c r="OEC166" s="491"/>
      <c r="OED166" s="491"/>
      <c r="OEE166" s="491"/>
      <c r="OEF166" s="491"/>
      <c r="OEG166" s="491"/>
      <c r="OEH166" s="491"/>
      <c r="OEI166" s="491"/>
      <c r="OEJ166" s="491"/>
      <c r="OEK166" s="491"/>
      <c r="OEL166" s="491"/>
      <c r="OEM166" s="491"/>
      <c r="OEN166" s="491"/>
      <c r="OEO166" s="491"/>
      <c r="OEP166" s="491"/>
      <c r="OEQ166" s="491"/>
      <c r="OER166" s="491"/>
      <c r="OES166" s="491"/>
      <c r="OET166" s="491"/>
      <c r="OEU166" s="491"/>
      <c r="OEV166" s="491"/>
      <c r="OEW166" s="491"/>
      <c r="OEX166" s="491"/>
      <c r="OEY166" s="491"/>
      <c r="OEZ166" s="491"/>
      <c r="OFA166" s="491"/>
      <c r="OFB166" s="491"/>
      <c r="OFC166" s="491"/>
      <c r="OFD166" s="491"/>
      <c r="OFE166" s="491"/>
      <c r="OFF166" s="491"/>
      <c r="OFG166" s="491"/>
      <c r="OFH166" s="491"/>
      <c r="OFI166" s="491"/>
      <c r="OFJ166" s="491"/>
      <c r="OFK166" s="491"/>
      <c r="OFL166" s="491"/>
      <c r="OFM166" s="491"/>
      <c r="OFN166" s="491"/>
      <c r="OFO166" s="491"/>
      <c r="OFP166" s="491"/>
      <c r="OFQ166" s="491"/>
      <c r="OFR166" s="491"/>
      <c r="OFS166" s="491"/>
      <c r="OFT166" s="491"/>
      <c r="OFU166" s="491"/>
      <c r="OFV166" s="491"/>
      <c r="OFW166" s="491"/>
      <c r="OFX166" s="491"/>
      <c r="OFY166" s="491"/>
      <c r="OFZ166" s="491"/>
      <c r="OGA166" s="491"/>
      <c r="OGB166" s="491"/>
      <c r="OGC166" s="491"/>
      <c r="OGD166" s="491"/>
      <c r="OGE166" s="491"/>
      <c r="OGF166" s="491"/>
      <c r="OGG166" s="491"/>
      <c r="OGH166" s="491"/>
      <c r="OGI166" s="491"/>
      <c r="OGJ166" s="491"/>
      <c r="OGK166" s="491"/>
      <c r="OGL166" s="491"/>
      <c r="OGM166" s="491"/>
      <c r="OGN166" s="491"/>
      <c r="OGO166" s="491"/>
      <c r="OGP166" s="491"/>
      <c r="OGQ166" s="491"/>
      <c r="OGR166" s="491"/>
      <c r="OGS166" s="491"/>
      <c r="OGT166" s="491"/>
      <c r="OGU166" s="491"/>
      <c r="OGV166" s="491"/>
      <c r="OGW166" s="491"/>
      <c r="OGX166" s="491"/>
      <c r="OGY166" s="491"/>
      <c r="OGZ166" s="491"/>
      <c r="OHA166" s="491"/>
      <c r="OHB166" s="491"/>
      <c r="OHC166" s="491"/>
      <c r="OHD166" s="491"/>
      <c r="OHE166" s="491"/>
      <c r="OHF166" s="491"/>
      <c r="OHG166" s="491"/>
      <c r="OHH166" s="491"/>
      <c r="OHI166" s="491"/>
      <c r="OHJ166" s="491"/>
      <c r="OHK166" s="491"/>
      <c r="OHL166" s="491"/>
      <c r="OHM166" s="491"/>
      <c r="OHN166" s="491"/>
      <c r="OHO166" s="491"/>
      <c r="OHP166" s="491"/>
      <c r="OHQ166" s="491"/>
      <c r="OHR166" s="491"/>
      <c r="OHS166" s="491"/>
      <c r="OHT166" s="491"/>
      <c r="OHU166" s="491"/>
      <c r="OHV166" s="491"/>
      <c r="OHW166" s="491"/>
      <c r="OHX166" s="491"/>
      <c r="OHY166" s="491"/>
      <c r="OHZ166" s="491"/>
      <c r="OIA166" s="491"/>
      <c r="OIB166" s="491"/>
      <c r="OIC166" s="491"/>
      <c r="OID166" s="491"/>
      <c r="OIE166" s="491"/>
      <c r="OIF166" s="491"/>
      <c r="OIG166" s="491"/>
      <c r="OIH166" s="491"/>
      <c r="OII166" s="491"/>
      <c r="OIJ166" s="491"/>
      <c r="OIK166" s="491"/>
      <c r="OIL166" s="491"/>
      <c r="OIM166" s="491"/>
      <c r="OIN166" s="491"/>
      <c r="OIO166" s="491"/>
      <c r="OIP166" s="491"/>
      <c r="OIQ166" s="491"/>
      <c r="OIR166" s="491"/>
      <c r="OIS166" s="491"/>
      <c r="OIT166" s="491"/>
      <c r="OIU166" s="491"/>
      <c r="OIV166" s="491"/>
      <c r="OIW166" s="491"/>
      <c r="OIX166" s="491"/>
      <c r="OIY166" s="491"/>
      <c r="OIZ166" s="491"/>
      <c r="OJA166" s="491"/>
      <c r="OJB166" s="491"/>
      <c r="OJC166" s="491"/>
      <c r="OJD166" s="491"/>
      <c r="OJE166" s="491"/>
      <c r="OJF166" s="491"/>
      <c r="OJG166" s="491"/>
      <c r="OJH166" s="491"/>
      <c r="OJI166" s="491"/>
      <c r="OJJ166" s="491"/>
      <c r="OJK166" s="491"/>
      <c r="OJL166" s="491"/>
      <c r="OJM166" s="491"/>
      <c r="OJN166" s="491"/>
      <c r="OJO166" s="491"/>
      <c r="OJP166" s="491"/>
      <c r="OJQ166" s="491"/>
      <c r="OJR166" s="491"/>
      <c r="OJS166" s="491"/>
      <c r="OJT166" s="491"/>
      <c r="OJU166" s="491"/>
      <c r="OJV166" s="491"/>
      <c r="OJW166" s="491"/>
      <c r="OJX166" s="491"/>
      <c r="OJY166" s="491"/>
      <c r="OJZ166" s="491"/>
      <c r="OKA166" s="491"/>
      <c r="OKB166" s="491"/>
      <c r="OKC166" s="491"/>
      <c r="OKD166" s="491"/>
      <c r="OKE166" s="491"/>
      <c r="OKF166" s="491"/>
      <c r="OKG166" s="491"/>
      <c r="OKH166" s="491"/>
      <c r="OKI166" s="491"/>
      <c r="OKJ166" s="491"/>
      <c r="OKK166" s="491"/>
      <c r="OKL166" s="491"/>
      <c r="OKM166" s="491"/>
      <c r="OKN166" s="491"/>
      <c r="OKO166" s="491"/>
      <c r="OKP166" s="491"/>
      <c r="OKQ166" s="491"/>
      <c r="OKR166" s="491"/>
      <c r="OKS166" s="491"/>
      <c r="OKT166" s="491"/>
      <c r="OKU166" s="491"/>
      <c r="OKV166" s="491"/>
      <c r="OKW166" s="491"/>
      <c r="OKX166" s="491"/>
      <c r="OKY166" s="491"/>
      <c r="OKZ166" s="491"/>
      <c r="OLA166" s="491"/>
      <c r="OLB166" s="491"/>
      <c r="OLC166" s="491"/>
      <c r="OLD166" s="491"/>
      <c r="OLE166" s="491"/>
      <c r="OLF166" s="491"/>
      <c r="OLG166" s="491"/>
      <c r="OLH166" s="491"/>
      <c r="OLI166" s="491"/>
      <c r="OLJ166" s="491"/>
      <c r="OLK166" s="491"/>
      <c r="OLL166" s="491"/>
      <c r="OLM166" s="491"/>
      <c r="OLN166" s="491"/>
      <c r="OLO166" s="491"/>
      <c r="OLP166" s="491"/>
      <c r="OLQ166" s="491"/>
      <c r="OLR166" s="491"/>
      <c r="OLS166" s="491"/>
      <c r="OLT166" s="491"/>
      <c r="OLU166" s="491"/>
      <c r="OLV166" s="491"/>
      <c r="OLW166" s="491"/>
      <c r="OLX166" s="491"/>
      <c r="OLY166" s="491"/>
      <c r="OLZ166" s="491"/>
      <c r="OMA166" s="491"/>
      <c r="OMB166" s="491"/>
      <c r="OMC166" s="491"/>
      <c r="OMD166" s="491"/>
      <c r="OME166" s="491"/>
      <c r="OMF166" s="491"/>
      <c r="OMG166" s="491"/>
      <c r="OMH166" s="491"/>
      <c r="OMI166" s="491"/>
      <c r="OMJ166" s="491"/>
      <c r="OMK166" s="491"/>
      <c r="OML166" s="491"/>
      <c r="OMM166" s="491"/>
      <c r="OMN166" s="491"/>
      <c r="OMO166" s="491"/>
      <c r="OMP166" s="491"/>
      <c r="OMQ166" s="491"/>
      <c r="OMR166" s="491"/>
      <c r="OMS166" s="491"/>
      <c r="OMT166" s="491"/>
      <c r="OMU166" s="491"/>
      <c r="OMV166" s="491"/>
      <c r="OMW166" s="491"/>
      <c r="OMX166" s="491"/>
      <c r="OMY166" s="491"/>
      <c r="OMZ166" s="491"/>
      <c r="ONA166" s="491"/>
      <c r="ONB166" s="491"/>
      <c r="ONC166" s="491"/>
      <c r="OND166" s="491"/>
      <c r="ONE166" s="491"/>
      <c r="ONF166" s="491"/>
      <c r="ONG166" s="491"/>
      <c r="ONH166" s="491"/>
      <c r="ONI166" s="491"/>
      <c r="ONJ166" s="491"/>
      <c r="ONK166" s="491"/>
      <c r="ONL166" s="491"/>
      <c r="ONM166" s="491"/>
      <c r="ONN166" s="491"/>
      <c r="ONO166" s="491"/>
      <c r="ONP166" s="491"/>
      <c r="ONQ166" s="491"/>
      <c r="ONR166" s="491"/>
      <c r="ONS166" s="491"/>
      <c r="ONT166" s="491"/>
      <c r="ONU166" s="491"/>
      <c r="ONV166" s="491"/>
      <c r="ONW166" s="491"/>
      <c r="ONX166" s="491"/>
      <c r="ONY166" s="491"/>
      <c r="ONZ166" s="491"/>
      <c r="OOA166" s="491"/>
      <c r="OOB166" s="491"/>
      <c r="OOC166" s="491"/>
      <c r="OOD166" s="491"/>
      <c r="OOE166" s="491"/>
      <c r="OOF166" s="491"/>
      <c r="OOG166" s="491"/>
      <c r="OOH166" s="491"/>
      <c r="OOI166" s="491"/>
      <c r="OOJ166" s="491"/>
      <c r="OOK166" s="491"/>
      <c r="OOL166" s="491"/>
      <c r="OOM166" s="491"/>
      <c r="OON166" s="491"/>
      <c r="OOO166" s="491"/>
      <c r="OOP166" s="491"/>
      <c r="OOQ166" s="491"/>
      <c r="OOR166" s="491"/>
      <c r="OOS166" s="491"/>
      <c r="OOT166" s="491"/>
      <c r="OOU166" s="491"/>
      <c r="OOV166" s="491"/>
      <c r="OOW166" s="491"/>
      <c r="OOX166" s="491"/>
      <c r="OOY166" s="491"/>
      <c r="OOZ166" s="491"/>
      <c r="OPA166" s="491"/>
      <c r="OPB166" s="491"/>
      <c r="OPC166" s="491"/>
      <c r="OPD166" s="491"/>
      <c r="OPE166" s="491"/>
      <c r="OPF166" s="491"/>
      <c r="OPG166" s="491"/>
      <c r="OPH166" s="491"/>
      <c r="OPI166" s="491"/>
      <c r="OPJ166" s="491"/>
      <c r="OPK166" s="491"/>
      <c r="OPL166" s="491"/>
      <c r="OPM166" s="491"/>
      <c r="OPN166" s="491"/>
      <c r="OPO166" s="491"/>
      <c r="OPP166" s="491"/>
      <c r="OPQ166" s="491"/>
      <c r="OPR166" s="491"/>
      <c r="OPS166" s="491"/>
      <c r="OPT166" s="491"/>
      <c r="OPU166" s="491"/>
      <c r="OPV166" s="491"/>
      <c r="OPW166" s="491"/>
      <c r="OPX166" s="491"/>
      <c r="OPY166" s="491"/>
      <c r="OPZ166" s="491"/>
      <c r="OQA166" s="491"/>
      <c r="OQB166" s="491"/>
      <c r="OQC166" s="491"/>
      <c r="OQD166" s="491"/>
      <c r="OQE166" s="491"/>
      <c r="OQF166" s="491"/>
      <c r="OQG166" s="491"/>
      <c r="OQH166" s="491"/>
      <c r="OQI166" s="491"/>
      <c r="OQJ166" s="491"/>
      <c r="OQK166" s="491"/>
      <c r="OQL166" s="491"/>
      <c r="OQM166" s="491"/>
      <c r="OQN166" s="491"/>
      <c r="OQO166" s="491"/>
      <c r="OQP166" s="491"/>
      <c r="OQQ166" s="491"/>
      <c r="OQR166" s="491"/>
      <c r="OQS166" s="491"/>
      <c r="OQT166" s="491"/>
      <c r="OQU166" s="491"/>
      <c r="OQV166" s="491"/>
      <c r="OQW166" s="491"/>
      <c r="OQX166" s="491"/>
      <c r="OQY166" s="491"/>
      <c r="OQZ166" s="491"/>
      <c r="ORA166" s="491"/>
      <c r="ORB166" s="491"/>
      <c r="ORC166" s="491"/>
      <c r="ORD166" s="491"/>
      <c r="ORE166" s="491"/>
      <c r="ORF166" s="491"/>
      <c r="ORG166" s="491"/>
      <c r="ORH166" s="491"/>
      <c r="ORI166" s="491"/>
      <c r="ORJ166" s="491"/>
      <c r="ORK166" s="491"/>
      <c r="ORL166" s="491"/>
      <c r="ORM166" s="491"/>
      <c r="ORN166" s="491"/>
      <c r="ORO166" s="491"/>
      <c r="ORP166" s="491"/>
      <c r="ORQ166" s="491"/>
      <c r="ORR166" s="491"/>
      <c r="ORS166" s="491"/>
      <c r="ORT166" s="491"/>
      <c r="ORU166" s="491"/>
      <c r="ORV166" s="491"/>
      <c r="ORW166" s="491"/>
      <c r="ORX166" s="491"/>
      <c r="ORY166" s="491"/>
      <c r="ORZ166" s="491"/>
      <c r="OSA166" s="491"/>
      <c r="OSB166" s="491"/>
      <c r="OSC166" s="491"/>
      <c r="OSD166" s="491"/>
      <c r="OSE166" s="491"/>
      <c r="OSF166" s="491"/>
      <c r="OSG166" s="491"/>
      <c r="OSH166" s="491"/>
      <c r="OSI166" s="491"/>
      <c r="OSJ166" s="491"/>
      <c r="OSK166" s="491"/>
      <c r="OSL166" s="491"/>
      <c r="OSM166" s="491"/>
      <c r="OSN166" s="491"/>
      <c r="OSO166" s="491"/>
      <c r="OSP166" s="491"/>
      <c r="OSQ166" s="491"/>
      <c r="OSR166" s="491"/>
      <c r="OSS166" s="491"/>
      <c r="OST166" s="491"/>
      <c r="OSU166" s="491"/>
      <c r="OSV166" s="491"/>
      <c r="OSW166" s="491"/>
      <c r="OSX166" s="491"/>
      <c r="OSY166" s="491"/>
      <c r="OSZ166" s="491"/>
      <c r="OTA166" s="491"/>
      <c r="OTB166" s="491"/>
      <c r="OTC166" s="491"/>
      <c r="OTD166" s="491"/>
      <c r="OTE166" s="491"/>
      <c r="OTF166" s="491"/>
      <c r="OTG166" s="491"/>
      <c r="OTH166" s="491"/>
      <c r="OTI166" s="491"/>
      <c r="OTJ166" s="491"/>
      <c r="OTK166" s="491"/>
      <c r="OTL166" s="491"/>
      <c r="OTM166" s="491"/>
      <c r="OTN166" s="491"/>
      <c r="OTO166" s="491"/>
      <c r="OTP166" s="491"/>
      <c r="OTQ166" s="491"/>
      <c r="OTR166" s="491"/>
      <c r="OTS166" s="491"/>
      <c r="OTT166" s="491"/>
      <c r="OTU166" s="491"/>
      <c r="OTV166" s="491"/>
      <c r="OTW166" s="491"/>
      <c r="OTX166" s="491"/>
      <c r="OTY166" s="491"/>
      <c r="OTZ166" s="491"/>
      <c r="OUA166" s="491"/>
      <c r="OUB166" s="491"/>
      <c r="OUC166" s="491"/>
      <c r="OUD166" s="491"/>
      <c r="OUE166" s="491"/>
      <c r="OUF166" s="491"/>
      <c r="OUG166" s="491"/>
      <c r="OUH166" s="491"/>
      <c r="OUI166" s="491"/>
      <c r="OUJ166" s="491"/>
      <c r="OUK166" s="491"/>
      <c r="OUL166" s="491"/>
      <c r="OUM166" s="491"/>
      <c r="OUN166" s="491"/>
      <c r="OUO166" s="491"/>
      <c r="OUP166" s="491"/>
      <c r="OUQ166" s="491"/>
      <c r="OUR166" s="491"/>
      <c r="OUS166" s="491"/>
      <c r="OUT166" s="491"/>
      <c r="OUU166" s="491"/>
      <c r="OUV166" s="491"/>
      <c r="OUW166" s="491"/>
      <c r="OUX166" s="491"/>
      <c r="OUY166" s="491"/>
      <c r="OUZ166" s="491"/>
      <c r="OVA166" s="491"/>
      <c r="OVB166" s="491"/>
      <c r="OVC166" s="491"/>
      <c r="OVD166" s="491"/>
      <c r="OVE166" s="491"/>
      <c r="OVF166" s="491"/>
      <c r="OVG166" s="491"/>
      <c r="OVH166" s="491"/>
      <c r="OVI166" s="491"/>
      <c r="OVJ166" s="491"/>
      <c r="OVK166" s="491"/>
      <c r="OVL166" s="491"/>
      <c r="OVM166" s="491"/>
      <c r="OVN166" s="491"/>
      <c r="OVO166" s="491"/>
      <c r="OVP166" s="491"/>
      <c r="OVQ166" s="491"/>
      <c r="OVR166" s="491"/>
      <c r="OVS166" s="491"/>
      <c r="OVT166" s="491"/>
      <c r="OVU166" s="491"/>
      <c r="OVV166" s="491"/>
      <c r="OVW166" s="491"/>
      <c r="OVX166" s="491"/>
      <c r="OVY166" s="491"/>
      <c r="OVZ166" s="491"/>
      <c r="OWA166" s="491"/>
      <c r="OWB166" s="491"/>
      <c r="OWC166" s="491"/>
      <c r="OWD166" s="491"/>
      <c r="OWE166" s="491"/>
      <c r="OWF166" s="491"/>
      <c r="OWG166" s="491"/>
      <c r="OWH166" s="491"/>
      <c r="OWI166" s="491"/>
      <c r="OWJ166" s="491"/>
      <c r="OWK166" s="491"/>
      <c r="OWL166" s="491"/>
      <c r="OWM166" s="491"/>
      <c r="OWN166" s="491"/>
      <c r="OWO166" s="491"/>
      <c r="OWP166" s="491"/>
      <c r="OWQ166" s="491"/>
      <c r="OWR166" s="491"/>
      <c r="OWS166" s="491"/>
      <c r="OWT166" s="491"/>
      <c r="OWU166" s="491"/>
      <c r="OWV166" s="491"/>
      <c r="OWW166" s="491"/>
      <c r="OWX166" s="491"/>
      <c r="OWY166" s="491"/>
      <c r="OWZ166" s="491"/>
      <c r="OXA166" s="491"/>
      <c r="OXB166" s="491"/>
      <c r="OXC166" s="491"/>
      <c r="OXD166" s="491"/>
      <c r="OXE166" s="491"/>
      <c r="OXF166" s="491"/>
      <c r="OXG166" s="491"/>
      <c r="OXH166" s="491"/>
      <c r="OXI166" s="491"/>
      <c r="OXJ166" s="491"/>
      <c r="OXK166" s="491"/>
      <c r="OXL166" s="491"/>
      <c r="OXM166" s="491"/>
      <c r="OXN166" s="491"/>
      <c r="OXO166" s="491"/>
      <c r="OXP166" s="491"/>
      <c r="OXQ166" s="491"/>
      <c r="OXR166" s="491"/>
      <c r="OXS166" s="491"/>
      <c r="OXT166" s="491"/>
      <c r="OXU166" s="491"/>
      <c r="OXV166" s="491"/>
      <c r="OXW166" s="491"/>
      <c r="OXX166" s="491"/>
      <c r="OXY166" s="491"/>
      <c r="OXZ166" s="491"/>
      <c r="OYA166" s="491"/>
      <c r="OYB166" s="491"/>
      <c r="OYC166" s="491"/>
      <c r="OYD166" s="491"/>
      <c r="OYE166" s="491"/>
      <c r="OYF166" s="491"/>
      <c r="OYG166" s="491"/>
      <c r="OYH166" s="491"/>
      <c r="OYI166" s="491"/>
      <c r="OYJ166" s="491"/>
      <c r="OYK166" s="491"/>
      <c r="OYL166" s="491"/>
      <c r="OYM166" s="491"/>
      <c r="OYN166" s="491"/>
      <c r="OYO166" s="491"/>
      <c r="OYP166" s="491"/>
      <c r="OYQ166" s="491"/>
      <c r="OYR166" s="491"/>
      <c r="OYS166" s="491"/>
      <c r="OYT166" s="491"/>
      <c r="OYU166" s="491"/>
      <c r="OYV166" s="491"/>
      <c r="OYW166" s="491"/>
      <c r="OYX166" s="491"/>
      <c r="OYY166" s="491"/>
      <c r="OYZ166" s="491"/>
      <c r="OZA166" s="491"/>
      <c r="OZB166" s="491"/>
      <c r="OZC166" s="491"/>
      <c r="OZD166" s="491"/>
      <c r="OZE166" s="491"/>
      <c r="OZF166" s="491"/>
      <c r="OZG166" s="491"/>
      <c r="OZH166" s="491"/>
      <c r="OZI166" s="491"/>
      <c r="OZJ166" s="491"/>
      <c r="OZK166" s="491"/>
      <c r="OZL166" s="491"/>
      <c r="OZM166" s="491"/>
      <c r="OZN166" s="491"/>
      <c r="OZO166" s="491"/>
      <c r="OZP166" s="491"/>
      <c r="OZQ166" s="491"/>
      <c r="OZR166" s="491"/>
      <c r="OZS166" s="491"/>
      <c r="OZT166" s="491"/>
      <c r="OZU166" s="491"/>
      <c r="OZV166" s="491"/>
      <c r="OZW166" s="491"/>
      <c r="OZX166" s="491"/>
      <c r="OZY166" s="491"/>
      <c r="OZZ166" s="491"/>
      <c r="PAA166" s="491"/>
      <c r="PAB166" s="491"/>
      <c r="PAC166" s="491"/>
      <c r="PAD166" s="491"/>
      <c r="PAE166" s="491"/>
      <c r="PAF166" s="491"/>
      <c r="PAG166" s="491"/>
      <c r="PAH166" s="491"/>
      <c r="PAI166" s="491"/>
      <c r="PAJ166" s="491"/>
      <c r="PAK166" s="491"/>
      <c r="PAL166" s="491"/>
      <c r="PAM166" s="491"/>
      <c r="PAN166" s="491"/>
      <c r="PAO166" s="491"/>
      <c r="PAP166" s="491"/>
      <c r="PAQ166" s="491"/>
      <c r="PAR166" s="491"/>
      <c r="PAS166" s="491"/>
      <c r="PAT166" s="491"/>
      <c r="PAU166" s="491"/>
      <c r="PAV166" s="491"/>
      <c r="PAW166" s="491"/>
      <c r="PAX166" s="491"/>
      <c r="PAY166" s="491"/>
      <c r="PAZ166" s="491"/>
      <c r="PBA166" s="491"/>
      <c r="PBB166" s="491"/>
      <c r="PBC166" s="491"/>
      <c r="PBD166" s="491"/>
      <c r="PBE166" s="491"/>
      <c r="PBF166" s="491"/>
      <c r="PBG166" s="491"/>
      <c r="PBH166" s="491"/>
      <c r="PBI166" s="491"/>
      <c r="PBJ166" s="491"/>
      <c r="PBK166" s="491"/>
      <c r="PBL166" s="491"/>
      <c r="PBM166" s="491"/>
      <c r="PBN166" s="491"/>
      <c r="PBO166" s="491"/>
      <c r="PBP166" s="491"/>
      <c r="PBQ166" s="491"/>
      <c r="PBR166" s="491"/>
      <c r="PBS166" s="491"/>
      <c r="PBT166" s="491"/>
      <c r="PBU166" s="491"/>
      <c r="PBV166" s="491"/>
      <c r="PBW166" s="491"/>
      <c r="PBX166" s="491"/>
      <c r="PBY166" s="491"/>
      <c r="PBZ166" s="491"/>
      <c r="PCA166" s="491"/>
      <c r="PCB166" s="491"/>
      <c r="PCC166" s="491"/>
      <c r="PCD166" s="491"/>
      <c r="PCE166" s="491"/>
      <c r="PCF166" s="491"/>
      <c r="PCG166" s="491"/>
      <c r="PCH166" s="491"/>
      <c r="PCI166" s="491"/>
      <c r="PCJ166" s="491"/>
      <c r="PCK166" s="491"/>
      <c r="PCL166" s="491"/>
      <c r="PCM166" s="491"/>
      <c r="PCN166" s="491"/>
      <c r="PCO166" s="491"/>
      <c r="PCP166" s="491"/>
      <c r="PCQ166" s="491"/>
      <c r="PCR166" s="491"/>
      <c r="PCS166" s="491"/>
      <c r="PCT166" s="491"/>
      <c r="PCU166" s="491"/>
      <c r="PCV166" s="491"/>
      <c r="PCW166" s="491"/>
      <c r="PCX166" s="491"/>
      <c r="PCY166" s="491"/>
      <c r="PCZ166" s="491"/>
      <c r="PDA166" s="491"/>
      <c r="PDB166" s="491"/>
      <c r="PDC166" s="491"/>
      <c r="PDD166" s="491"/>
      <c r="PDE166" s="491"/>
      <c r="PDF166" s="491"/>
      <c r="PDG166" s="491"/>
      <c r="PDH166" s="491"/>
      <c r="PDI166" s="491"/>
      <c r="PDJ166" s="491"/>
      <c r="PDK166" s="491"/>
      <c r="PDL166" s="491"/>
      <c r="PDM166" s="491"/>
      <c r="PDN166" s="491"/>
      <c r="PDO166" s="491"/>
      <c r="PDP166" s="491"/>
      <c r="PDQ166" s="491"/>
      <c r="PDR166" s="491"/>
      <c r="PDS166" s="491"/>
      <c r="PDT166" s="491"/>
      <c r="PDU166" s="491"/>
      <c r="PDV166" s="491"/>
      <c r="PDW166" s="491"/>
      <c r="PDX166" s="491"/>
      <c r="PDY166" s="491"/>
      <c r="PDZ166" s="491"/>
      <c r="PEA166" s="491"/>
      <c r="PEB166" s="491"/>
      <c r="PEC166" s="491"/>
      <c r="PED166" s="491"/>
      <c r="PEE166" s="491"/>
      <c r="PEF166" s="491"/>
      <c r="PEG166" s="491"/>
      <c r="PEH166" s="491"/>
      <c r="PEI166" s="491"/>
      <c r="PEJ166" s="491"/>
      <c r="PEK166" s="491"/>
      <c r="PEL166" s="491"/>
      <c r="PEM166" s="491"/>
      <c r="PEN166" s="491"/>
      <c r="PEO166" s="491"/>
      <c r="PEP166" s="491"/>
      <c r="PEQ166" s="491"/>
      <c r="PER166" s="491"/>
      <c r="PES166" s="491"/>
      <c r="PET166" s="491"/>
      <c r="PEU166" s="491"/>
      <c r="PEV166" s="491"/>
      <c r="PEW166" s="491"/>
      <c r="PEX166" s="491"/>
      <c r="PEY166" s="491"/>
      <c r="PEZ166" s="491"/>
      <c r="PFA166" s="491"/>
      <c r="PFB166" s="491"/>
      <c r="PFC166" s="491"/>
      <c r="PFD166" s="491"/>
      <c r="PFE166" s="491"/>
      <c r="PFF166" s="491"/>
      <c r="PFG166" s="491"/>
      <c r="PFH166" s="491"/>
      <c r="PFI166" s="491"/>
      <c r="PFJ166" s="491"/>
      <c r="PFK166" s="491"/>
      <c r="PFL166" s="491"/>
      <c r="PFM166" s="491"/>
      <c r="PFN166" s="491"/>
      <c r="PFO166" s="491"/>
      <c r="PFP166" s="491"/>
      <c r="PFQ166" s="491"/>
      <c r="PFR166" s="491"/>
      <c r="PFS166" s="491"/>
      <c r="PFT166" s="491"/>
      <c r="PFU166" s="491"/>
      <c r="PFV166" s="491"/>
      <c r="PFW166" s="491"/>
      <c r="PFX166" s="491"/>
      <c r="PFY166" s="491"/>
      <c r="PFZ166" s="491"/>
      <c r="PGA166" s="491"/>
      <c r="PGB166" s="491"/>
      <c r="PGC166" s="491"/>
      <c r="PGD166" s="491"/>
      <c r="PGE166" s="491"/>
      <c r="PGF166" s="491"/>
      <c r="PGG166" s="491"/>
      <c r="PGH166" s="491"/>
      <c r="PGI166" s="491"/>
      <c r="PGJ166" s="491"/>
      <c r="PGK166" s="491"/>
      <c r="PGL166" s="491"/>
      <c r="PGM166" s="491"/>
      <c r="PGN166" s="491"/>
      <c r="PGO166" s="491"/>
      <c r="PGP166" s="491"/>
      <c r="PGQ166" s="491"/>
      <c r="PGR166" s="491"/>
      <c r="PGS166" s="491"/>
      <c r="PGT166" s="491"/>
      <c r="PGU166" s="491"/>
      <c r="PGV166" s="491"/>
      <c r="PGW166" s="491"/>
      <c r="PGX166" s="491"/>
      <c r="PGY166" s="491"/>
      <c r="PGZ166" s="491"/>
      <c r="PHA166" s="491"/>
      <c r="PHB166" s="491"/>
      <c r="PHC166" s="491"/>
      <c r="PHD166" s="491"/>
      <c r="PHE166" s="491"/>
      <c r="PHF166" s="491"/>
      <c r="PHG166" s="491"/>
      <c r="PHH166" s="491"/>
      <c r="PHI166" s="491"/>
      <c r="PHJ166" s="491"/>
      <c r="PHK166" s="491"/>
      <c r="PHL166" s="491"/>
      <c r="PHM166" s="491"/>
      <c r="PHN166" s="491"/>
      <c r="PHO166" s="491"/>
      <c r="PHP166" s="491"/>
      <c r="PHQ166" s="491"/>
      <c r="PHR166" s="491"/>
      <c r="PHS166" s="491"/>
      <c r="PHT166" s="491"/>
      <c r="PHU166" s="491"/>
      <c r="PHV166" s="491"/>
      <c r="PHW166" s="491"/>
      <c r="PHX166" s="491"/>
      <c r="PHY166" s="491"/>
      <c r="PHZ166" s="491"/>
      <c r="PIA166" s="491"/>
      <c r="PIB166" s="491"/>
      <c r="PIC166" s="491"/>
      <c r="PID166" s="491"/>
      <c r="PIE166" s="491"/>
      <c r="PIF166" s="491"/>
      <c r="PIG166" s="491"/>
      <c r="PIH166" s="491"/>
      <c r="PII166" s="491"/>
      <c r="PIJ166" s="491"/>
      <c r="PIK166" s="491"/>
      <c r="PIL166" s="491"/>
      <c r="PIM166" s="491"/>
      <c r="PIN166" s="491"/>
      <c r="PIO166" s="491"/>
      <c r="PIP166" s="491"/>
      <c r="PIQ166" s="491"/>
      <c r="PIR166" s="491"/>
      <c r="PIS166" s="491"/>
      <c r="PIT166" s="491"/>
      <c r="PIU166" s="491"/>
      <c r="PIV166" s="491"/>
      <c r="PIW166" s="491"/>
      <c r="PIX166" s="491"/>
      <c r="PIY166" s="491"/>
      <c r="PIZ166" s="491"/>
      <c r="PJA166" s="491"/>
      <c r="PJB166" s="491"/>
      <c r="PJC166" s="491"/>
      <c r="PJD166" s="491"/>
      <c r="PJE166" s="491"/>
      <c r="PJF166" s="491"/>
      <c r="PJG166" s="491"/>
      <c r="PJH166" s="491"/>
      <c r="PJI166" s="491"/>
      <c r="PJJ166" s="491"/>
      <c r="PJK166" s="491"/>
      <c r="PJL166" s="491"/>
      <c r="PJM166" s="491"/>
      <c r="PJN166" s="491"/>
      <c r="PJO166" s="491"/>
      <c r="PJP166" s="491"/>
      <c r="PJQ166" s="491"/>
      <c r="PJR166" s="491"/>
      <c r="PJS166" s="491"/>
      <c r="PJT166" s="491"/>
      <c r="PJU166" s="491"/>
      <c r="PJV166" s="491"/>
      <c r="PJW166" s="491"/>
      <c r="PJX166" s="491"/>
      <c r="PJY166" s="491"/>
      <c r="PJZ166" s="491"/>
      <c r="PKA166" s="491"/>
      <c r="PKB166" s="491"/>
      <c r="PKC166" s="491"/>
      <c r="PKD166" s="491"/>
      <c r="PKE166" s="491"/>
      <c r="PKF166" s="491"/>
      <c r="PKG166" s="491"/>
      <c r="PKH166" s="491"/>
      <c r="PKI166" s="491"/>
      <c r="PKJ166" s="491"/>
      <c r="PKK166" s="491"/>
      <c r="PKL166" s="491"/>
      <c r="PKM166" s="491"/>
      <c r="PKN166" s="491"/>
      <c r="PKO166" s="491"/>
      <c r="PKP166" s="491"/>
      <c r="PKQ166" s="491"/>
      <c r="PKR166" s="491"/>
      <c r="PKS166" s="491"/>
      <c r="PKT166" s="491"/>
      <c r="PKU166" s="491"/>
      <c r="PKV166" s="491"/>
      <c r="PKW166" s="491"/>
      <c r="PKX166" s="491"/>
      <c r="PKY166" s="491"/>
      <c r="PKZ166" s="491"/>
      <c r="PLA166" s="491"/>
      <c r="PLB166" s="491"/>
      <c r="PLC166" s="491"/>
      <c r="PLD166" s="491"/>
      <c r="PLE166" s="491"/>
      <c r="PLF166" s="491"/>
      <c r="PLG166" s="491"/>
      <c r="PLH166" s="491"/>
      <c r="PLI166" s="491"/>
      <c r="PLJ166" s="491"/>
      <c r="PLK166" s="491"/>
      <c r="PLL166" s="491"/>
      <c r="PLM166" s="491"/>
      <c r="PLN166" s="491"/>
      <c r="PLO166" s="491"/>
      <c r="PLP166" s="491"/>
      <c r="PLQ166" s="491"/>
      <c r="PLR166" s="491"/>
      <c r="PLS166" s="491"/>
      <c r="PLT166" s="491"/>
      <c r="PLU166" s="491"/>
      <c r="PLV166" s="491"/>
      <c r="PLW166" s="491"/>
      <c r="PLX166" s="491"/>
      <c r="PLY166" s="491"/>
      <c r="PLZ166" s="491"/>
      <c r="PMA166" s="491"/>
      <c r="PMB166" s="491"/>
      <c r="PMC166" s="491"/>
      <c r="PMD166" s="491"/>
      <c r="PME166" s="491"/>
      <c r="PMF166" s="491"/>
      <c r="PMG166" s="491"/>
      <c r="PMH166" s="491"/>
      <c r="PMI166" s="491"/>
      <c r="PMJ166" s="491"/>
      <c r="PMK166" s="491"/>
      <c r="PML166" s="491"/>
      <c r="PMM166" s="491"/>
      <c r="PMN166" s="491"/>
      <c r="PMO166" s="491"/>
      <c r="PMP166" s="491"/>
      <c r="PMQ166" s="491"/>
      <c r="PMR166" s="491"/>
      <c r="PMS166" s="491"/>
      <c r="PMT166" s="491"/>
      <c r="PMU166" s="491"/>
      <c r="PMV166" s="491"/>
      <c r="PMW166" s="491"/>
      <c r="PMX166" s="491"/>
      <c r="PMY166" s="491"/>
      <c r="PMZ166" s="491"/>
      <c r="PNA166" s="491"/>
      <c r="PNB166" s="491"/>
      <c r="PNC166" s="491"/>
      <c r="PND166" s="491"/>
      <c r="PNE166" s="491"/>
      <c r="PNF166" s="491"/>
      <c r="PNG166" s="491"/>
      <c r="PNH166" s="491"/>
      <c r="PNI166" s="491"/>
      <c r="PNJ166" s="491"/>
      <c r="PNK166" s="491"/>
      <c r="PNL166" s="491"/>
      <c r="PNM166" s="491"/>
      <c r="PNN166" s="491"/>
      <c r="PNO166" s="491"/>
      <c r="PNP166" s="491"/>
      <c r="PNQ166" s="491"/>
      <c r="PNR166" s="491"/>
      <c r="PNS166" s="491"/>
      <c r="PNT166" s="491"/>
      <c r="PNU166" s="491"/>
      <c r="PNV166" s="491"/>
      <c r="PNW166" s="491"/>
      <c r="PNX166" s="491"/>
      <c r="PNY166" s="491"/>
      <c r="PNZ166" s="491"/>
      <c r="POA166" s="491"/>
      <c r="POB166" s="491"/>
      <c r="POC166" s="491"/>
      <c r="POD166" s="491"/>
      <c r="POE166" s="491"/>
      <c r="POF166" s="491"/>
      <c r="POG166" s="491"/>
      <c r="POH166" s="491"/>
      <c r="POI166" s="491"/>
      <c r="POJ166" s="491"/>
      <c r="POK166" s="491"/>
      <c r="POL166" s="491"/>
      <c r="POM166" s="491"/>
      <c r="PON166" s="491"/>
      <c r="POO166" s="491"/>
      <c r="POP166" s="491"/>
      <c r="POQ166" s="491"/>
      <c r="POR166" s="491"/>
      <c r="POS166" s="491"/>
      <c r="POT166" s="491"/>
      <c r="POU166" s="491"/>
      <c r="POV166" s="491"/>
      <c r="POW166" s="491"/>
      <c r="POX166" s="491"/>
      <c r="POY166" s="491"/>
      <c r="POZ166" s="491"/>
      <c r="PPA166" s="491"/>
      <c r="PPB166" s="491"/>
      <c r="PPC166" s="491"/>
      <c r="PPD166" s="491"/>
      <c r="PPE166" s="491"/>
      <c r="PPF166" s="491"/>
      <c r="PPG166" s="491"/>
      <c r="PPH166" s="491"/>
      <c r="PPI166" s="491"/>
      <c r="PPJ166" s="491"/>
      <c r="PPK166" s="491"/>
      <c r="PPL166" s="491"/>
      <c r="PPM166" s="491"/>
      <c r="PPN166" s="491"/>
      <c r="PPO166" s="491"/>
      <c r="PPP166" s="491"/>
      <c r="PPQ166" s="491"/>
      <c r="PPR166" s="491"/>
      <c r="PPS166" s="491"/>
      <c r="PPT166" s="491"/>
      <c r="PPU166" s="491"/>
      <c r="PPV166" s="491"/>
      <c r="PPW166" s="491"/>
      <c r="PPX166" s="491"/>
      <c r="PPY166" s="491"/>
      <c r="PPZ166" s="491"/>
      <c r="PQA166" s="491"/>
      <c r="PQB166" s="491"/>
      <c r="PQC166" s="491"/>
      <c r="PQD166" s="491"/>
      <c r="PQE166" s="491"/>
      <c r="PQF166" s="491"/>
      <c r="PQG166" s="491"/>
      <c r="PQH166" s="491"/>
      <c r="PQI166" s="491"/>
      <c r="PQJ166" s="491"/>
      <c r="PQK166" s="491"/>
      <c r="PQL166" s="491"/>
      <c r="PQM166" s="491"/>
      <c r="PQN166" s="491"/>
      <c r="PQO166" s="491"/>
      <c r="PQP166" s="491"/>
      <c r="PQQ166" s="491"/>
      <c r="PQR166" s="491"/>
      <c r="PQS166" s="491"/>
      <c r="PQT166" s="491"/>
      <c r="PQU166" s="491"/>
      <c r="PQV166" s="491"/>
      <c r="PQW166" s="491"/>
      <c r="PQX166" s="491"/>
      <c r="PQY166" s="491"/>
      <c r="PQZ166" s="491"/>
      <c r="PRA166" s="491"/>
      <c r="PRB166" s="491"/>
      <c r="PRC166" s="491"/>
      <c r="PRD166" s="491"/>
      <c r="PRE166" s="491"/>
      <c r="PRF166" s="491"/>
      <c r="PRG166" s="491"/>
      <c r="PRH166" s="491"/>
      <c r="PRI166" s="491"/>
      <c r="PRJ166" s="491"/>
      <c r="PRK166" s="491"/>
      <c r="PRL166" s="491"/>
      <c r="PRM166" s="491"/>
      <c r="PRN166" s="491"/>
      <c r="PRO166" s="491"/>
      <c r="PRP166" s="491"/>
      <c r="PRQ166" s="491"/>
      <c r="PRR166" s="491"/>
      <c r="PRS166" s="491"/>
      <c r="PRT166" s="491"/>
      <c r="PRU166" s="491"/>
      <c r="PRV166" s="491"/>
      <c r="PRW166" s="491"/>
      <c r="PRX166" s="491"/>
      <c r="PRY166" s="491"/>
      <c r="PRZ166" s="491"/>
      <c r="PSA166" s="491"/>
      <c r="PSB166" s="491"/>
      <c r="PSC166" s="491"/>
      <c r="PSD166" s="491"/>
      <c r="PSE166" s="491"/>
      <c r="PSF166" s="491"/>
      <c r="PSG166" s="491"/>
      <c r="PSH166" s="491"/>
      <c r="PSI166" s="491"/>
      <c r="PSJ166" s="491"/>
      <c r="PSK166" s="491"/>
      <c r="PSL166" s="491"/>
      <c r="PSM166" s="491"/>
      <c r="PSN166" s="491"/>
      <c r="PSO166" s="491"/>
      <c r="PSP166" s="491"/>
      <c r="PSQ166" s="491"/>
      <c r="PSR166" s="491"/>
      <c r="PSS166" s="491"/>
      <c r="PST166" s="491"/>
      <c r="PSU166" s="491"/>
      <c r="PSV166" s="491"/>
      <c r="PSW166" s="491"/>
      <c r="PSX166" s="491"/>
      <c r="PSY166" s="491"/>
      <c r="PSZ166" s="491"/>
      <c r="PTA166" s="491"/>
      <c r="PTB166" s="491"/>
      <c r="PTC166" s="491"/>
      <c r="PTD166" s="491"/>
      <c r="PTE166" s="491"/>
      <c r="PTF166" s="491"/>
      <c r="PTG166" s="491"/>
      <c r="PTH166" s="491"/>
      <c r="PTI166" s="491"/>
      <c r="PTJ166" s="491"/>
      <c r="PTK166" s="491"/>
      <c r="PTL166" s="491"/>
      <c r="PTM166" s="491"/>
      <c r="PTN166" s="491"/>
      <c r="PTO166" s="491"/>
      <c r="PTP166" s="491"/>
      <c r="PTQ166" s="491"/>
      <c r="PTR166" s="491"/>
      <c r="PTS166" s="491"/>
      <c r="PTT166" s="491"/>
      <c r="PTU166" s="491"/>
      <c r="PTV166" s="491"/>
      <c r="PTW166" s="491"/>
      <c r="PTX166" s="491"/>
      <c r="PTY166" s="491"/>
      <c r="PTZ166" s="491"/>
      <c r="PUA166" s="491"/>
      <c r="PUB166" s="491"/>
      <c r="PUC166" s="491"/>
      <c r="PUD166" s="491"/>
      <c r="PUE166" s="491"/>
      <c r="PUF166" s="491"/>
      <c r="PUG166" s="491"/>
      <c r="PUH166" s="491"/>
      <c r="PUI166" s="491"/>
      <c r="PUJ166" s="491"/>
      <c r="PUK166" s="491"/>
      <c r="PUL166" s="491"/>
      <c r="PUM166" s="491"/>
      <c r="PUN166" s="491"/>
      <c r="PUO166" s="491"/>
      <c r="PUP166" s="491"/>
      <c r="PUQ166" s="491"/>
      <c r="PUR166" s="491"/>
      <c r="PUS166" s="491"/>
      <c r="PUT166" s="491"/>
      <c r="PUU166" s="491"/>
      <c r="PUV166" s="491"/>
      <c r="PUW166" s="491"/>
      <c r="PUX166" s="491"/>
      <c r="PUY166" s="491"/>
      <c r="PUZ166" s="491"/>
      <c r="PVA166" s="491"/>
      <c r="PVB166" s="491"/>
      <c r="PVC166" s="491"/>
      <c r="PVD166" s="491"/>
      <c r="PVE166" s="491"/>
      <c r="PVF166" s="491"/>
      <c r="PVG166" s="491"/>
      <c r="PVH166" s="491"/>
      <c r="PVI166" s="491"/>
      <c r="PVJ166" s="491"/>
      <c r="PVK166" s="491"/>
      <c r="PVL166" s="491"/>
      <c r="PVM166" s="491"/>
      <c r="PVN166" s="491"/>
      <c r="PVO166" s="491"/>
      <c r="PVP166" s="491"/>
      <c r="PVQ166" s="491"/>
      <c r="PVR166" s="491"/>
      <c r="PVS166" s="491"/>
      <c r="PVT166" s="491"/>
      <c r="PVU166" s="491"/>
      <c r="PVV166" s="491"/>
      <c r="PVW166" s="491"/>
      <c r="PVX166" s="491"/>
      <c r="PVY166" s="491"/>
      <c r="PVZ166" s="491"/>
      <c r="PWA166" s="491"/>
      <c r="PWB166" s="491"/>
      <c r="PWC166" s="491"/>
      <c r="PWD166" s="491"/>
      <c r="PWE166" s="491"/>
      <c r="PWF166" s="491"/>
      <c r="PWG166" s="491"/>
      <c r="PWH166" s="491"/>
      <c r="PWI166" s="491"/>
      <c r="PWJ166" s="491"/>
      <c r="PWK166" s="491"/>
      <c r="PWL166" s="491"/>
      <c r="PWM166" s="491"/>
      <c r="PWN166" s="491"/>
      <c r="PWO166" s="491"/>
      <c r="PWP166" s="491"/>
      <c r="PWQ166" s="491"/>
      <c r="PWR166" s="491"/>
      <c r="PWS166" s="491"/>
      <c r="PWT166" s="491"/>
      <c r="PWU166" s="491"/>
      <c r="PWV166" s="491"/>
      <c r="PWW166" s="491"/>
      <c r="PWX166" s="491"/>
      <c r="PWY166" s="491"/>
      <c r="PWZ166" s="491"/>
      <c r="PXA166" s="491"/>
      <c r="PXB166" s="491"/>
      <c r="PXC166" s="491"/>
      <c r="PXD166" s="491"/>
      <c r="PXE166" s="491"/>
      <c r="PXF166" s="491"/>
      <c r="PXG166" s="491"/>
      <c r="PXH166" s="491"/>
      <c r="PXI166" s="491"/>
      <c r="PXJ166" s="491"/>
      <c r="PXK166" s="491"/>
      <c r="PXL166" s="491"/>
      <c r="PXM166" s="491"/>
      <c r="PXN166" s="491"/>
      <c r="PXO166" s="491"/>
      <c r="PXP166" s="491"/>
      <c r="PXQ166" s="491"/>
      <c r="PXR166" s="491"/>
      <c r="PXS166" s="491"/>
      <c r="PXT166" s="491"/>
      <c r="PXU166" s="491"/>
      <c r="PXV166" s="491"/>
      <c r="PXW166" s="491"/>
      <c r="PXX166" s="491"/>
      <c r="PXY166" s="491"/>
      <c r="PXZ166" s="491"/>
      <c r="PYA166" s="491"/>
      <c r="PYB166" s="491"/>
      <c r="PYC166" s="491"/>
      <c r="PYD166" s="491"/>
      <c r="PYE166" s="491"/>
      <c r="PYF166" s="491"/>
      <c r="PYG166" s="491"/>
      <c r="PYH166" s="491"/>
      <c r="PYI166" s="491"/>
      <c r="PYJ166" s="491"/>
      <c r="PYK166" s="491"/>
      <c r="PYL166" s="491"/>
      <c r="PYM166" s="491"/>
      <c r="PYN166" s="491"/>
      <c r="PYO166" s="491"/>
      <c r="PYP166" s="491"/>
      <c r="PYQ166" s="491"/>
      <c r="PYR166" s="491"/>
      <c r="PYS166" s="491"/>
      <c r="PYT166" s="491"/>
      <c r="PYU166" s="491"/>
      <c r="PYV166" s="491"/>
      <c r="PYW166" s="491"/>
      <c r="PYX166" s="491"/>
      <c r="PYY166" s="491"/>
      <c r="PYZ166" s="491"/>
      <c r="PZA166" s="491"/>
      <c r="PZB166" s="491"/>
      <c r="PZC166" s="491"/>
      <c r="PZD166" s="491"/>
      <c r="PZE166" s="491"/>
      <c r="PZF166" s="491"/>
      <c r="PZG166" s="491"/>
      <c r="PZH166" s="491"/>
      <c r="PZI166" s="491"/>
      <c r="PZJ166" s="491"/>
      <c r="PZK166" s="491"/>
      <c r="PZL166" s="491"/>
      <c r="PZM166" s="491"/>
      <c r="PZN166" s="491"/>
      <c r="PZO166" s="491"/>
      <c r="PZP166" s="491"/>
      <c r="PZQ166" s="491"/>
      <c r="PZR166" s="491"/>
      <c r="PZS166" s="491"/>
      <c r="PZT166" s="491"/>
      <c r="PZU166" s="491"/>
      <c r="PZV166" s="491"/>
      <c r="PZW166" s="491"/>
      <c r="PZX166" s="491"/>
      <c r="PZY166" s="491"/>
      <c r="PZZ166" s="491"/>
      <c r="QAA166" s="491"/>
      <c r="QAB166" s="491"/>
      <c r="QAC166" s="491"/>
      <c r="QAD166" s="491"/>
      <c r="QAE166" s="491"/>
      <c r="QAF166" s="491"/>
      <c r="QAG166" s="491"/>
      <c r="QAH166" s="491"/>
      <c r="QAI166" s="491"/>
      <c r="QAJ166" s="491"/>
      <c r="QAK166" s="491"/>
      <c r="QAL166" s="491"/>
      <c r="QAM166" s="491"/>
      <c r="QAN166" s="491"/>
      <c r="QAO166" s="491"/>
      <c r="QAP166" s="491"/>
      <c r="QAQ166" s="491"/>
      <c r="QAR166" s="491"/>
      <c r="QAS166" s="491"/>
      <c r="QAT166" s="491"/>
      <c r="QAU166" s="491"/>
      <c r="QAV166" s="491"/>
      <c r="QAW166" s="491"/>
      <c r="QAX166" s="491"/>
      <c r="QAY166" s="491"/>
      <c r="QAZ166" s="491"/>
      <c r="QBA166" s="491"/>
      <c r="QBB166" s="491"/>
      <c r="QBC166" s="491"/>
      <c r="QBD166" s="491"/>
      <c r="QBE166" s="491"/>
      <c r="QBF166" s="491"/>
      <c r="QBG166" s="491"/>
      <c r="QBH166" s="491"/>
      <c r="QBI166" s="491"/>
      <c r="QBJ166" s="491"/>
      <c r="QBK166" s="491"/>
      <c r="QBL166" s="491"/>
      <c r="QBM166" s="491"/>
      <c r="QBN166" s="491"/>
      <c r="QBO166" s="491"/>
      <c r="QBP166" s="491"/>
      <c r="QBQ166" s="491"/>
      <c r="QBR166" s="491"/>
      <c r="QBS166" s="491"/>
      <c r="QBT166" s="491"/>
      <c r="QBU166" s="491"/>
      <c r="QBV166" s="491"/>
      <c r="QBW166" s="491"/>
      <c r="QBX166" s="491"/>
      <c r="QBY166" s="491"/>
      <c r="QBZ166" s="491"/>
      <c r="QCA166" s="491"/>
      <c r="QCB166" s="491"/>
      <c r="QCC166" s="491"/>
      <c r="QCD166" s="491"/>
      <c r="QCE166" s="491"/>
      <c r="QCF166" s="491"/>
      <c r="QCG166" s="491"/>
      <c r="QCH166" s="491"/>
      <c r="QCI166" s="491"/>
      <c r="QCJ166" s="491"/>
      <c r="QCK166" s="491"/>
      <c r="QCL166" s="491"/>
      <c r="QCM166" s="491"/>
      <c r="QCN166" s="491"/>
      <c r="QCO166" s="491"/>
      <c r="QCP166" s="491"/>
      <c r="QCQ166" s="491"/>
      <c r="QCR166" s="491"/>
      <c r="QCS166" s="491"/>
      <c r="QCT166" s="491"/>
      <c r="QCU166" s="491"/>
      <c r="QCV166" s="491"/>
      <c r="QCW166" s="491"/>
      <c r="QCX166" s="491"/>
      <c r="QCY166" s="491"/>
      <c r="QCZ166" s="491"/>
      <c r="QDA166" s="491"/>
      <c r="QDB166" s="491"/>
      <c r="QDC166" s="491"/>
      <c r="QDD166" s="491"/>
      <c r="QDE166" s="491"/>
      <c r="QDF166" s="491"/>
      <c r="QDG166" s="491"/>
      <c r="QDH166" s="491"/>
      <c r="QDI166" s="491"/>
      <c r="QDJ166" s="491"/>
      <c r="QDK166" s="491"/>
      <c r="QDL166" s="491"/>
      <c r="QDM166" s="491"/>
      <c r="QDN166" s="491"/>
      <c r="QDO166" s="491"/>
      <c r="QDP166" s="491"/>
      <c r="QDQ166" s="491"/>
      <c r="QDR166" s="491"/>
      <c r="QDS166" s="491"/>
      <c r="QDT166" s="491"/>
      <c r="QDU166" s="491"/>
      <c r="QDV166" s="491"/>
      <c r="QDW166" s="491"/>
      <c r="QDX166" s="491"/>
      <c r="QDY166" s="491"/>
      <c r="QDZ166" s="491"/>
      <c r="QEA166" s="491"/>
      <c r="QEB166" s="491"/>
      <c r="QEC166" s="491"/>
      <c r="QED166" s="491"/>
      <c r="QEE166" s="491"/>
      <c r="QEF166" s="491"/>
      <c r="QEG166" s="491"/>
      <c r="QEH166" s="491"/>
      <c r="QEI166" s="491"/>
      <c r="QEJ166" s="491"/>
      <c r="QEK166" s="491"/>
      <c r="QEL166" s="491"/>
      <c r="QEM166" s="491"/>
      <c r="QEN166" s="491"/>
      <c r="QEO166" s="491"/>
      <c r="QEP166" s="491"/>
      <c r="QEQ166" s="491"/>
      <c r="QER166" s="491"/>
      <c r="QES166" s="491"/>
      <c r="QET166" s="491"/>
      <c r="QEU166" s="491"/>
      <c r="QEV166" s="491"/>
      <c r="QEW166" s="491"/>
      <c r="QEX166" s="491"/>
      <c r="QEY166" s="491"/>
      <c r="QEZ166" s="491"/>
      <c r="QFA166" s="491"/>
      <c r="QFB166" s="491"/>
      <c r="QFC166" s="491"/>
      <c r="QFD166" s="491"/>
      <c r="QFE166" s="491"/>
      <c r="QFF166" s="491"/>
      <c r="QFG166" s="491"/>
      <c r="QFH166" s="491"/>
      <c r="QFI166" s="491"/>
      <c r="QFJ166" s="491"/>
      <c r="QFK166" s="491"/>
      <c r="QFL166" s="491"/>
      <c r="QFM166" s="491"/>
      <c r="QFN166" s="491"/>
      <c r="QFO166" s="491"/>
      <c r="QFP166" s="491"/>
      <c r="QFQ166" s="491"/>
      <c r="QFR166" s="491"/>
      <c r="QFS166" s="491"/>
      <c r="QFT166" s="491"/>
      <c r="QFU166" s="491"/>
      <c r="QFV166" s="491"/>
      <c r="QFW166" s="491"/>
      <c r="QFX166" s="491"/>
      <c r="QFY166" s="491"/>
      <c r="QFZ166" s="491"/>
      <c r="QGA166" s="491"/>
      <c r="QGB166" s="491"/>
      <c r="QGC166" s="491"/>
      <c r="QGD166" s="491"/>
      <c r="QGE166" s="491"/>
      <c r="QGF166" s="491"/>
      <c r="QGG166" s="491"/>
      <c r="QGH166" s="491"/>
      <c r="QGI166" s="491"/>
      <c r="QGJ166" s="491"/>
      <c r="QGK166" s="491"/>
      <c r="QGL166" s="491"/>
      <c r="QGM166" s="491"/>
      <c r="QGN166" s="491"/>
      <c r="QGO166" s="491"/>
      <c r="QGP166" s="491"/>
      <c r="QGQ166" s="491"/>
      <c r="QGR166" s="491"/>
      <c r="QGS166" s="491"/>
      <c r="QGT166" s="491"/>
      <c r="QGU166" s="491"/>
      <c r="QGV166" s="491"/>
      <c r="QGW166" s="491"/>
      <c r="QGX166" s="491"/>
      <c r="QGY166" s="491"/>
      <c r="QGZ166" s="491"/>
      <c r="QHA166" s="491"/>
      <c r="QHB166" s="491"/>
      <c r="QHC166" s="491"/>
      <c r="QHD166" s="491"/>
      <c r="QHE166" s="491"/>
      <c r="QHF166" s="491"/>
      <c r="QHG166" s="491"/>
      <c r="QHH166" s="491"/>
      <c r="QHI166" s="491"/>
      <c r="QHJ166" s="491"/>
      <c r="QHK166" s="491"/>
      <c r="QHL166" s="491"/>
      <c r="QHM166" s="491"/>
      <c r="QHN166" s="491"/>
      <c r="QHO166" s="491"/>
      <c r="QHP166" s="491"/>
      <c r="QHQ166" s="491"/>
      <c r="QHR166" s="491"/>
      <c r="QHS166" s="491"/>
      <c r="QHT166" s="491"/>
      <c r="QHU166" s="491"/>
      <c r="QHV166" s="491"/>
      <c r="QHW166" s="491"/>
      <c r="QHX166" s="491"/>
      <c r="QHY166" s="491"/>
      <c r="QHZ166" s="491"/>
      <c r="QIA166" s="491"/>
      <c r="QIB166" s="491"/>
      <c r="QIC166" s="491"/>
      <c r="QID166" s="491"/>
      <c r="QIE166" s="491"/>
      <c r="QIF166" s="491"/>
      <c r="QIG166" s="491"/>
      <c r="QIH166" s="491"/>
      <c r="QII166" s="491"/>
      <c r="QIJ166" s="491"/>
      <c r="QIK166" s="491"/>
      <c r="QIL166" s="491"/>
      <c r="QIM166" s="491"/>
      <c r="QIN166" s="491"/>
      <c r="QIO166" s="491"/>
      <c r="QIP166" s="491"/>
      <c r="QIQ166" s="491"/>
      <c r="QIR166" s="491"/>
      <c r="QIS166" s="491"/>
      <c r="QIT166" s="491"/>
      <c r="QIU166" s="491"/>
      <c r="QIV166" s="491"/>
      <c r="QIW166" s="491"/>
      <c r="QIX166" s="491"/>
      <c r="QIY166" s="491"/>
      <c r="QIZ166" s="491"/>
      <c r="QJA166" s="491"/>
      <c r="QJB166" s="491"/>
      <c r="QJC166" s="491"/>
      <c r="QJD166" s="491"/>
      <c r="QJE166" s="491"/>
      <c r="QJF166" s="491"/>
      <c r="QJG166" s="491"/>
      <c r="QJH166" s="491"/>
      <c r="QJI166" s="491"/>
      <c r="QJJ166" s="491"/>
      <c r="QJK166" s="491"/>
      <c r="QJL166" s="491"/>
      <c r="QJM166" s="491"/>
      <c r="QJN166" s="491"/>
      <c r="QJO166" s="491"/>
      <c r="QJP166" s="491"/>
      <c r="QJQ166" s="491"/>
      <c r="QJR166" s="491"/>
      <c r="QJS166" s="491"/>
      <c r="QJT166" s="491"/>
      <c r="QJU166" s="491"/>
      <c r="QJV166" s="491"/>
      <c r="QJW166" s="491"/>
      <c r="QJX166" s="491"/>
      <c r="QJY166" s="491"/>
      <c r="QJZ166" s="491"/>
      <c r="QKA166" s="491"/>
      <c r="QKB166" s="491"/>
      <c r="QKC166" s="491"/>
      <c r="QKD166" s="491"/>
      <c r="QKE166" s="491"/>
      <c r="QKF166" s="491"/>
      <c r="QKG166" s="491"/>
      <c r="QKH166" s="491"/>
      <c r="QKI166" s="491"/>
      <c r="QKJ166" s="491"/>
      <c r="QKK166" s="491"/>
      <c r="QKL166" s="491"/>
      <c r="QKM166" s="491"/>
      <c r="QKN166" s="491"/>
      <c r="QKO166" s="491"/>
      <c r="QKP166" s="491"/>
      <c r="QKQ166" s="491"/>
      <c r="QKR166" s="491"/>
      <c r="QKS166" s="491"/>
      <c r="QKT166" s="491"/>
      <c r="QKU166" s="491"/>
      <c r="QKV166" s="491"/>
      <c r="QKW166" s="491"/>
      <c r="QKX166" s="491"/>
      <c r="QKY166" s="491"/>
      <c r="QKZ166" s="491"/>
      <c r="QLA166" s="491"/>
      <c r="QLB166" s="491"/>
      <c r="QLC166" s="491"/>
      <c r="QLD166" s="491"/>
      <c r="QLE166" s="491"/>
      <c r="QLF166" s="491"/>
      <c r="QLG166" s="491"/>
      <c r="QLH166" s="491"/>
      <c r="QLI166" s="491"/>
      <c r="QLJ166" s="491"/>
      <c r="QLK166" s="491"/>
      <c r="QLL166" s="491"/>
      <c r="QLM166" s="491"/>
      <c r="QLN166" s="491"/>
      <c r="QLO166" s="491"/>
      <c r="QLP166" s="491"/>
      <c r="QLQ166" s="491"/>
      <c r="QLR166" s="491"/>
      <c r="QLS166" s="491"/>
      <c r="QLT166" s="491"/>
      <c r="QLU166" s="491"/>
      <c r="QLV166" s="491"/>
      <c r="QLW166" s="491"/>
      <c r="QLX166" s="491"/>
      <c r="QLY166" s="491"/>
      <c r="QLZ166" s="491"/>
      <c r="QMA166" s="491"/>
      <c r="QMB166" s="491"/>
      <c r="QMC166" s="491"/>
      <c r="QMD166" s="491"/>
      <c r="QME166" s="491"/>
      <c r="QMF166" s="491"/>
      <c r="QMG166" s="491"/>
      <c r="QMH166" s="491"/>
      <c r="QMI166" s="491"/>
      <c r="QMJ166" s="491"/>
      <c r="QMK166" s="491"/>
      <c r="QML166" s="491"/>
      <c r="QMM166" s="491"/>
      <c r="QMN166" s="491"/>
      <c r="QMO166" s="491"/>
      <c r="QMP166" s="491"/>
      <c r="QMQ166" s="491"/>
      <c r="QMR166" s="491"/>
      <c r="QMS166" s="491"/>
      <c r="QMT166" s="491"/>
      <c r="QMU166" s="491"/>
      <c r="QMV166" s="491"/>
      <c r="QMW166" s="491"/>
      <c r="QMX166" s="491"/>
      <c r="QMY166" s="491"/>
      <c r="QMZ166" s="491"/>
      <c r="QNA166" s="491"/>
      <c r="QNB166" s="491"/>
      <c r="QNC166" s="491"/>
      <c r="QND166" s="491"/>
      <c r="QNE166" s="491"/>
      <c r="QNF166" s="491"/>
      <c r="QNG166" s="491"/>
      <c r="QNH166" s="491"/>
      <c r="QNI166" s="491"/>
      <c r="QNJ166" s="491"/>
      <c r="QNK166" s="491"/>
      <c r="QNL166" s="491"/>
      <c r="QNM166" s="491"/>
      <c r="QNN166" s="491"/>
      <c r="QNO166" s="491"/>
      <c r="QNP166" s="491"/>
      <c r="QNQ166" s="491"/>
      <c r="QNR166" s="491"/>
      <c r="QNS166" s="491"/>
      <c r="QNT166" s="491"/>
      <c r="QNU166" s="491"/>
      <c r="QNV166" s="491"/>
      <c r="QNW166" s="491"/>
      <c r="QNX166" s="491"/>
      <c r="QNY166" s="491"/>
      <c r="QNZ166" s="491"/>
      <c r="QOA166" s="491"/>
      <c r="QOB166" s="491"/>
      <c r="QOC166" s="491"/>
      <c r="QOD166" s="491"/>
      <c r="QOE166" s="491"/>
      <c r="QOF166" s="491"/>
      <c r="QOG166" s="491"/>
      <c r="QOH166" s="491"/>
      <c r="QOI166" s="491"/>
      <c r="QOJ166" s="491"/>
      <c r="QOK166" s="491"/>
      <c r="QOL166" s="491"/>
      <c r="QOM166" s="491"/>
      <c r="QON166" s="491"/>
      <c r="QOO166" s="491"/>
      <c r="QOP166" s="491"/>
      <c r="QOQ166" s="491"/>
      <c r="QOR166" s="491"/>
      <c r="QOS166" s="491"/>
      <c r="QOT166" s="491"/>
      <c r="QOU166" s="491"/>
      <c r="QOV166" s="491"/>
      <c r="QOW166" s="491"/>
      <c r="QOX166" s="491"/>
      <c r="QOY166" s="491"/>
      <c r="QOZ166" s="491"/>
      <c r="QPA166" s="491"/>
      <c r="QPB166" s="491"/>
      <c r="QPC166" s="491"/>
      <c r="QPD166" s="491"/>
      <c r="QPE166" s="491"/>
      <c r="QPF166" s="491"/>
      <c r="QPG166" s="491"/>
      <c r="QPH166" s="491"/>
      <c r="QPI166" s="491"/>
      <c r="QPJ166" s="491"/>
      <c r="QPK166" s="491"/>
      <c r="QPL166" s="491"/>
      <c r="QPM166" s="491"/>
      <c r="QPN166" s="491"/>
      <c r="QPO166" s="491"/>
      <c r="QPP166" s="491"/>
      <c r="QPQ166" s="491"/>
      <c r="QPR166" s="491"/>
      <c r="QPS166" s="491"/>
      <c r="QPT166" s="491"/>
      <c r="QPU166" s="491"/>
      <c r="QPV166" s="491"/>
      <c r="QPW166" s="491"/>
      <c r="QPX166" s="491"/>
      <c r="QPY166" s="491"/>
      <c r="QPZ166" s="491"/>
      <c r="QQA166" s="491"/>
      <c r="QQB166" s="491"/>
      <c r="QQC166" s="491"/>
      <c r="QQD166" s="491"/>
      <c r="QQE166" s="491"/>
      <c r="QQF166" s="491"/>
      <c r="QQG166" s="491"/>
      <c r="QQH166" s="491"/>
      <c r="QQI166" s="491"/>
      <c r="QQJ166" s="491"/>
      <c r="QQK166" s="491"/>
      <c r="QQL166" s="491"/>
      <c r="QQM166" s="491"/>
      <c r="QQN166" s="491"/>
      <c r="QQO166" s="491"/>
      <c r="QQP166" s="491"/>
      <c r="QQQ166" s="491"/>
      <c r="QQR166" s="491"/>
      <c r="QQS166" s="491"/>
      <c r="QQT166" s="491"/>
      <c r="QQU166" s="491"/>
      <c r="QQV166" s="491"/>
      <c r="QQW166" s="491"/>
      <c r="QQX166" s="491"/>
      <c r="QQY166" s="491"/>
      <c r="QQZ166" s="491"/>
      <c r="QRA166" s="491"/>
      <c r="QRB166" s="491"/>
      <c r="QRC166" s="491"/>
      <c r="QRD166" s="491"/>
      <c r="QRE166" s="491"/>
      <c r="QRF166" s="491"/>
      <c r="QRG166" s="491"/>
      <c r="QRH166" s="491"/>
      <c r="QRI166" s="491"/>
      <c r="QRJ166" s="491"/>
      <c r="QRK166" s="491"/>
      <c r="QRL166" s="491"/>
      <c r="QRM166" s="491"/>
      <c r="QRN166" s="491"/>
      <c r="QRO166" s="491"/>
      <c r="QRP166" s="491"/>
      <c r="QRQ166" s="491"/>
      <c r="QRR166" s="491"/>
      <c r="QRS166" s="491"/>
      <c r="QRT166" s="491"/>
      <c r="QRU166" s="491"/>
      <c r="QRV166" s="491"/>
      <c r="QRW166" s="491"/>
      <c r="QRX166" s="491"/>
      <c r="QRY166" s="491"/>
      <c r="QRZ166" s="491"/>
      <c r="QSA166" s="491"/>
      <c r="QSB166" s="491"/>
      <c r="QSC166" s="491"/>
      <c r="QSD166" s="491"/>
      <c r="QSE166" s="491"/>
      <c r="QSF166" s="491"/>
      <c r="QSG166" s="491"/>
      <c r="QSH166" s="491"/>
      <c r="QSI166" s="491"/>
      <c r="QSJ166" s="491"/>
      <c r="QSK166" s="491"/>
      <c r="QSL166" s="491"/>
      <c r="QSM166" s="491"/>
      <c r="QSN166" s="491"/>
      <c r="QSO166" s="491"/>
      <c r="QSP166" s="491"/>
      <c r="QSQ166" s="491"/>
      <c r="QSR166" s="491"/>
      <c r="QSS166" s="491"/>
      <c r="QST166" s="491"/>
      <c r="QSU166" s="491"/>
      <c r="QSV166" s="491"/>
      <c r="QSW166" s="491"/>
      <c r="QSX166" s="491"/>
      <c r="QSY166" s="491"/>
      <c r="QSZ166" s="491"/>
      <c r="QTA166" s="491"/>
      <c r="QTB166" s="491"/>
      <c r="QTC166" s="491"/>
      <c r="QTD166" s="491"/>
      <c r="QTE166" s="491"/>
      <c r="QTF166" s="491"/>
      <c r="QTG166" s="491"/>
      <c r="QTH166" s="491"/>
      <c r="QTI166" s="491"/>
      <c r="QTJ166" s="491"/>
      <c r="QTK166" s="491"/>
      <c r="QTL166" s="491"/>
      <c r="QTM166" s="491"/>
      <c r="QTN166" s="491"/>
      <c r="QTO166" s="491"/>
      <c r="QTP166" s="491"/>
      <c r="QTQ166" s="491"/>
      <c r="QTR166" s="491"/>
      <c r="QTS166" s="491"/>
      <c r="QTT166" s="491"/>
      <c r="QTU166" s="491"/>
      <c r="QTV166" s="491"/>
      <c r="QTW166" s="491"/>
      <c r="QTX166" s="491"/>
      <c r="QTY166" s="491"/>
      <c r="QTZ166" s="491"/>
      <c r="QUA166" s="491"/>
      <c r="QUB166" s="491"/>
      <c r="QUC166" s="491"/>
      <c r="QUD166" s="491"/>
      <c r="QUE166" s="491"/>
      <c r="QUF166" s="491"/>
      <c r="QUG166" s="491"/>
      <c r="QUH166" s="491"/>
      <c r="QUI166" s="491"/>
      <c r="QUJ166" s="491"/>
      <c r="QUK166" s="491"/>
      <c r="QUL166" s="491"/>
      <c r="QUM166" s="491"/>
      <c r="QUN166" s="491"/>
      <c r="QUO166" s="491"/>
      <c r="QUP166" s="491"/>
      <c r="QUQ166" s="491"/>
      <c r="QUR166" s="491"/>
      <c r="QUS166" s="491"/>
      <c r="QUT166" s="491"/>
      <c r="QUU166" s="491"/>
      <c r="QUV166" s="491"/>
      <c r="QUW166" s="491"/>
      <c r="QUX166" s="491"/>
      <c r="QUY166" s="491"/>
      <c r="QUZ166" s="491"/>
      <c r="QVA166" s="491"/>
      <c r="QVB166" s="491"/>
      <c r="QVC166" s="491"/>
      <c r="QVD166" s="491"/>
      <c r="QVE166" s="491"/>
      <c r="QVF166" s="491"/>
      <c r="QVG166" s="491"/>
      <c r="QVH166" s="491"/>
      <c r="QVI166" s="491"/>
      <c r="QVJ166" s="491"/>
      <c r="QVK166" s="491"/>
      <c r="QVL166" s="491"/>
      <c r="QVM166" s="491"/>
      <c r="QVN166" s="491"/>
      <c r="QVO166" s="491"/>
      <c r="QVP166" s="491"/>
      <c r="QVQ166" s="491"/>
      <c r="QVR166" s="491"/>
      <c r="QVS166" s="491"/>
      <c r="QVT166" s="491"/>
      <c r="QVU166" s="491"/>
      <c r="QVV166" s="491"/>
      <c r="QVW166" s="491"/>
      <c r="QVX166" s="491"/>
      <c r="QVY166" s="491"/>
      <c r="QVZ166" s="491"/>
      <c r="QWA166" s="491"/>
      <c r="QWB166" s="491"/>
      <c r="QWC166" s="491"/>
      <c r="QWD166" s="491"/>
      <c r="QWE166" s="491"/>
      <c r="QWF166" s="491"/>
      <c r="QWG166" s="491"/>
      <c r="QWH166" s="491"/>
      <c r="QWI166" s="491"/>
      <c r="QWJ166" s="491"/>
      <c r="QWK166" s="491"/>
      <c r="QWL166" s="491"/>
      <c r="QWM166" s="491"/>
      <c r="QWN166" s="491"/>
      <c r="QWO166" s="491"/>
      <c r="QWP166" s="491"/>
      <c r="QWQ166" s="491"/>
      <c r="QWR166" s="491"/>
      <c r="QWS166" s="491"/>
      <c r="QWT166" s="491"/>
      <c r="QWU166" s="491"/>
      <c r="QWV166" s="491"/>
      <c r="QWW166" s="491"/>
      <c r="QWX166" s="491"/>
      <c r="QWY166" s="491"/>
      <c r="QWZ166" s="491"/>
      <c r="QXA166" s="491"/>
      <c r="QXB166" s="491"/>
      <c r="QXC166" s="491"/>
      <c r="QXD166" s="491"/>
      <c r="QXE166" s="491"/>
      <c r="QXF166" s="491"/>
      <c r="QXG166" s="491"/>
      <c r="QXH166" s="491"/>
      <c r="QXI166" s="491"/>
      <c r="QXJ166" s="491"/>
      <c r="QXK166" s="491"/>
      <c r="QXL166" s="491"/>
      <c r="QXM166" s="491"/>
      <c r="QXN166" s="491"/>
      <c r="QXO166" s="491"/>
      <c r="QXP166" s="491"/>
      <c r="QXQ166" s="491"/>
      <c r="QXR166" s="491"/>
      <c r="QXS166" s="491"/>
      <c r="QXT166" s="491"/>
      <c r="QXU166" s="491"/>
      <c r="QXV166" s="491"/>
      <c r="QXW166" s="491"/>
      <c r="QXX166" s="491"/>
      <c r="QXY166" s="491"/>
      <c r="QXZ166" s="491"/>
      <c r="QYA166" s="491"/>
      <c r="QYB166" s="491"/>
      <c r="QYC166" s="491"/>
      <c r="QYD166" s="491"/>
      <c r="QYE166" s="491"/>
      <c r="QYF166" s="491"/>
      <c r="QYG166" s="491"/>
      <c r="QYH166" s="491"/>
      <c r="QYI166" s="491"/>
      <c r="QYJ166" s="491"/>
      <c r="QYK166" s="491"/>
      <c r="QYL166" s="491"/>
      <c r="QYM166" s="491"/>
      <c r="QYN166" s="491"/>
      <c r="QYO166" s="491"/>
      <c r="QYP166" s="491"/>
      <c r="QYQ166" s="491"/>
      <c r="QYR166" s="491"/>
      <c r="QYS166" s="491"/>
      <c r="QYT166" s="491"/>
      <c r="QYU166" s="491"/>
      <c r="QYV166" s="491"/>
      <c r="QYW166" s="491"/>
      <c r="QYX166" s="491"/>
      <c r="QYY166" s="491"/>
      <c r="QYZ166" s="491"/>
      <c r="QZA166" s="491"/>
      <c r="QZB166" s="491"/>
      <c r="QZC166" s="491"/>
      <c r="QZD166" s="491"/>
      <c r="QZE166" s="491"/>
      <c r="QZF166" s="491"/>
      <c r="QZG166" s="491"/>
      <c r="QZH166" s="491"/>
      <c r="QZI166" s="491"/>
      <c r="QZJ166" s="491"/>
      <c r="QZK166" s="491"/>
      <c r="QZL166" s="491"/>
      <c r="QZM166" s="491"/>
      <c r="QZN166" s="491"/>
      <c r="QZO166" s="491"/>
      <c r="QZP166" s="491"/>
      <c r="QZQ166" s="491"/>
      <c r="QZR166" s="491"/>
      <c r="QZS166" s="491"/>
      <c r="QZT166" s="491"/>
      <c r="QZU166" s="491"/>
      <c r="QZV166" s="491"/>
      <c r="QZW166" s="491"/>
      <c r="QZX166" s="491"/>
      <c r="QZY166" s="491"/>
      <c r="QZZ166" s="491"/>
      <c r="RAA166" s="491"/>
      <c r="RAB166" s="491"/>
      <c r="RAC166" s="491"/>
      <c r="RAD166" s="491"/>
      <c r="RAE166" s="491"/>
      <c r="RAF166" s="491"/>
      <c r="RAG166" s="491"/>
      <c r="RAH166" s="491"/>
      <c r="RAI166" s="491"/>
      <c r="RAJ166" s="491"/>
      <c r="RAK166" s="491"/>
      <c r="RAL166" s="491"/>
      <c r="RAM166" s="491"/>
      <c r="RAN166" s="491"/>
      <c r="RAO166" s="491"/>
      <c r="RAP166" s="491"/>
      <c r="RAQ166" s="491"/>
      <c r="RAR166" s="491"/>
      <c r="RAS166" s="491"/>
      <c r="RAT166" s="491"/>
      <c r="RAU166" s="491"/>
      <c r="RAV166" s="491"/>
      <c r="RAW166" s="491"/>
      <c r="RAX166" s="491"/>
      <c r="RAY166" s="491"/>
      <c r="RAZ166" s="491"/>
      <c r="RBA166" s="491"/>
      <c r="RBB166" s="491"/>
      <c r="RBC166" s="491"/>
      <c r="RBD166" s="491"/>
      <c r="RBE166" s="491"/>
      <c r="RBF166" s="491"/>
      <c r="RBG166" s="491"/>
      <c r="RBH166" s="491"/>
      <c r="RBI166" s="491"/>
      <c r="RBJ166" s="491"/>
      <c r="RBK166" s="491"/>
      <c r="RBL166" s="491"/>
      <c r="RBM166" s="491"/>
      <c r="RBN166" s="491"/>
      <c r="RBO166" s="491"/>
      <c r="RBP166" s="491"/>
      <c r="RBQ166" s="491"/>
      <c r="RBR166" s="491"/>
      <c r="RBS166" s="491"/>
      <c r="RBT166" s="491"/>
      <c r="RBU166" s="491"/>
      <c r="RBV166" s="491"/>
      <c r="RBW166" s="491"/>
      <c r="RBX166" s="491"/>
      <c r="RBY166" s="491"/>
      <c r="RBZ166" s="491"/>
      <c r="RCA166" s="491"/>
      <c r="RCB166" s="491"/>
      <c r="RCC166" s="491"/>
      <c r="RCD166" s="491"/>
      <c r="RCE166" s="491"/>
      <c r="RCF166" s="491"/>
      <c r="RCG166" s="491"/>
      <c r="RCH166" s="491"/>
      <c r="RCI166" s="491"/>
      <c r="RCJ166" s="491"/>
      <c r="RCK166" s="491"/>
      <c r="RCL166" s="491"/>
      <c r="RCM166" s="491"/>
      <c r="RCN166" s="491"/>
      <c r="RCO166" s="491"/>
      <c r="RCP166" s="491"/>
      <c r="RCQ166" s="491"/>
      <c r="RCR166" s="491"/>
      <c r="RCS166" s="491"/>
      <c r="RCT166" s="491"/>
      <c r="RCU166" s="491"/>
      <c r="RCV166" s="491"/>
      <c r="RCW166" s="491"/>
      <c r="RCX166" s="491"/>
      <c r="RCY166" s="491"/>
      <c r="RCZ166" s="491"/>
      <c r="RDA166" s="491"/>
      <c r="RDB166" s="491"/>
      <c r="RDC166" s="491"/>
      <c r="RDD166" s="491"/>
      <c r="RDE166" s="491"/>
      <c r="RDF166" s="491"/>
      <c r="RDG166" s="491"/>
      <c r="RDH166" s="491"/>
      <c r="RDI166" s="491"/>
      <c r="RDJ166" s="491"/>
      <c r="RDK166" s="491"/>
      <c r="RDL166" s="491"/>
      <c r="RDM166" s="491"/>
      <c r="RDN166" s="491"/>
      <c r="RDO166" s="491"/>
      <c r="RDP166" s="491"/>
      <c r="RDQ166" s="491"/>
      <c r="RDR166" s="491"/>
      <c r="RDS166" s="491"/>
      <c r="RDT166" s="491"/>
      <c r="RDU166" s="491"/>
      <c r="RDV166" s="491"/>
      <c r="RDW166" s="491"/>
      <c r="RDX166" s="491"/>
      <c r="RDY166" s="491"/>
      <c r="RDZ166" s="491"/>
      <c r="REA166" s="491"/>
      <c r="REB166" s="491"/>
      <c r="REC166" s="491"/>
      <c r="RED166" s="491"/>
      <c r="REE166" s="491"/>
      <c r="REF166" s="491"/>
      <c r="REG166" s="491"/>
      <c r="REH166" s="491"/>
      <c r="REI166" s="491"/>
      <c r="REJ166" s="491"/>
      <c r="REK166" s="491"/>
      <c r="REL166" s="491"/>
      <c r="REM166" s="491"/>
      <c r="REN166" s="491"/>
      <c r="REO166" s="491"/>
      <c r="REP166" s="491"/>
      <c r="REQ166" s="491"/>
      <c r="RER166" s="491"/>
      <c r="RES166" s="491"/>
      <c r="RET166" s="491"/>
      <c r="REU166" s="491"/>
      <c r="REV166" s="491"/>
      <c r="REW166" s="491"/>
      <c r="REX166" s="491"/>
      <c r="REY166" s="491"/>
      <c r="REZ166" s="491"/>
      <c r="RFA166" s="491"/>
      <c r="RFB166" s="491"/>
      <c r="RFC166" s="491"/>
      <c r="RFD166" s="491"/>
      <c r="RFE166" s="491"/>
      <c r="RFF166" s="491"/>
      <c r="RFG166" s="491"/>
      <c r="RFH166" s="491"/>
      <c r="RFI166" s="491"/>
      <c r="RFJ166" s="491"/>
      <c r="RFK166" s="491"/>
      <c r="RFL166" s="491"/>
      <c r="RFM166" s="491"/>
      <c r="RFN166" s="491"/>
      <c r="RFO166" s="491"/>
      <c r="RFP166" s="491"/>
      <c r="RFQ166" s="491"/>
      <c r="RFR166" s="491"/>
      <c r="RFS166" s="491"/>
      <c r="RFT166" s="491"/>
      <c r="RFU166" s="491"/>
      <c r="RFV166" s="491"/>
      <c r="RFW166" s="491"/>
      <c r="RFX166" s="491"/>
      <c r="RFY166" s="491"/>
      <c r="RFZ166" s="491"/>
      <c r="RGA166" s="491"/>
      <c r="RGB166" s="491"/>
      <c r="RGC166" s="491"/>
      <c r="RGD166" s="491"/>
      <c r="RGE166" s="491"/>
      <c r="RGF166" s="491"/>
      <c r="RGG166" s="491"/>
      <c r="RGH166" s="491"/>
      <c r="RGI166" s="491"/>
      <c r="RGJ166" s="491"/>
      <c r="RGK166" s="491"/>
      <c r="RGL166" s="491"/>
      <c r="RGM166" s="491"/>
      <c r="RGN166" s="491"/>
      <c r="RGO166" s="491"/>
      <c r="RGP166" s="491"/>
      <c r="RGQ166" s="491"/>
      <c r="RGR166" s="491"/>
      <c r="RGS166" s="491"/>
      <c r="RGT166" s="491"/>
      <c r="RGU166" s="491"/>
      <c r="RGV166" s="491"/>
      <c r="RGW166" s="491"/>
      <c r="RGX166" s="491"/>
      <c r="RGY166" s="491"/>
      <c r="RGZ166" s="491"/>
      <c r="RHA166" s="491"/>
      <c r="RHB166" s="491"/>
      <c r="RHC166" s="491"/>
      <c r="RHD166" s="491"/>
      <c r="RHE166" s="491"/>
      <c r="RHF166" s="491"/>
      <c r="RHG166" s="491"/>
      <c r="RHH166" s="491"/>
      <c r="RHI166" s="491"/>
      <c r="RHJ166" s="491"/>
      <c r="RHK166" s="491"/>
      <c r="RHL166" s="491"/>
      <c r="RHM166" s="491"/>
      <c r="RHN166" s="491"/>
      <c r="RHO166" s="491"/>
      <c r="RHP166" s="491"/>
      <c r="RHQ166" s="491"/>
      <c r="RHR166" s="491"/>
      <c r="RHS166" s="491"/>
      <c r="RHT166" s="491"/>
      <c r="RHU166" s="491"/>
      <c r="RHV166" s="491"/>
      <c r="RHW166" s="491"/>
      <c r="RHX166" s="491"/>
      <c r="RHY166" s="491"/>
      <c r="RHZ166" s="491"/>
      <c r="RIA166" s="491"/>
      <c r="RIB166" s="491"/>
      <c r="RIC166" s="491"/>
      <c r="RID166" s="491"/>
      <c r="RIE166" s="491"/>
      <c r="RIF166" s="491"/>
      <c r="RIG166" s="491"/>
      <c r="RIH166" s="491"/>
      <c r="RII166" s="491"/>
      <c r="RIJ166" s="491"/>
      <c r="RIK166" s="491"/>
      <c r="RIL166" s="491"/>
      <c r="RIM166" s="491"/>
      <c r="RIN166" s="491"/>
      <c r="RIO166" s="491"/>
      <c r="RIP166" s="491"/>
      <c r="RIQ166" s="491"/>
      <c r="RIR166" s="491"/>
      <c r="RIS166" s="491"/>
      <c r="RIT166" s="491"/>
      <c r="RIU166" s="491"/>
      <c r="RIV166" s="491"/>
      <c r="RIW166" s="491"/>
      <c r="RIX166" s="491"/>
      <c r="RIY166" s="491"/>
      <c r="RIZ166" s="491"/>
      <c r="RJA166" s="491"/>
      <c r="RJB166" s="491"/>
      <c r="RJC166" s="491"/>
      <c r="RJD166" s="491"/>
      <c r="RJE166" s="491"/>
      <c r="RJF166" s="491"/>
      <c r="RJG166" s="491"/>
      <c r="RJH166" s="491"/>
      <c r="RJI166" s="491"/>
      <c r="RJJ166" s="491"/>
      <c r="RJK166" s="491"/>
      <c r="RJL166" s="491"/>
      <c r="RJM166" s="491"/>
      <c r="RJN166" s="491"/>
      <c r="RJO166" s="491"/>
      <c r="RJP166" s="491"/>
      <c r="RJQ166" s="491"/>
      <c r="RJR166" s="491"/>
      <c r="RJS166" s="491"/>
      <c r="RJT166" s="491"/>
      <c r="RJU166" s="491"/>
      <c r="RJV166" s="491"/>
      <c r="RJW166" s="491"/>
      <c r="RJX166" s="491"/>
      <c r="RJY166" s="491"/>
      <c r="RJZ166" s="491"/>
      <c r="RKA166" s="491"/>
      <c r="RKB166" s="491"/>
      <c r="RKC166" s="491"/>
      <c r="RKD166" s="491"/>
      <c r="RKE166" s="491"/>
      <c r="RKF166" s="491"/>
      <c r="RKG166" s="491"/>
      <c r="RKH166" s="491"/>
      <c r="RKI166" s="491"/>
      <c r="RKJ166" s="491"/>
      <c r="RKK166" s="491"/>
      <c r="RKL166" s="491"/>
      <c r="RKM166" s="491"/>
      <c r="RKN166" s="491"/>
      <c r="RKO166" s="491"/>
      <c r="RKP166" s="491"/>
      <c r="RKQ166" s="491"/>
      <c r="RKR166" s="491"/>
      <c r="RKS166" s="491"/>
      <c r="RKT166" s="491"/>
      <c r="RKU166" s="491"/>
      <c r="RKV166" s="491"/>
      <c r="RKW166" s="491"/>
      <c r="RKX166" s="491"/>
      <c r="RKY166" s="491"/>
      <c r="RKZ166" s="491"/>
      <c r="RLA166" s="491"/>
      <c r="RLB166" s="491"/>
      <c r="RLC166" s="491"/>
      <c r="RLD166" s="491"/>
      <c r="RLE166" s="491"/>
      <c r="RLF166" s="491"/>
      <c r="RLG166" s="491"/>
      <c r="RLH166" s="491"/>
      <c r="RLI166" s="491"/>
      <c r="RLJ166" s="491"/>
      <c r="RLK166" s="491"/>
      <c r="RLL166" s="491"/>
      <c r="RLM166" s="491"/>
      <c r="RLN166" s="491"/>
      <c r="RLO166" s="491"/>
      <c r="RLP166" s="491"/>
      <c r="RLQ166" s="491"/>
      <c r="RLR166" s="491"/>
      <c r="RLS166" s="491"/>
      <c r="RLT166" s="491"/>
      <c r="RLU166" s="491"/>
      <c r="RLV166" s="491"/>
      <c r="RLW166" s="491"/>
      <c r="RLX166" s="491"/>
      <c r="RLY166" s="491"/>
      <c r="RLZ166" s="491"/>
      <c r="RMA166" s="491"/>
      <c r="RMB166" s="491"/>
      <c r="RMC166" s="491"/>
      <c r="RMD166" s="491"/>
      <c r="RME166" s="491"/>
      <c r="RMF166" s="491"/>
      <c r="RMG166" s="491"/>
      <c r="RMH166" s="491"/>
      <c r="RMI166" s="491"/>
      <c r="RMJ166" s="491"/>
      <c r="RMK166" s="491"/>
      <c r="RML166" s="491"/>
      <c r="RMM166" s="491"/>
      <c r="RMN166" s="491"/>
      <c r="RMO166" s="491"/>
      <c r="RMP166" s="491"/>
      <c r="RMQ166" s="491"/>
      <c r="RMR166" s="491"/>
      <c r="RMS166" s="491"/>
      <c r="RMT166" s="491"/>
      <c r="RMU166" s="491"/>
      <c r="RMV166" s="491"/>
      <c r="RMW166" s="491"/>
      <c r="RMX166" s="491"/>
      <c r="RMY166" s="491"/>
      <c r="RMZ166" s="491"/>
      <c r="RNA166" s="491"/>
      <c r="RNB166" s="491"/>
      <c r="RNC166" s="491"/>
      <c r="RND166" s="491"/>
      <c r="RNE166" s="491"/>
      <c r="RNF166" s="491"/>
      <c r="RNG166" s="491"/>
      <c r="RNH166" s="491"/>
      <c r="RNI166" s="491"/>
      <c r="RNJ166" s="491"/>
      <c r="RNK166" s="491"/>
      <c r="RNL166" s="491"/>
      <c r="RNM166" s="491"/>
      <c r="RNN166" s="491"/>
      <c r="RNO166" s="491"/>
      <c r="RNP166" s="491"/>
      <c r="RNQ166" s="491"/>
      <c r="RNR166" s="491"/>
      <c r="RNS166" s="491"/>
      <c r="RNT166" s="491"/>
      <c r="RNU166" s="491"/>
      <c r="RNV166" s="491"/>
      <c r="RNW166" s="491"/>
      <c r="RNX166" s="491"/>
      <c r="RNY166" s="491"/>
      <c r="RNZ166" s="491"/>
      <c r="ROA166" s="491"/>
      <c r="ROB166" s="491"/>
      <c r="ROC166" s="491"/>
      <c r="ROD166" s="491"/>
      <c r="ROE166" s="491"/>
      <c r="ROF166" s="491"/>
      <c r="ROG166" s="491"/>
      <c r="ROH166" s="491"/>
      <c r="ROI166" s="491"/>
      <c r="ROJ166" s="491"/>
      <c r="ROK166" s="491"/>
      <c r="ROL166" s="491"/>
      <c r="ROM166" s="491"/>
      <c r="RON166" s="491"/>
      <c r="ROO166" s="491"/>
      <c r="ROP166" s="491"/>
      <c r="ROQ166" s="491"/>
      <c r="ROR166" s="491"/>
      <c r="ROS166" s="491"/>
      <c r="ROT166" s="491"/>
      <c r="ROU166" s="491"/>
      <c r="ROV166" s="491"/>
      <c r="ROW166" s="491"/>
      <c r="ROX166" s="491"/>
      <c r="ROY166" s="491"/>
      <c r="ROZ166" s="491"/>
      <c r="RPA166" s="491"/>
      <c r="RPB166" s="491"/>
      <c r="RPC166" s="491"/>
      <c r="RPD166" s="491"/>
      <c r="RPE166" s="491"/>
      <c r="RPF166" s="491"/>
      <c r="RPG166" s="491"/>
      <c r="RPH166" s="491"/>
      <c r="RPI166" s="491"/>
      <c r="RPJ166" s="491"/>
      <c r="RPK166" s="491"/>
      <c r="RPL166" s="491"/>
      <c r="RPM166" s="491"/>
      <c r="RPN166" s="491"/>
      <c r="RPO166" s="491"/>
      <c r="RPP166" s="491"/>
      <c r="RPQ166" s="491"/>
      <c r="RPR166" s="491"/>
      <c r="RPS166" s="491"/>
      <c r="RPT166" s="491"/>
      <c r="RPU166" s="491"/>
      <c r="RPV166" s="491"/>
      <c r="RPW166" s="491"/>
      <c r="RPX166" s="491"/>
      <c r="RPY166" s="491"/>
      <c r="RPZ166" s="491"/>
      <c r="RQA166" s="491"/>
      <c r="RQB166" s="491"/>
      <c r="RQC166" s="491"/>
      <c r="RQD166" s="491"/>
      <c r="RQE166" s="491"/>
      <c r="RQF166" s="491"/>
      <c r="RQG166" s="491"/>
      <c r="RQH166" s="491"/>
      <c r="RQI166" s="491"/>
      <c r="RQJ166" s="491"/>
      <c r="RQK166" s="491"/>
      <c r="RQL166" s="491"/>
      <c r="RQM166" s="491"/>
      <c r="RQN166" s="491"/>
      <c r="RQO166" s="491"/>
      <c r="RQP166" s="491"/>
      <c r="RQQ166" s="491"/>
      <c r="RQR166" s="491"/>
      <c r="RQS166" s="491"/>
      <c r="RQT166" s="491"/>
      <c r="RQU166" s="491"/>
      <c r="RQV166" s="491"/>
      <c r="RQW166" s="491"/>
      <c r="RQX166" s="491"/>
      <c r="RQY166" s="491"/>
      <c r="RQZ166" s="491"/>
      <c r="RRA166" s="491"/>
      <c r="RRB166" s="491"/>
      <c r="RRC166" s="491"/>
      <c r="RRD166" s="491"/>
      <c r="RRE166" s="491"/>
      <c r="RRF166" s="491"/>
      <c r="RRG166" s="491"/>
      <c r="RRH166" s="491"/>
      <c r="RRI166" s="491"/>
      <c r="RRJ166" s="491"/>
      <c r="RRK166" s="491"/>
      <c r="RRL166" s="491"/>
      <c r="RRM166" s="491"/>
      <c r="RRN166" s="491"/>
      <c r="RRO166" s="491"/>
      <c r="RRP166" s="491"/>
      <c r="RRQ166" s="491"/>
      <c r="RRR166" s="491"/>
      <c r="RRS166" s="491"/>
      <c r="RRT166" s="491"/>
      <c r="RRU166" s="491"/>
      <c r="RRV166" s="491"/>
      <c r="RRW166" s="491"/>
      <c r="RRX166" s="491"/>
      <c r="RRY166" s="491"/>
      <c r="RRZ166" s="491"/>
      <c r="RSA166" s="491"/>
      <c r="RSB166" s="491"/>
      <c r="RSC166" s="491"/>
      <c r="RSD166" s="491"/>
      <c r="RSE166" s="491"/>
      <c r="RSF166" s="491"/>
      <c r="RSG166" s="491"/>
      <c r="RSH166" s="491"/>
      <c r="RSI166" s="491"/>
      <c r="RSJ166" s="491"/>
      <c r="RSK166" s="491"/>
      <c r="RSL166" s="491"/>
      <c r="RSM166" s="491"/>
      <c r="RSN166" s="491"/>
      <c r="RSO166" s="491"/>
      <c r="RSP166" s="491"/>
      <c r="RSQ166" s="491"/>
      <c r="RSR166" s="491"/>
      <c r="RSS166" s="491"/>
      <c r="RST166" s="491"/>
      <c r="RSU166" s="491"/>
      <c r="RSV166" s="491"/>
      <c r="RSW166" s="491"/>
      <c r="RSX166" s="491"/>
      <c r="RSY166" s="491"/>
      <c r="RSZ166" s="491"/>
      <c r="RTA166" s="491"/>
      <c r="RTB166" s="491"/>
      <c r="RTC166" s="491"/>
      <c r="RTD166" s="491"/>
      <c r="RTE166" s="491"/>
      <c r="RTF166" s="491"/>
      <c r="RTG166" s="491"/>
      <c r="RTH166" s="491"/>
      <c r="RTI166" s="491"/>
      <c r="RTJ166" s="491"/>
      <c r="RTK166" s="491"/>
      <c r="RTL166" s="491"/>
      <c r="RTM166" s="491"/>
      <c r="RTN166" s="491"/>
      <c r="RTO166" s="491"/>
      <c r="RTP166" s="491"/>
      <c r="RTQ166" s="491"/>
      <c r="RTR166" s="491"/>
      <c r="RTS166" s="491"/>
      <c r="RTT166" s="491"/>
      <c r="RTU166" s="491"/>
      <c r="RTV166" s="491"/>
      <c r="RTW166" s="491"/>
      <c r="RTX166" s="491"/>
      <c r="RTY166" s="491"/>
      <c r="RTZ166" s="491"/>
      <c r="RUA166" s="491"/>
      <c r="RUB166" s="491"/>
      <c r="RUC166" s="491"/>
      <c r="RUD166" s="491"/>
      <c r="RUE166" s="491"/>
      <c r="RUF166" s="491"/>
      <c r="RUG166" s="491"/>
      <c r="RUH166" s="491"/>
      <c r="RUI166" s="491"/>
      <c r="RUJ166" s="491"/>
      <c r="RUK166" s="491"/>
      <c r="RUL166" s="491"/>
      <c r="RUM166" s="491"/>
      <c r="RUN166" s="491"/>
      <c r="RUO166" s="491"/>
      <c r="RUP166" s="491"/>
      <c r="RUQ166" s="491"/>
      <c r="RUR166" s="491"/>
      <c r="RUS166" s="491"/>
      <c r="RUT166" s="491"/>
      <c r="RUU166" s="491"/>
      <c r="RUV166" s="491"/>
      <c r="RUW166" s="491"/>
      <c r="RUX166" s="491"/>
      <c r="RUY166" s="491"/>
      <c r="RUZ166" s="491"/>
      <c r="RVA166" s="491"/>
      <c r="RVB166" s="491"/>
      <c r="RVC166" s="491"/>
      <c r="RVD166" s="491"/>
      <c r="RVE166" s="491"/>
      <c r="RVF166" s="491"/>
      <c r="RVG166" s="491"/>
      <c r="RVH166" s="491"/>
      <c r="RVI166" s="491"/>
      <c r="RVJ166" s="491"/>
      <c r="RVK166" s="491"/>
      <c r="RVL166" s="491"/>
      <c r="RVM166" s="491"/>
      <c r="RVN166" s="491"/>
      <c r="RVO166" s="491"/>
      <c r="RVP166" s="491"/>
      <c r="RVQ166" s="491"/>
      <c r="RVR166" s="491"/>
      <c r="RVS166" s="491"/>
      <c r="RVT166" s="491"/>
      <c r="RVU166" s="491"/>
      <c r="RVV166" s="491"/>
      <c r="RVW166" s="491"/>
      <c r="RVX166" s="491"/>
      <c r="RVY166" s="491"/>
      <c r="RVZ166" s="491"/>
      <c r="RWA166" s="491"/>
      <c r="RWB166" s="491"/>
      <c r="RWC166" s="491"/>
      <c r="RWD166" s="491"/>
      <c r="RWE166" s="491"/>
      <c r="RWF166" s="491"/>
      <c r="RWG166" s="491"/>
      <c r="RWH166" s="491"/>
      <c r="RWI166" s="491"/>
      <c r="RWJ166" s="491"/>
      <c r="RWK166" s="491"/>
      <c r="RWL166" s="491"/>
      <c r="RWM166" s="491"/>
      <c r="RWN166" s="491"/>
      <c r="RWO166" s="491"/>
      <c r="RWP166" s="491"/>
      <c r="RWQ166" s="491"/>
      <c r="RWR166" s="491"/>
      <c r="RWS166" s="491"/>
      <c r="RWT166" s="491"/>
      <c r="RWU166" s="491"/>
      <c r="RWV166" s="491"/>
      <c r="RWW166" s="491"/>
      <c r="RWX166" s="491"/>
      <c r="RWY166" s="491"/>
      <c r="RWZ166" s="491"/>
      <c r="RXA166" s="491"/>
      <c r="RXB166" s="491"/>
      <c r="RXC166" s="491"/>
      <c r="RXD166" s="491"/>
      <c r="RXE166" s="491"/>
      <c r="RXF166" s="491"/>
      <c r="RXG166" s="491"/>
      <c r="RXH166" s="491"/>
      <c r="RXI166" s="491"/>
      <c r="RXJ166" s="491"/>
      <c r="RXK166" s="491"/>
      <c r="RXL166" s="491"/>
      <c r="RXM166" s="491"/>
      <c r="RXN166" s="491"/>
      <c r="RXO166" s="491"/>
      <c r="RXP166" s="491"/>
      <c r="RXQ166" s="491"/>
      <c r="RXR166" s="491"/>
      <c r="RXS166" s="491"/>
      <c r="RXT166" s="491"/>
      <c r="RXU166" s="491"/>
      <c r="RXV166" s="491"/>
      <c r="RXW166" s="491"/>
      <c r="RXX166" s="491"/>
      <c r="RXY166" s="491"/>
      <c r="RXZ166" s="491"/>
      <c r="RYA166" s="491"/>
      <c r="RYB166" s="491"/>
      <c r="RYC166" s="491"/>
      <c r="RYD166" s="491"/>
      <c r="RYE166" s="491"/>
      <c r="RYF166" s="491"/>
      <c r="RYG166" s="491"/>
      <c r="RYH166" s="491"/>
      <c r="RYI166" s="491"/>
      <c r="RYJ166" s="491"/>
      <c r="RYK166" s="491"/>
      <c r="RYL166" s="491"/>
      <c r="RYM166" s="491"/>
      <c r="RYN166" s="491"/>
      <c r="RYO166" s="491"/>
      <c r="RYP166" s="491"/>
      <c r="RYQ166" s="491"/>
      <c r="RYR166" s="491"/>
      <c r="RYS166" s="491"/>
      <c r="RYT166" s="491"/>
      <c r="RYU166" s="491"/>
      <c r="RYV166" s="491"/>
      <c r="RYW166" s="491"/>
      <c r="RYX166" s="491"/>
      <c r="RYY166" s="491"/>
      <c r="RYZ166" s="491"/>
      <c r="RZA166" s="491"/>
      <c r="RZB166" s="491"/>
      <c r="RZC166" s="491"/>
      <c r="RZD166" s="491"/>
      <c r="RZE166" s="491"/>
      <c r="RZF166" s="491"/>
      <c r="RZG166" s="491"/>
      <c r="RZH166" s="491"/>
      <c r="RZI166" s="491"/>
      <c r="RZJ166" s="491"/>
      <c r="RZK166" s="491"/>
      <c r="RZL166" s="491"/>
      <c r="RZM166" s="491"/>
      <c r="RZN166" s="491"/>
      <c r="RZO166" s="491"/>
      <c r="RZP166" s="491"/>
      <c r="RZQ166" s="491"/>
      <c r="RZR166" s="491"/>
      <c r="RZS166" s="491"/>
      <c r="RZT166" s="491"/>
      <c r="RZU166" s="491"/>
      <c r="RZV166" s="491"/>
      <c r="RZW166" s="491"/>
      <c r="RZX166" s="491"/>
      <c r="RZY166" s="491"/>
      <c r="RZZ166" s="491"/>
      <c r="SAA166" s="491"/>
      <c r="SAB166" s="491"/>
      <c r="SAC166" s="491"/>
      <c r="SAD166" s="491"/>
      <c r="SAE166" s="491"/>
      <c r="SAF166" s="491"/>
      <c r="SAG166" s="491"/>
      <c r="SAH166" s="491"/>
      <c r="SAI166" s="491"/>
      <c r="SAJ166" s="491"/>
      <c r="SAK166" s="491"/>
      <c r="SAL166" s="491"/>
      <c r="SAM166" s="491"/>
      <c r="SAN166" s="491"/>
      <c r="SAO166" s="491"/>
      <c r="SAP166" s="491"/>
      <c r="SAQ166" s="491"/>
      <c r="SAR166" s="491"/>
      <c r="SAS166" s="491"/>
      <c r="SAT166" s="491"/>
      <c r="SAU166" s="491"/>
      <c r="SAV166" s="491"/>
      <c r="SAW166" s="491"/>
      <c r="SAX166" s="491"/>
      <c r="SAY166" s="491"/>
      <c r="SAZ166" s="491"/>
      <c r="SBA166" s="491"/>
      <c r="SBB166" s="491"/>
      <c r="SBC166" s="491"/>
      <c r="SBD166" s="491"/>
      <c r="SBE166" s="491"/>
      <c r="SBF166" s="491"/>
      <c r="SBG166" s="491"/>
      <c r="SBH166" s="491"/>
      <c r="SBI166" s="491"/>
      <c r="SBJ166" s="491"/>
      <c r="SBK166" s="491"/>
      <c r="SBL166" s="491"/>
      <c r="SBM166" s="491"/>
      <c r="SBN166" s="491"/>
      <c r="SBO166" s="491"/>
      <c r="SBP166" s="491"/>
      <c r="SBQ166" s="491"/>
      <c r="SBR166" s="491"/>
      <c r="SBS166" s="491"/>
      <c r="SBT166" s="491"/>
      <c r="SBU166" s="491"/>
      <c r="SBV166" s="491"/>
      <c r="SBW166" s="491"/>
      <c r="SBX166" s="491"/>
      <c r="SBY166" s="491"/>
      <c r="SBZ166" s="491"/>
      <c r="SCA166" s="491"/>
      <c r="SCB166" s="491"/>
      <c r="SCC166" s="491"/>
      <c r="SCD166" s="491"/>
      <c r="SCE166" s="491"/>
      <c r="SCF166" s="491"/>
      <c r="SCG166" s="491"/>
      <c r="SCH166" s="491"/>
      <c r="SCI166" s="491"/>
      <c r="SCJ166" s="491"/>
      <c r="SCK166" s="491"/>
      <c r="SCL166" s="491"/>
      <c r="SCM166" s="491"/>
      <c r="SCN166" s="491"/>
      <c r="SCO166" s="491"/>
      <c r="SCP166" s="491"/>
      <c r="SCQ166" s="491"/>
      <c r="SCR166" s="491"/>
      <c r="SCS166" s="491"/>
      <c r="SCT166" s="491"/>
      <c r="SCU166" s="491"/>
      <c r="SCV166" s="491"/>
      <c r="SCW166" s="491"/>
      <c r="SCX166" s="491"/>
      <c r="SCY166" s="491"/>
      <c r="SCZ166" s="491"/>
      <c r="SDA166" s="491"/>
      <c r="SDB166" s="491"/>
      <c r="SDC166" s="491"/>
      <c r="SDD166" s="491"/>
      <c r="SDE166" s="491"/>
      <c r="SDF166" s="491"/>
      <c r="SDG166" s="491"/>
      <c r="SDH166" s="491"/>
      <c r="SDI166" s="491"/>
      <c r="SDJ166" s="491"/>
      <c r="SDK166" s="491"/>
      <c r="SDL166" s="491"/>
      <c r="SDM166" s="491"/>
      <c r="SDN166" s="491"/>
      <c r="SDO166" s="491"/>
      <c r="SDP166" s="491"/>
      <c r="SDQ166" s="491"/>
      <c r="SDR166" s="491"/>
      <c r="SDS166" s="491"/>
      <c r="SDT166" s="491"/>
      <c r="SDU166" s="491"/>
      <c r="SDV166" s="491"/>
      <c r="SDW166" s="491"/>
      <c r="SDX166" s="491"/>
      <c r="SDY166" s="491"/>
      <c r="SDZ166" s="491"/>
      <c r="SEA166" s="491"/>
      <c r="SEB166" s="491"/>
      <c r="SEC166" s="491"/>
      <c r="SED166" s="491"/>
      <c r="SEE166" s="491"/>
      <c r="SEF166" s="491"/>
      <c r="SEG166" s="491"/>
      <c r="SEH166" s="491"/>
      <c r="SEI166" s="491"/>
      <c r="SEJ166" s="491"/>
      <c r="SEK166" s="491"/>
      <c r="SEL166" s="491"/>
      <c r="SEM166" s="491"/>
      <c r="SEN166" s="491"/>
      <c r="SEO166" s="491"/>
      <c r="SEP166" s="491"/>
      <c r="SEQ166" s="491"/>
      <c r="SER166" s="491"/>
      <c r="SES166" s="491"/>
      <c r="SET166" s="491"/>
      <c r="SEU166" s="491"/>
      <c r="SEV166" s="491"/>
      <c r="SEW166" s="491"/>
      <c r="SEX166" s="491"/>
      <c r="SEY166" s="491"/>
      <c r="SEZ166" s="491"/>
      <c r="SFA166" s="491"/>
      <c r="SFB166" s="491"/>
      <c r="SFC166" s="491"/>
      <c r="SFD166" s="491"/>
      <c r="SFE166" s="491"/>
      <c r="SFF166" s="491"/>
      <c r="SFG166" s="491"/>
      <c r="SFH166" s="491"/>
      <c r="SFI166" s="491"/>
      <c r="SFJ166" s="491"/>
      <c r="SFK166" s="491"/>
      <c r="SFL166" s="491"/>
      <c r="SFM166" s="491"/>
      <c r="SFN166" s="491"/>
      <c r="SFO166" s="491"/>
      <c r="SFP166" s="491"/>
      <c r="SFQ166" s="491"/>
      <c r="SFR166" s="491"/>
      <c r="SFS166" s="491"/>
      <c r="SFT166" s="491"/>
      <c r="SFU166" s="491"/>
      <c r="SFV166" s="491"/>
      <c r="SFW166" s="491"/>
      <c r="SFX166" s="491"/>
      <c r="SFY166" s="491"/>
      <c r="SFZ166" s="491"/>
      <c r="SGA166" s="491"/>
      <c r="SGB166" s="491"/>
      <c r="SGC166" s="491"/>
      <c r="SGD166" s="491"/>
      <c r="SGE166" s="491"/>
      <c r="SGF166" s="491"/>
      <c r="SGG166" s="491"/>
      <c r="SGH166" s="491"/>
      <c r="SGI166" s="491"/>
      <c r="SGJ166" s="491"/>
      <c r="SGK166" s="491"/>
      <c r="SGL166" s="491"/>
      <c r="SGM166" s="491"/>
      <c r="SGN166" s="491"/>
      <c r="SGO166" s="491"/>
      <c r="SGP166" s="491"/>
      <c r="SGQ166" s="491"/>
      <c r="SGR166" s="491"/>
      <c r="SGS166" s="491"/>
      <c r="SGT166" s="491"/>
      <c r="SGU166" s="491"/>
      <c r="SGV166" s="491"/>
      <c r="SGW166" s="491"/>
      <c r="SGX166" s="491"/>
      <c r="SGY166" s="491"/>
      <c r="SGZ166" s="491"/>
      <c r="SHA166" s="491"/>
      <c r="SHB166" s="491"/>
      <c r="SHC166" s="491"/>
      <c r="SHD166" s="491"/>
      <c r="SHE166" s="491"/>
      <c r="SHF166" s="491"/>
      <c r="SHG166" s="491"/>
      <c r="SHH166" s="491"/>
      <c r="SHI166" s="491"/>
      <c r="SHJ166" s="491"/>
      <c r="SHK166" s="491"/>
      <c r="SHL166" s="491"/>
      <c r="SHM166" s="491"/>
      <c r="SHN166" s="491"/>
      <c r="SHO166" s="491"/>
      <c r="SHP166" s="491"/>
      <c r="SHQ166" s="491"/>
      <c r="SHR166" s="491"/>
      <c r="SHS166" s="491"/>
      <c r="SHT166" s="491"/>
      <c r="SHU166" s="491"/>
      <c r="SHV166" s="491"/>
      <c r="SHW166" s="491"/>
      <c r="SHX166" s="491"/>
      <c r="SHY166" s="491"/>
      <c r="SHZ166" s="491"/>
      <c r="SIA166" s="491"/>
      <c r="SIB166" s="491"/>
      <c r="SIC166" s="491"/>
      <c r="SID166" s="491"/>
      <c r="SIE166" s="491"/>
      <c r="SIF166" s="491"/>
      <c r="SIG166" s="491"/>
      <c r="SIH166" s="491"/>
      <c r="SII166" s="491"/>
      <c r="SIJ166" s="491"/>
      <c r="SIK166" s="491"/>
      <c r="SIL166" s="491"/>
      <c r="SIM166" s="491"/>
      <c r="SIN166" s="491"/>
      <c r="SIO166" s="491"/>
      <c r="SIP166" s="491"/>
      <c r="SIQ166" s="491"/>
      <c r="SIR166" s="491"/>
      <c r="SIS166" s="491"/>
      <c r="SIT166" s="491"/>
      <c r="SIU166" s="491"/>
      <c r="SIV166" s="491"/>
      <c r="SIW166" s="491"/>
      <c r="SIX166" s="491"/>
      <c r="SIY166" s="491"/>
      <c r="SIZ166" s="491"/>
      <c r="SJA166" s="491"/>
      <c r="SJB166" s="491"/>
      <c r="SJC166" s="491"/>
      <c r="SJD166" s="491"/>
      <c r="SJE166" s="491"/>
      <c r="SJF166" s="491"/>
      <c r="SJG166" s="491"/>
      <c r="SJH166" s="491"/>
      <c r="SJI166" s="491"/>
      <c r="SJJ166" s="491"/>
      <c r="SJK166" s="491"/>
      <c r="SJL166" s="491"/>
      <c r="SJM166" s="491"/>
      <c r="SJN166" s="491"/>
      <c r="SJO166" s="491"/>
      <c r="SJP166" s="491"/>
      <c r="SJQ166" s="491"/>
      <c r="SJR166" s="491"/>
      <c r="SJS166" s="491"/>
      <c r="SJT166" s="491"/>
      <c r="SJU166" s="491"/>
      <c r="SJV166" s="491"/>
      <c r="SJW166" s="491"/>
      <c r="SJX166" s="491"/>
      <c r="SJY166" s="491"/>
      <c r="SJZ166" s="491"/>
      <c r="SKA166" s="491"/>
      <c r="SKB166" s="491"/>
      <c r="SKC166" s="491"/>
      <c r="SKD166" s="491"/>
      <c r="SKE166" s="491"/>
      <c r="SKF166" s="491"/>
      <c r="SKG166" s="491"/>
      <c r="SKH166" s="491"/>
      <c r="SKI166" s="491"/>
      <c r="SKJ166" s="491"/>
      <c r="SKK166" s="491"/>
      <c r="SKL166" s="491"/>
      <c r="SKM166" s="491"/>
      <c r="SKN166" s="491"/>
      <c r="SKO166" s="491"/>
      <c r="SKP166" s="491"/>
      <c r="SKQ166" s="491"/>
      <c r="SKR166" s="491"/>
      <c r="SKS166" s="491"/>
      <c r="SKT166" s="491"/>
      <c r="SKU166" s="491"/>
      <c r="SKV166" s="491"/>
      <c r="SKW166" s="491"/>
      <c r="SKX166" s="491"/>
      <c r="SKY166" s="491"/>
      <c r="SKZ166" s="491"/>
      <c r="SLA166" s="491"/>
      <c r="SLB166" s="491"/>
      <c r="SLC166" s="491"/>
      <c r="SLD166" s="491"/>
      <c r="SLE166" s="491"/>
      <c r="SLF166" s="491"/>
      <c r="SLG166" s="491"/>
      <c r="SLH166" s="491"/>
      <c r="SLI166" s="491"/>
      <c r="SLJ166" s="491"/>
      <c r="SLK166" s="491"/>
      <c r="SLL166" s="491"/>
      <c r="SLM166" s="491"/>
      <c r="SLN166" s="491"/>
      <c r="SLO166" s="491"/>
      <c r="SLP166" s="491"/>
      <c r="SLQ166" s="491"/>
      <c r="SLR166" s="491"/>
      <c r="SLS166" s="491"/>
      <c r="SLT166" s="491"/>
      <c r="SLU166" s="491"/>
      <c r="SLV166" s="491"/>
      <c r="SLW166" s="491"/>
      <c r="SLX166" s="491"/>
      <c r="SLY166" s="491"/>
      <c r="SLZ166" s="491"/>
      <c r="SMA166" s="491"/>
      <c r="SMB166" s="491"/>
      <c r="SMC166" s="491"/>
      <c r="SMD166" s="491"/>
      <c r="SME166" s="491"/>
      <c r="SMF166" s="491"/>
      <c r="SMG166" s="491"/>
      <c r="SMH166" s="491"/>
      <c r="SMI166" s="491"/>
      <c r="SMJ166" s="491"/>
      <c r="SMK166" s="491"/>
      <c r="SML166" s="491"/>
      <c r="SMM166" s="491"/>
      <c r="SMN166" s="491"/>
      <c r="SMO166" s="491"/>
      <c r="SMP166" s="491"/>
      <c r="SMQ166" s="491"/>
      <c r="SMR166" s="491"/>
      <c r="SMS166" s="491"/>
      <c r="SMT166" s="491"/>
      <c r="SMU166" s="491"/>
      <c r="SMV166" s="491"/>
      <c r="SMW166" s="491"/>
      <c r="SMX166" s="491"/>
      <c r="SMY166" s="491"/>
      <c r="SMZ166" s="491"/>
      <c r="SNA166" s="491"/>
      <c r="SNB166" s="491"/>
      <c r="SNC166" s="491"/>
      <c r="SND166" s="491"/>
      <c r="SNE166" s="491"/>
      <c r="SNF166" s="491"/>
      <c r="SNG166" s="491"/>
      <c r="SNH166" s="491"/>
      <c r="SNI166" s="491"/>
      <c r="SNJ166" s="491"/>
      <c r="SNK166" s="491"/>
      <c r="SNL166" s="491"/>
      <c r="SNM166" s="491"/>
      <c r="SNN166" s="491"/>
      <c r="SNO166" s="491"/>
      <c r="SNP166" s="491"/>
      <c r="SNQ166" s="491"/>
      <c r="SNR166" s="491"/>
      <c r="SNS166" s="491"/>
      <c r="SNT166" s="491"/>
      <c r="SNU166" s="491"/>
      <c r="SNV166" s="491"/>
      <c r="SNW166" s="491"/>
      <c r="SNX166" s="491"/>
      <c r="SNY166" s="491"/>
      <c r="SNZ166" s="491"/>
      <c r="SOA166" s="491"/>
      <c r="SOB166" s="491"/>
      <c r="SOC166" s="491"/>
      <c r="SOD166" s="491"/>
      <c r="SOE166" s="491"/>
      <c r="SOF166" s="491"/>
      <c r="SOG166" s="491"/>
      <c r="SOH166" s="491"/>
      <c r="SOI166" s="491"/>
      <c r="SOJ166" s="491"/>
      <c r="SOK166" s="491"/>
      <c r="SOL166" s="491"/>
      <c r="SOM166" s="491"/>
      <c r="SON166" s="491"/>
      <c r="SOO166" s="491"/>
      <c r="SOP166" s="491"/>
      <c r="SOQ166" s="491"/>
      <c r="SOR166" s="491"/>
      <c r="SOS166" s="491"/>
      <c r="SOT166" s="491"/>
      <c r="SOU166" s="491"/>
      <c r="SOV166" s="491"/>
      <c r="SOW166" s="491"/>
      <c r="SOX166" s="491"/>
      <c r="SOY166" s="491"/>
      <c r="SOZ166" s="491"/>
      <c r="SPA166" s="491"/>
      <c r="SPB166" s="491"/>
      <c r="SPC166" s="491"/>
      <c r="SPD166" s="491"/>
      <c r="SPE166" s="491"/>
      <c r="SPF166" s="491"/>
      <c r="SPG166" s="491"/>
      <c r="SPH166" s="491"/>
      <c r="SPI166" s="491"/>
      <c r="SPJ166" s="491"/>
      <c r="SPK166" s="491"/>
      <c r="SPL166" s="491"/>
      <c r="SPM166" s="491"/>
      <c r="SPN166" s="491"/>
      <c r="SPO166" s="491"/>
      <c r="SPP166" s="491"/>
      <c r="SPQ166" s="491"/>
      <c r="SPR166" s="491"/>
      <c r="SPS166" s="491"/>
      <c r="SPT166" s="491"/>
      <c r="SPU166" s="491"/>
      <c r="SPV166" s="491"/>
      <c r="SPW166" s="491"/>
      <c r="SPX166" s="491"/>
      <c r="SPY166" s="491"/>
      <c r="SPZ166" s="491"/>
      <c r="SQA166" s="491"/>
      <c r="SQB166" s="491"/>
      <c r="SQC166" s="491"/>
      <c r="SQD166" s="491"/>
      <c r="SQE166" s="491"/>
      <c r="SQF166" s="491"/>
      <c r="SQG166" s="491"/>
      <c r="SQH166" s="491"/>
      <c r="SQI166" s="491"/>
      <c r="SQJ166" s="491"/>
      <c r="SQK166" s="491"/>
      <c r="SQL166" s="491"/>
      <c r="SQM166" s="491"/>
      <c r="SQN166" s="491"/>
      <c r="SQO166" s="491"/>
      <c r="SQP166" s="491"/>
      <c r="SQQ166" s="491"/>
      <c r="SQR166" s="491"/>
      <c r="SQS166" s="491"/>
      <c r="SQT166" s="491"/>
      <c r="SQU166" s="491"/>
      <c r="SQV166" s="491"/>
      <c r="SQW166" s="491"/>
      <c r="SQX166" s="491"/>
      <c r="SQY166" s="491"/>
      <c r="SQZ166" s="491"/>
      <c r="SRA166" s="491"/>
      <c r="SRB166" s="491"/>
      <c r="SRC166" s="491"/>
      <c r="SRD166" s="491"/>
      <c r="SRE166" s="491"/>
      <c r="SRF166" s="491"/>
      <c r="SRG166" s="491"/>
      <c r="SRH166" s="491"/>
      <c r="SRI166" s="491"/>
      <c r="SRJ166" s="491"/>
      <c r="SRK166" s="491"/>
      <c r="SRL166" s="491"/>
      <c r="SRM166" s="491"/>
      <c r="SRN166" s="491"/>
      <c r="SRO166" s="491"/>
      <c r="SRP166" s="491"/>
      <c r="SRQ166" s="491"/>
      <c r="SRR166" s="491"/>
      <c r="SRS166" s="491"/>
      <c r="SRT166" s="491"/>
      <c r="SRU166" s="491"/>
      <c r="SRV166" s="491"/>
      <c r="SRW166" s="491"/>
      <c r="SRX166" s="491"/>
      <c r="SRY166" s="491"/>
      <c r="SRZ166" s="491"/>
      <c r="SSA166" s="491"/>
      <c r="SSB166" s="491"/>
      <c r="SSC166" s="491"/>
      <c r="SSD166" s="491"/>
      <c r="SSE166" s="491"/>
      <c r="SSF166" s="491"/>
      <c r="SSG166" s="491"/>
      <c r="SSH166" s="491"/>
      <c r="SSI166" s="491"/>
      <c r="SSJ166" s="491"/>
      <c r="SSK166" s="491"/>
      <c r="SSL166" s="491"/>
      <c r="SSM166" s="491"/>
      <c r="SSN166" s="491"/>
      <c r="SSO166" s="491"/>
      <c r="SSP166" s="491"/>
      <c r="SSQ166" s="491"/>
      <c r="SSR166" s="491"/>
      <c r="SSS166" s="491"/>
      <c r="SST166" s="491"/>
      <c r="SSU166" s="491"/>
      <c r="SSV166" s="491"/>
      <c r="SSW166" s="491"/>
      <c r="SSX166" s="491"/>
      <c r="SSY166" s="491"/>
      <c r="SSZ166" s="491"/>
      <c r="STA166" s="491"/>
      <c r="STB166" s="491"/>
      <c r="STC166" s="491"/>
      <c r="STD166" s="491"/>
      <c r="STE166" s="491"/>
      <c r="STF166" s="491"/>
      <c r="STG166" s="491"/>
      <c r="STH166" s="491"/>
      <c r="STI166" s="491"/>
      <c r="STJ166" s="491"/>
      <c r="STK166" s="491"/>
      <c r="STL166" s="491"/>
      <c r="STM166" s="491"/>
      <c r="STN166" s="491"/>
      <c r="STO166" s="491"/>
      <c r="STP166" s="491"/>
      <c r="STQ166" s="491"/>
      <c r="STR166" s="491"/>
      <c r="STS166" s="491"/>
      <c r="STT166" s="491"/>
      <c r="STU166" s="491"/>
      <c r="STV166" s="491"/>
      <c r="STW166" s="491"/>
      <c r="STX166" s="491"/>
      <c r="STY166" s="491"/>
      <c r="STZ166" s="491"/>
      <c r="SUA166" s="491"/>
      <c r="SUB166" s="491"/>
      <c r="SUC166" s="491"/>
      <c r="SUD166" s="491"/>
      <c r="SUE166" s="491"/>
      <c r="SUF166" s="491"/>
      <c r="SUG166" s="491"/>
      <c r="SUH166" s="491"/>
      <c r="SUI166" s="491"/>
      <c r="SUJ166" s="491"/>
      <c r="SUK166" s="491"/>
      <c r="SUL166" s="491"/>
      <c r="SUM166" s="491"/>
      <c r="SUN166" s="491"/>
      <c r="SUO166" s="491"/>
      <c r="SUP166" s="491"/>
      <c r="SUQ166" s="491"/>
      <c r="SUR166" s="491"/>
      <c r="SUS166" s="491"/>
      <c r="SUT166" s="491"/>
      <c r="SUU166" s="491"/>
      <c r="SUV166" s="491"/>
      <c r="SUW166" s="491"/>
      <c r="SUX166" s="491"/>
      <c r="SUY166" s="491"/>
      <c r="SUZ166" s="491"/>
      <c r="SVA166" s="491"/>
      <c r="SVB166" s="491"/>
      <c r="SVC166" s="491"/>
      <c r="SVD166" s="491"/>
      <c r="SVE166" s="491"/>
      <c r="SVF166" s="491"/>
      <c r="SVG166" s="491"/>
      <c r="SVH166" s="491"/>
      <c r="SVI166" s="491"/>
      <c r="SVJ166" s="491"/>
      <c r="SVK166" s="491"/>
      <c r="SVL166" s="491"/>
      <c r="SVM166" s="491"/>
      <c r="SVN166" s="491"/>
      <c r="SVO166" s="491"/>
      <c r="SVP166" s="491"/>
      <c r="SVQ166" s="491"/>
      <c r="SVR166" s="491"/>
      <c r="SVS166" s="491"/>
      <c r="SVT166" s="491"/>
      <c r="SVU166" s="491"/>
      <c r="SVV166" s="491"/>
      <c r="SVW166" s="491"/>
      <c r="SVX166" s="491"/>
      <c r="SVY166" s="491"/>
      <c r="SVZ166" s="491"/>
      <c r="SWA166" s="491"/>
      <c r="SWB166" s="491"/>
      <c r="SWC166" s="491"/>
      <c r="SWD166" s="491"/>
      <c r="SWE166" s="491"/>
      <c r="SWF166" s="491"/>
      <c r="SWG166" s="491"/>
      <c r="SWH166" s="491"/>
      <c r="SWI166" s="491"/>
      <c r="SWJ166" s="491"/>
      <c r="SWK166" s="491"/>
      <c r="SWL166" s="491"/>
      <c r="SWM166" s="491"/>
      <c r="SWN166" s="491"/>
      <c r="SWO166" s="491"/>
      <c r="SWP166" s="491"/>
      <c r="SWQ166" s="491"/>
      <c r="SWR166" s="491"/>
      <c r="SWS166" s="491"/>
      <c r="SWT166" s="491"/>
      <c r="SWU166" s="491"/>
      <c r="SWV166" s="491"/>
      <c r="SWW166" s="491"/>
      <c r="SWX166" s="491"/>
      <c r="SWY166" s="491"/>
      <c r="SWZ166" s="491"/>
      <c r="SXA166" s="491"/>
      <c r="SXB166" s="491"/>
      <c r="SXC166" s="491"/>
      <c r="SXD166" s="491"/>
      <c r="SXE166" s="491"/>
      <c r="SXF166" s="491"/>
      <c r="SXG166" s="491"/>
      <c r="SXH166" s="491"/>
      <c r="SXI166" s="491"/>
      <c r="SXJ166" s="491"/>
      <c r="SXK166" s="491"/>
      <c r="SXL166" s="491"/>
      <c r="SXM166" s="491"/>
      <c r="SXN166" s="491"/>
      <c r="SXO166" s="491"/>
      <c r="SXP166" s="491"/>
      <c r="SXQ166" s="491"/>
      <c r="SXR166" s="491"/>
      <c r="SXS166" s="491"/>
      <c r="SXT166" s="491"/>
      <c r="SXU166" s="491"/>
      <c r="SXV166" s="491"/>
      <c r="SXW166" s="491"/>
      <c r="SXX166" s="491"/>
      <c r="SXY166" s="491"/>
      <c r="SXZ166" s="491"/>
      <c r="SYA166" s="491"/>
      <c r="SYB166" s="491"/>
      <c r="SYC166" s="491"/>
      <c r="SYD166" s="491"/>
      <c r="SYE166" s="491"/>
      <c r="SYF166" s="491"/>
      <c r="SYG166" s="491"/>
      <c r="SYH166" s="491"/>
      <c r="SYI166" s="491"/>
      <c r="SYJ166" s="491"/>
      <c r="SYK166" s="491"/>
      <c r="SYL166" s="491"/>
      <c r="SYM166" s="491"/>
      <c r="SYN166" s="491"/>
      <c r="SYO166" s="491"/>
      <c r="SYP166" s="491"/>
      <c r="SYQ166" s="491"/>
      <c r="SYR166" s="491"/>
      <c r="SYS166" s="491"/>
      <c r="SYT166" s="491"/>
      <c r="SYU166" s="491"/>
      <c r="SYV166" s="491"/>
      <c r="SYW166" s="491"/>
      <c r="SYX166" s="491"/>
      <c r="SYY166" s="491"/>
      <c r="SYZ166" s="491"/>
      <c r="SZA166" s="491"/>
      <c r="SZB166" s="491"/>
      <c r="SZC166" s="491"/>
      <c r="SZD166" s="491"/>
      <c r="SZE166" s="491"/>
      <c r="SZF166" s="491"/>
      <c r="SZG166" s="491"/>
      <c r="SZH166" s="491"/>
      <c r="SZI166" s="491"/>
      <c r="SZJ166" s="491"/>
      <c r="SZK166" s="491"/>
      <c r="SZL166" s="491"/>
      <c r="SZM166" s="491"/>
      <c r="SZN166" s="491"/>
      <c r="SZO166" s="491"/>
      <c r="SZP166" s="491"/>
      <c r="SZQ166" s="491"/>
      <c r="SZR166" s="491"/>
      <c r="SZS166" s="491"/>
      <c r="SZT166" s="491"/>
      <c r="SZU166" s="491"/>
      <c r="SZV166" s="491"/>
      <c r="SZW166" s="491"/>
      <c r="SZX166" s="491"/>
      <c r="SZY166" s="491"/>
      <c r="SZZ166" s="491"/>
      <c r="TAA166" s="491"/>
      <c r="TAB166" s="491"/>
      <c r="TAC166" s="491"/>
      <c r="TAD166" s="491"/>
      <c r="TAE166" s="491"/>
      <c r="TAF166" s="491"/>
      <c r="TAG166" s="491"/>
      <c r="TAH166" s="491"/>
      <c r="TAI166" s="491"/>
      <c r="TAJ166" s="491"/>
      <c r="TAK166" s="491"/>
      <c r="TAL166" s="491"/>
      <c r="TAM166" s="491"/>
      <c r="TAN166" s="491"/>
      <c r="TAO166" s="491"/>
      <c r="TAP166" s="491"/>
      <c r="TAQ166" s="491"/>
      <c r="TAR166" s="491"/>
      <c r="TAS166" s="491"/>
      <c r="TAT166" s="491"/>
      <c r="TAU166" s="491"/>
      <c r="TAV166" s="491"/>
      <c r="TAW166" s="491"/>
      <c r="TAX166" s="491"/>
      <c r="TAY166" s="491"/>
      <c r="TAZ166" s="491"/>
      <c r="TBA166" s="491"/>
      <c r="TBB166" s="491"/>
      <c r="TBC166" s="491"/>
      <c r="TBD166" s="491"/>
      <c r="TBE166" s="491"/>
      <c r="TBF166" s="491"/>
      <c r="TBG166" s="491"/>
      <c r="TBH166" s="491"/>
      <c r="TBI166" s="491"/>
      <c r="TBJ166" s="491"/>
      <c r="TBK166" s="491"/>
      <c r="TBL166" s="491"/>
      <c r="TBM166" s="491"/>
      <c r="TBN166" s="491"/>
      <c r="TBO166" s="491"/>
      <c r="TBP166" s="491"/>
      <c r="TBQ166" s="491"/>
      <c r="TBR166" s="491"/>
      <c r="TBS166" s="491"/>
      <c r="TBT166" s="491"/>
      <c r="TBU166" s="491"/>
      <c r="TBV166" s="491"/>
      <c r="TBW166" s="491"/>
      <c r="TBX166" s="491"/>
      <c r="TBY166" s="491"/>
      <c r="TBZ166" s="491"/>
      <c r="TCA166" s="491"/>
      <c r="TCB166" s="491"/>
      <c r="TCC166" s="491"/>
      <c r="TCD166" s="491"/>
      <c r="TCE166" s="491"/>
      <c r="TCF166" s="491"/>
      <c r="TCG166" s="491"/>
      <c r="TCH166" s="491"/>
      <c r="TCI166" s="491"/>
      <c r="TCJ166" s="491"/>
      <c r="TCK166" s="491"/>
      <c r="TCL166" s="491"/>
      <c r="TCM166" s="491"/>
      <c r="TCN166" s="491"/>
      <c r="TCO166" s="491"/>
      <c r="TCP166" s="491"/>
      <c r="TCQ166" s="491"/>
      <c r="TCR166" s="491"/>
      <c r="TCS166" s="491"/>
      <c r="TCT166" s="491"/>
      <c r="TCU166" s="491"/>
      <c r="TCV166" s="491"/>
      <c r="TCW166" s="491"/>
      <c r="TCX166" s="491"/>
      <c r="TCY166" s="491"/>
      <c r="TCZ166" s="491"/>
      <c r="TDA166" s="491"/>
      <c r="TDB166" s="491"/>
      <c r="TDC166" s="491"/>
      <c r="TDD166" s="491"/>
      <c r="TDE166" s="491"/>
      <c r="TDF166" s="491"/>
      <c r="TDG166" s="491"/>
      <c r="TDH166" s="491"/>
      <c r="TDI166" s="491"/>
      <c r="TDJ166" s="491"/>
      <c r="TDK166" s="491"/>
      <c r="TDL166" s="491"/>
      <c r="TDM166" s="491"/>
      <c r="TDN166" s="491"/>
      <c r="TDO166" s="491"/>
      <c r="TDP166" s="491"/>
      <c r="TDQ166" s="491"/>
      <c r="TDR166" s="491"/>
      <c r="TDS166" s="491"/>
      <c r="TDT166" s="491"/>
      <c r="TDU166" s="491"/>
      <c r="TDV166" s="491"/>
      <c r="TDW166" s="491"/>
      <c r="TDX166" s="491"/>
      <c r="TDY166" s="491"/>
      <c r="TDZ166" s="491"/>
      <c r="TEA166" s="491"/>
      <c r="TEB166" s="491"/>
      <c r="TEC166" s="491"/>
      <c r="TED166" s="491"/>
      <c r="TEE166" s="491"/>
      <c r="TEF166" s="491"/>
      <c r="TEG166" s="491"/>
      <c r="TEH166" s="491"/>
      <c r="TEI166" s="491"/>
      <c r="TEJ166" s="491"/>
      <c r="TEK166" s="491"/>
      <c r="TEL166" s="491"/>
      <c r="TEM166" s="491"/>
      <c r="TEN166" s="491"/>
      <c r="TEO166" s="491"/>
      <c r="TEP166" s="491"/>
      <c r="TEQ166" s="491"/>
      <c r="TER166" s="491"/>
      <c r="TES166" s="491"/>
      <c r="TET166" s="491"/>
      <c r="TEU166" s="491"/>
      <c r="TEV166" s="491"/>
      <c r="TEW166" s="491"/>
      <c r="TEX166" s="491"/>
      <c r="TEY166" s="491"/>
      <c r="TEZ166" s="491"/>
      <c r="TFA166" s="491"/>
      <c r="TFB166" s="491"/>
      <c r="TFC166" s="491"/>
      <c r="TFD166" s="491"/>
      <c r="TFE166" s="491"/>
      <c r="TFF166" s="491"/>
      <c r="TFG166" s="491"/>
      <c r="TFH166" s="491"/>
      <c r="TFI166" s="491"/>
      <c r="TFJ166" s="491"/>
      <c r="TFK166" s="491"/>
      <c r="TFL166" s="491"/>
      <c r="TFM166" s="491"/>
      <c r="TFN166" s="491"/>
      <c r="TFO166" s="491"/>
      <c r="TFP166" s="491"/>
      <c r="TFQ166" s="491"/>
      <c r="TFR166" s="491"/>
      <c r="TFS166" s="491"/>
      <c r="TFT166" s="491"/>
      <c r="TFU166" s="491"/>
      <c r="TFV166" s="491"/>
      <c r="TFW166" s="491"/>
      <c r="TFX166" s="491"/>
      <c r="TFY166" s="491"/>
      <c r="TFZ166" s="491"/>
      <c r="TGA166" s="491"/>
      <c r="TGB166" s="491"/>
      <c r="TGC166" s="491"/>
      <c r="TGD166" s="491"/>
      <c r="TGE166" s="491"/>
      <c r="TGF166" s="491"/>
      <c r="TGG166" s="491"/>
      <c r="TGH166" s="491"/>
      <c r="TGI166" s="491"/>
      <c r="TGJ166" s="491"/>
      <c r="TGK166" s="491"/>
      <c r="TGL166" s="491"/>
      <c r="TGM166" s="491"/>
      <c r="TGN166" s="491"/>
      <c r="TGO166" s="491"/>
      <c r="TGP166" s="491"/>
      <c r="TGQ166" s="491"/>
      <c r="TGR166" s="491"/>
      <c r="TGS166" s="491"/>
      <c r="TGT166" s="491"/>
      <c r="TGU166" s="491"/>
      <c r="TGV166" s="491"/>
      <c r="TGW166" s="491"/>
      <c r="TGX166" s="491"/>
      <c r="TGY166" s="491"/>
      <c r="TGZ166" s="491"/>
      <c r="THA166" s="491"/>
      <c r="THB166" s="491"/>
      <c r="THC166" s="491"/>
      <c r="THD166" s="491"/>
      <c r="THE166" s="491"/>
      <c r="THF166" s="491"/>
      <c r="THG166" s="491"/>
      <c r="THH166" s="491"/>
      <c r="THI166" s="491"/>
      <c r="THJ166" s="491"/>
      <c r="THK166" s="491"/>
      <c r="THL166" s="491"/>
      <c r="THM166" s="491"/>
      <c r="THN166" s="491"/>
      <c r="THO166" s="491"/>
      <c r="THP166" s="491"/>
      <c r="THQ166" s="491"/>
      <c r="THR166" s="491"/>
      <c r="THS166" s="491"/>
      <c r="THT166" s="491"/>
      <c r="THU166" s="491"/>
      <c r="THV166" s="491"/>
      <c r="THW166" s="491"/>
      <c r="THX166" s="491"/>
      <c r="THY166" s="491"/>
      <c r="THZ166" s="491"/>
      <c r="TIA166" s="491"/>
      <c r="TIB166" s="491"/>
      <c r="TIC166" s="491"/>
      <c r="TID166" s="491"/>
      <c r="TIE166" s="491"/>
      <c r="TIF166" s="491"/>
      <c r="TIG166" s="491"/>
      <c r="TIH166" s="491"/>
      <c r="TII166" s="491"/>
      <c r="TIJ166" s="491"/>
      <c r="TIK166" s="491"/>
      <c r="TIL166" s="491"/>
      <c r="TIM166" s="491"/>
      <c r="TIN166" s="491"/>
      <c r="TIO166" s="491"/>
      <c r="TIP166" s="491"/>
      <c r="TIQ166" s="491"/>
      <c r="TIR166" s="491"/>
      <c r="TIS166" s="491"/>
      <c r="TIT166" s="491"/>
      <c r="TIU166" s="491"/>
      <c r="TIV166" s="491"/>
      <c r="TIW166" s="491"/>
      <c r="TIX166" s="491"/>
      <c r="TIY166" s="491"/>
      <c r="TIZ166" s="491"/>
      <c r="TJA166" s="491"/>
      <c r="TJB166" s="491"/>
      <c r="TJC166" s="491"/>
      <c r="TJD166" s="491"/>
      <c r="TJE166" s="491"/>
      <c r="TJF166" s="491"/>
      <c r="TJG166" s="491"/>
      <c r="TJH166" s="491"/>
      <c r="TJI166" s="491"/>
      <c r="TJJ166" s="491"/>
      <c r="TJK166" s="491"/>
      <c r="TJL166" s="491"/>
      <c r="TJM166" s="491"/>
      <c r="TJN166" s="491"/>
      <c r="TJO166" s="491"/>
      <c r="TJP166" s="491"/>
      <c r="TJQ166" s="491"/>
      <c r="TJR166" s="491"/>
      <c r="TJS166" s="491"/>
      <c r="TJT166" s="491"/>
      <c r="TJU166" s="491"/>
      <c r="TJV166" s="491"/>
      <c r="TJW166" s="491"/>
      <c r="TJX166" s="491"/>
      <c r="TJY166" s="491"/>
      <c r="TJZ166" s="491"/>
      <c r="TKA166" s="491"/>
      <c r="TKB166" s="491"/>
      <c r="TKC166" s="491"/>
      <c r="TKD166" s="491"/>
      <c r="TKE166" s="491"/>
      <c r="TKF166" s="491"/>
      <c r="TKG166" s="491"/>
      <c r="TKH166" s="491"/>
      <c r="TKI166" s="491"/>
      <c r="TKJ166" s="491"/>
      <c r="TKK166" s="491"/>
      <c r="TKL166" s="491"/>
      <c r="TKM166" s="491"/>
      <c r="TKN166" s="491"/>
      <c r="TKO166" s="491"/>
      <c r="TKP166" s="491"/>
      <c r="TKQ166" s="491"/>
      <c r="TKR166" s="491"/>
      <c r="TKS166" s="491"/>
      <c r="TKT166" s="491"/>
      <c r="TKU166" s="491"/>
      <c r="TKV166" s="491"/>
      <c r="TKW166" s="491"/>
      <c r="TKX166" s="491"/>
      <c r="TKY166" s="491"/>
      <c r="TKZ166" s="491"/>
      <c r="TLA166" s="491"/>
      <c r="TLB166" s="491"/>
      <c r="TLC166" s="491"/>
      <c r="TLD166" s="491"/>
      <c r="TLE166" s="491"/>
      <c r="TLF166" s="491"/>
      <c r="TLG166" s="491"/>
      <c r="TLH166" s="491"/>
      <c r="TLI166" s="491"/>
      <c r="TLJ166" s="491"/>
      <c r="TLK166" s="491"/>
      <c r="TLL166" s="491"/>
      <c r="TLM166" s="491"/>
      <c r="TLN166" s="491"/>
      <c r="TLO166" s="491"/>
      <c r="TLP166" s="491"/>
      <c r="TLQ166" s="491"/>
      <c r="TLR166" s="491"/>
      <c r="TLS166" s="491"/>
      <c r="TLT166" s="491"/>
      <c r="TLU166" s="491"/>
      <c r="TLV166" s="491"/>
      <c r="TLW166" s="491"/>
      <c r="TLX166" s="491"/>
      <c r="TLY166" s="491"/>
      <c r="TLZ166" s="491"/>
      <c r="TMA166" s="491"/>
      <c r="TMB166" s="491"/>
      <c r="TMC166" s="491"/>
      <c r="TMD166" s="491"/>
      <c r="TME166" s="491"/>
      <c r="TMF166" s="491"/>
      <c r="TMG166" s="491"/>
      <c r="TMH166" s="491"/>
      <c r="TMI166" s="491"/>
      <c r="TMJ166" s="491"/>
      <c r="TMK166" s="491"/>
      <c r="TML166" s="491"/>
      <c r="TMM166" s="491"/>
      <c r="TMN166" s="491"/>
      <c r="TMO166" s="491"/>
      <c r="TMP166" s="491"/>
      <c r="TMQ166" s="491"/>
      <c r="TMR166" s="491"/>
      <c r="TMS166" s="491"/>
      <c r="TMT166" s="491"/>
      <c r="TMU166" s="491"/>
      <c r="TMV166" s="491"/>
      <c r="TMW166" s="491"/>
      <c r="TMX166" s="491"/>
      <c r="TMY166" s="491"/>
      <c r="TMZ166" s="491"/>
      <c r="TNA166" s="491"/>
      <c r="TNB166" s="491"/>
      <c r="TNC166" s="491"/>
      <c r="TND166" s="491"/>
      <c r="TNE166" s="491"/>
      <c r="TNF166" s="491"/>
      <c r="TNG166" s="491"/>
      <c r="TNH166" s="491"/>
      <c r="TNI166" s="491"/>
      <c r="TNJ166" s="491"/>
      <c r="TNK166" s="491"/>
      <c r="TNL166" s="491"/>
      <c r="TNM166" s="491"/>
      <c r="TNN166" s="491"/>
      <c r="TNO166" s="491"/>
      <c r="TNP166" s="491"/>
      <c r="TNQ166" s="491"/>
      <c r="TNR166" s="491"/>
      <c r="TNS166" s="491"/>
      <c r="TNT166" s="491"/>
      <c r="TNU166" s="491"/>
      <c r="TNV166" s="491"/>
      <c r="TNW166" s="491"/>
      <c r="TNX166" s="491"/>
      <c r="TNY166" s="491"/>
      <c r="TNZ166" s="491"/>
      <c r="TOA166" s="491"/>
      <c r="TOB166" s="491"/>
      <c r="TOC166" s="491"/>
      <c r="TOD166" s="491"/>
      <c r="TOE166" s="491"/>
      <c r="TOF166" s="491"/>
      <c r="TOG166" s="491"/>
      <c r="TOH166" s="491"/>
      <c r="TOI166" s="491"/>
      <c r="TOJ166" s="491"/>
      <c r="TOK166" s="491"/>
      <c r="TOL166" s="491"/>
      <c r="TOM166" s="491"/>
      <c r="TON166" s="491"/>
      <c r="TOO166" s="491"/>
      <c r="TOP166" s="491"/>
      <c r="TOQ166" s="491"/>
      <c r="TOR166" s="491"/>
      <c r="TOS166" s="491"/>
      <c r="TOT166" s="491"/>
      <c r="TOU166" s="491"/>
      <c r="TOV166" s="491"/>
      <c r="TOW166" s="491"/>
      <c r="TOX166" s="491"/>
      <c r="TOY166" s="491"/>
      <c r="TOZ166" s="491"/>
      <c r="TPA166" s="491"/>
      <c r="TPB166" s="491"/>
      <c r="TPC166" s="491"/>
      <c r="TPD166" s="491"/>
      <c r="TPE166" s="491"/>
      <c r="TPF166" s="491"/>
      <c r="TPG166" s="491"/>
      <c r="TPH166" s="491"/>
      <c r="TPI166" s="491"/>
      <c r="TPJ166" s="491"/>
      <c r="TPK166" s="491"/>
      <c r="TPL166" s="491"/>
      <c r="TPM166" s="491"/>
      <c r="TPN166" s="491"/>
      <c r="TPO166" s="491"/>
      <c r="TPP166" s="491"/>
      <c r="TPQ166" s="491"/>
      <c r="TPR166" s="491"/>
      <c r="TPS166" s="491"/>
      <c r="TPT166" s="491"/>
      <c r="TPU166" s="491"/>
      <c r="TPV166" s="491"/>
      <c r="TPW166" s="491"/>
      <c r="TPX166" s="491"/>
      <c r="TPY166" s="491"/>
      <c r="TPZ166" s="491"/>
      <c r="TQA166" s="491"/>
      <c r="TQB166" s="491"/>
      <c r="TQC166" s="491"/>
      <c r="TQD166" s="491"/>
      <c r="TQE166" s="491"/>
      <c r="TQF166" s="491"/>
      <c r="TQG166" s="491"/>
      <c r="TQH166" s="491"/>
      <c r="TQI166" s="491"/>
      <c r="TQJ166" s="491"/>
      <c r="TQK166" s="491"/>
      <c r="TQL166" s="491"/>
      <c r="TQM166" s="491"/>
      <c r="TQN166" s="491"/>
      <c r="TQO166" s="491"/>
      <c r="TQP166" s="491"/>
      <c r="TQQ166" s="491"/>
      <c r="TQR166" s="491"/>
      <c r="TQS166" s="491"/>
      <c r="TQT166" s="491"/>
      <c r="TQU166" s="491"/>
      <c r="TQV166" s="491"/>
      <c r="TQW166" s="491"/>
      <c r="TQX166" s="491"/>
      <c r="TQY166" s="491"/>
      <c r="TQZ166" s="491"/>
      <c r="TRA166" s="491"/>
      <c r="TRB166" s="491"/>
      <c r="TRC166" s="491"/>
      <c r="TRD166" s="491"/>
      <c r="TRE166" s="491"/>
      <c r="TRF166" s="491"/>
      <c r="TRG166" s="491"/>
      <c r="TRH166" s="491"/>
      <c r="TRI166" s="491"/>
      <c r="TRJ166" s="491"/>
      <c r="TRK166" s="491"/>
      <c r="TRL166" s="491"/>
      <c r="TRM166" s="491"/>
      <c r="TRN166" s="491"/>
      <c r="TRO166" s="491"/>
      <c r="TRP166" s="491"/>
      <c r="TRQ166" s="491"/>
      <c r="TRR166" s="491"/>
      <c r="TRS166" s="491"/>
      <c r="TRT166" s="491"/>
      <c r="TRU166" s="491"/>
      <c r="TRV166" s="491"/>
      <c r="TRW166" s="491"/>
      <c r="TRX166" s="491"/>
      <c r="TRY166" s="491"/>
      <c r="TRZ166" s="491"/>
      <c r="TSA166" s="491"/>
      <c r="TSB166" s="491"/>
      <c r="TSC166" s="491"/>
      <c r="TSD166" s="491"/>
      <c r="TSE166" s="491"/>
      <c r="TSF166" s="491"/>
      <c r="TSG166" s="491"/>
      <c r="TSH166" s="491"/>
      <c r="TSI166" s="491"/>
      <c r="TSJ166" s="491"/>
      <c r="TSK166" s="491"/>
      <c r="TSL166" s="491"/>
      <c r="TSM166" s="491"/>
      <c r="TSN166" s="491"/>
      <c r="TSO166" s="491"/>
      <c r="TSP166" s="491"/>
      <c r="TSQ166" s="491"/>
      <c r="TSR166" s="491"/>
      <c r="TSS166" s="491"/>
      <c r="TST166" s="491"/>
      <c r="TSU166" s="491"/>
      <c r="TSV166" s="491"/>
      <c r="TSW166" s="491"/>
      <c r="TSX166" s="491"/>
      <c r="TSY166" s="491"/>
      <c r="TSZ166" s="491"/>
      <c r="TTA166" s="491"/>
      <c r="TTB166" s="491"/>
      <c r="TTC166" s="491"/>
      <c r="TTD166" s="491"/>
      <c r="TTE166" s="491"/>
      <c r="TTF166" s="491"/>
      <c r="TTG166" s="491"/>
      <c r="TTH166" s="491"/>
      <c r="TTI166" s="491"/>
      <c r="TTJ166" s="491"/>
      <c r="TTK166" s="491"/>
      <c r="TTL166" s="491"/>
      <c r="TTM166" s="491"/>
      <c r="TTN166" s="491"/>
      <c r="TTO166" s="491"/>
      <c r="TTP166" s="491"/>
      <c r="TTQ166" s="491"/>
      <c r="TTR166" s="491"/>
      <c r="TTS166" s="491"/>
      <c r="TTT166" s="491"/>
      <c r="TTU166" s="491"/>
      <c r="TTV166" s="491"/>
      <c r="TTW166" s="491"/>
      <c r="TTX166" s="491"/>
      <c r="TTY166" s="491"/>
      <c r="TTZ166" s="491"/>
      <c r="TUA166" s="491"/>
      <c r="TUB166" s="491"/>
      <c r="TUC166" s="491"/>
      <c r="TUD166" s="491"/>
      <c r="TUE166" s="491"/>
      <c r="TUF166" s="491"/>
      <c r="TUG166" s="491"/>
      <c r="TUH166" s="491"/>
      <c r="TUI166" s="491"/>
      <c r="TUJ166" s="491"/>
      <c r="TUK166" s="491"/>
      <c r="TUL166" s="491"/>
      <c r="TUM166" s="491"/>
      <c r="TUN166" s="491"/>
      <c r="TUO166" s="491"/>
      <c r="TUP166" s="491"/>
      <c r="TUQ166" s="491"/>
      <c r="TUR166" s="491"/>
      <c r="TUS166" s="491"/>
      <c r="TUT166" s="491"/>
      <c r="TUU166" s="491"/>
      <c r="TUV166" s="491"/>
      <c r="TUW166" s="491"/>
      <c r="TUX166" s="491"/>
      <c r="TUY166" s="491"/>
      <c r="TUZ166" s="491"/>
      <c r="TVA166" s="491"/>
      <c r="TVB166" s="491"/>
      <c r="TVC166" s="491"/>
      <c r="TVD166" s="491"/>
      <c r="TVE166" s="491"/>
      <c r="TVF166" s="491"/>
      <c r="TVG166" s="491"/>
      <c r="TVH166" s="491"/>
      <c r="TVI166" s="491"/>
      <c r="TVJ166" s="491"/>
      <c r="TVK166" s="491"/>
      <c r="TVL166" s="491"/>
      <c r="TVM166" s="491"/>
      <c r="TVN166" s="491"/>
      <c r="TVO166" s="491"/>
      <c r="TVP166" s="491"/>
      <c r="TVQ166" s="491"/>
      <c r="TVR166" s="491"/>
      <c r="TVS166" s="491"/>
      <c r="TVT166" s="491"/>
      <c r="TVU166" s="491"/>
      <c r="TVV166" s="491"/>
      <c r="TVW166" s="491"/>
      <c r="TVX166" s="491"/>
      <c r="TVY166" s="491"/>
      <c r="TVZ166" s="491"/>
      <c r="TWA166" s="491"/>
      <c r="TWB166" s="491"/>
      <c r="TWC166" s="491"/>
      <c r="TWD166" s="491"/>
      <c r="TWE166" s="491"/>
      <c r="TWF166" s="491"/>
      <c r="TWG166" s="491"/>
      <c r="TWH166" s="491"/>
      <c r="TWI166" s="491"/>
      <c r="TWJ166" s="491"/>
      <c r="TWK166" s="491"/>
      <c r="TWL166" s="491"/>
      <c r="TWM166" s="491"/>
      <c r="TWN166" s="491"/>
      <c r="TWO166" s="491"/>
      <c r="TWP166" s="491"/>
      <c r="TWQ166" s="491"/>
      <c r="TWR166" s="491"/>
      <c r="TWS166" s="491"/>
      <c r="TWT166" s="491"/>
      <c r="TWU166" s="491"/>
      <c r="TWV166" s="491"/>
      <c r="TWW166" s="491"/>
      <c r="TWX166" s="491"/>
      <c r="TWY166" s="491"/>
      <c r="TWZ166" s="491"/>
      <c r="TXA166" s="491"/>
      <c r="TXB166" s="491"/>
      <c r="TXC166" s="491"/>
      <c r="TXD166" s="491"/>
      <c r="TXE166" s="491"/>
      <c r="TXF166" s="491"/>
      <c r="TXG166" s="491"/>
      <c r="TXH166" s="491"/>
      <c r="TXI166" s="491"/>
      <c r="TXJ166" s="491"/>
      <c r="TXK166" s="491"/>
      <c r="TXL166" s="491"/>
      <c r="TXM166" s="491"/>
      <c r="TXN166" s="491"/>
      <c r="TXO166" s="491"/>
      <c r="TXP166" s="491"/>
      <c r="TXQ166" s="491"/>
      <c r="TXR166" s="491"/>
      <c r="TXS166" s="491"/>
      <c r="TXT166" s="491"/>
      <c r="TXU166" s="491"/>
      <c r="TXV166" s="491"/>
      <c r="TXW166" s="491"/>
      <c r="TXX166" s="491"/>
      <c r="TXY166" s="491"/>
      <c r="TXZ166" s="491"/>
      <c r="TYA166" s="491"/>
      <c r="TYB166" s="491"/>
      <c r="TYC166" s="491"/>
      <c r="TYD166" s="491"/>
      <c r="TYE166" s="491"/>
      <c r="TYF166" s="491"/>
      <c r="TYG166" s="491"/>
      <c r="TYH166" s="491"/>
      <c r="TYI166" s="491"/>
      <c r="TYJ166" s="491"/>
      <c r="TYK166" s="491"/>
      <c r="TYL166" s="491"/>
      <c r="TYM166" s="491"/>
      <c r="TYN166" s="491"/>
      <c r="TYO166" s="491"/>
      <c r="TYP166" s="491"/>
      <c r="TYQ166" s="491"/>
      <c r="TYR166" s="491"/>
      <c r="TYS166" s="491"/>
      <c r="TYT166" s="491"/>
      <c r="TYU166" s="491"/>
      <c r="TYV166" s="491"/>
      <c r="TYW166" s="491"/>
      <c r="TYX166" s="491"/>
      <c r="TYY166" s="491"/>
      <c r="TYZ166" s="491"/>
      <c r="TZA166" s="491"/>
      <c r="TZB166" s="491"/>
      <c r="TZC166" s="491"/>
      <c r="TZD166" s="491"/>
      <c r="TZE166" s="491"/>
      <c r="TZF166" s="491"/>
      <c r="TZG166" s="491"/>
      <c r="TZH166" s="491"/>
      <c r="TZI166" s="491"/>
      <c r="TZJ166" s="491"/>
      <c r="TZK166" s="491"/>
      <c r="TZL166" s="491"/>
      <c r="TZM166" s="491"/>
      <c r="TZN166" s="491"/>
      <c r="TZO166" s="491"/>
      <c r="TZP166" s="491"/>
      <c r="TZQ166" s="491"/>
      <c r="TZR166" s="491"/>
      <c r="TZS166" s="491"/>
      <c r="TZT166" s="491"/>
      <c r="TZU166" s="491"/>
      <c r="TZV166" s="491"/>
      <c r="TZW166" s="491"/>
      <c r="TZX166" s="491"/>
      <c r="TZY166" s="491"/>
      <c r="TZZ166" s="491"/>
      <c r="UAA166" s="491"/>
      <c r="UAB166" s="491"/>
      <c r="UAC166" s="491"/>
      <c r="UAD166" s="491"/>
      <c r="UAE166" s="491"/>
      <c r="UAF166" s="491"/>
      <c r="UAG166" s="491"/>
      <c r="UAH166" s="491"/>
      <c r="UAI166" s="491"/>
      <c r="UAJ166" s="491"/>
      <c r="UAK166" s="491"/>
      <c r="UAL166" s="491"/>
      <c r="UAM166" s="491"/>
      <c r="UAN166" s="491"/>
      <c r="UAO166" s="491"/>
      <c r="UAP166" s="491"/>
      <c r="UAQ166" s="491"/>
      <c r="UAR166" s="491"/>
      <c r="UAS166" s="491"/>
      <c r="UAT166" s="491"/>
      <c r="UAU166" s="491"/>
      <c r="UAV166" s="491"/>
      <c r="UAW166" s="491"/>
      <c r="UAX166" s="491"/>
      <c r="UAY166" s="491"/>
      <c r="UAZ166" s="491"/>
      <c r="UBA166" s="491"/>
      <c r="UBB166" s="491"/>
      <c r="UBC166" s="491"/>
      <c r="UBD166" s="491"/>
      <c r="UBE166" s="491"/>
      <c r="UBF166" s="491"/>
      <c r="UBG166" s="491"/>
      <c r="UBH166" s="491"/>
      <c r="UBI166" s="491"/>
      <c r="UBJ166" s="491"/>
      <c r="UBK166" s="491"/>
      <c r="UBL166" s="491"/>
      <c r="UBM166" s="491"/>
      <c r="UBN166" s="491"/>
      <c r="UBO166" s="491"/>
      <c r="UBP166" s="491"/>
      <c r="UBQ166" s="491"/>
      <c r="UBR166" s="491"/>
      <c r="UBS166" s="491"/>
      <c r="UBT166" s="491"/>
      <c r="UBU166" s="491"/>
      <c r="UBV166" s="491"/>
      <c r="UBW166" s="491"/>
      <c r="UBX166" s="491"/>
      <c r="UBY166" s="491"/>
      <c r="UBZ166" s="491"/>
      <c r="UCA166" s="491"/>
      <c r="UCB166" s="491"/>
      <c r="UCC166" s="491"/>
      <c r="UCD166" s="491"/>
      <c r="UCE166" s="491"/>
      <c r="UCF166" s="491"/>
      <c r="UCG166" s="491"/>
      <c r="UCH166" s="491"/>
      <c r="UCI166" s="491"/>
      <c r="UCJ166" s="491"/>
      <c r="UCK166" s="491"/>
      <c r="UCL166" s="491"/>
      <c r="UCM166" s="491"/>
      <c r="UCN166" s="491"/>
      <c r="UCO166" s="491"/>
      <c r="UCP166" s="491"/>
      <c r="UCQ166" s="491"/>
      <c r="UCR166" s="491"/>
      <c r="UCS166" s="491"/>
      <c r="UCT166" s="491"/>
      <c r="UCU166" s="491"/>
      <c r="UCV166" s="491"/>
      <c r="UCW166" s="491"/>
      <c r="UCX166" s="491"/>
      <c r="UCY166" s="491"/>
      <c r="UCZ166" s="491"/>
      <c r="UDA166" s="491"/>
      <c r="UDB166" s="491"/>
      <c r="UDC166" s="491"/>
      <c r="UDD166" s="491"/>
      <c r="UDE166" s="491"/>
      <c r="UDF166" s="491"/>
      <c r="UDG166" s="491"/>
      <c r="UDH166" s="491"/>
      <c r="UDI166" s="491"/>
      <c r="UDJ166" s="491"/>
      <c r="UDK166" s="491"/>
      <c r="UDL166" s="491"/>
      <c r="UDM166" s="491"/>
      <c r="UDN166" s="491"/>
      <c r="UDO166" s="491"/>
      <c r="UDP166" s="491"/>
      <c r="UDQ166" s="491"/>
      <c r="UDR166" s="491"/>
      <c r="UDS166" s="491"/>
      <c r="UDT166" s="491"/>
      <c r="UDU166" s="491"/>
      <c r="UDV166" s="491"/>
      <c r="UDW166" s="491"/>
      <c r="UDX166" s="491"/>
      <c r="UDY166" s="491"/>
      <c r="UDZ166" s="491"/>
      <c r="UEA166" s="491"/>
      <c r="UEB166" s="491"/>
      <c r="UEC166" s="491"/>
      <c r="UED166" s="491"/>
      <c r="UEE166" s="491"/>
      <c r="UEF166" s="491"/>
      <c r="UEG166" s="491"/>
      <c r="UEH166" s="491"/>
      <c r="UEI166" s="491"/>
      <c r="UEJ166" s="491"/>
      <c r="UEK166" s="491"/>
      <c r="UEL166" s="491"/>
      <c r="UEM166" s="491"/>
      <c r="UEN166" s="491"/>
      <c r="UEO166" s="491"/>
      <c r="UEP166" s="491"/>
      <c r="UEQ166" s="491"/>
      <c r="UER166" s="491"/>
      <c r="UES166" s="491"/>
      <c r="UET166" s="491"/>
      <c r="UEU166" s="491"/>
      <c r="UEV166" s="491"/>
      <c r="UEW166" s="491"/>
      <c r="UEX166" s="491"/>
      <c r="UEY166" s="491"/>
      <c r="UEZ166" s="491"/>
      <c r="UFA166" s="491"/>
      <c r="UFB166" s="491"/>
      <c r="UFC166" s="491"/>
      <c r="UFD166" s="491"/>
      <c r="UFE166" s="491"/>
      <c r="UFF166" s="491"/>
      <c r="UFG166" s="491"/>
      <c r="UFH166" s="491"/>
      <c r="UFI166" s="491"/>
      <c r="UFJ166" s="491"/>
      <c r="UFK166" s="491"/>
      <c r="UFL166" s="491"/>
      <c r="UFM166" s="491"/>
      <c r="UFN166" s="491"/>
      <c r="UFO166" s="491"/>
      <c r="UFP166" s="491"/>
      <c r="UFQ166" s="491"/>
      <c r="UFR166" s="491"/>
      <c r="UFS166" s="491"/>
      <c r="UFT166" s="491"/>
      <c r="UFU166" s="491"/>
      <c r="UFV166" s="491"/>
      <c r="UFW166" s="491"/>
      <c r="UFX166" s="491"/>
      <c r="UFY166" s="491"/>
      <c r="UFZ166" s="491"/>
      <c r="UGA166" s="491"/>
      <c r="UGB166" s="491"/>
      <c r="UGC166" s="491"/>
      <c r="UGD166" s="491"/>
      <c r="UGE166" s="491"/>
      <c r="UGF166" s="491"/>
      <c r="UGG166" s="491"/>
      <c r="UGH166" s="491"/>
      <c r="UGI166" s="491"/>
      <c r="UGJ166" s="491"/>
      <c r="UGK166" s="491"/>
      <c r="UGL166" s="491"/>
      <c r="UGM166" s="491"/>
      <c r="UGN166" s="491"/>
      <c r="UGO166" s="491"/>
      <c r="UGP166" s="491"/>
      <c r="UGQ166" s="491"/>
      <c r="UGR166" s="491"/>
      <c r="UGS166" s="491"/>
      <c r="UGT166" s="491"/>
      <c r="UGU166" s="491"/>
      <c r="UGV166" s="491"/>
      <c r="UGW166" s="491"/>
      <c r="UGX166" s="491"/>
      <c r="UGY166" s="491"/>
      <c r="UGZ166" s="491"/>
      <c r="UHA166" s="491"/>
      <c r="UHB166" s="491"/>
      <c r="UHC166" s="491"/>
      <c r="UHD166" s="491"/>
      <c r="UHE166" s="491"/>
      <c r="UHF166" s="491"/>
      <c r="UHG166" s="491"/>
      <c r="UHH166" s="491"/>
      <c r="UHI166" s="491"/>
      <c r="UHJ166" s="491"/>
      <c r="UHK166" s="491"/>
      <c r="UHL166" s="491"/>
      <c r="UHM166" s="491"/>
      <c r="UHN166" s="491"/>
      <c r="UHO166" s="491"/>
      <c r="UHP166" s="491"/>
      <c r="UHQ166" s="491"/>
      <c r="UHR166" s="491"/>
      <c r="UHS166" s="491"/>
      <c r="UHT166" s="491"/>
      <c r="UHU166" s="491"/>
      <c r="UHV166" s="491"/>
      <c r="UHW166" s="491"/>
      <c r="UHX166" s="491"/>
      <c r="UHY166" s="491"/>
      <c r="UHZ166" s="491"/>
      <c r="UIA166" s="491"/>
      <c r="UIB166" s="491"/>
      <c r="UIC166" s="491"/>
      <c r="UID166" s="491"/>
      <c r="UIE166" s="491"/>
      <c r="UIF166" s="491"/>
      <c r="UIG166" s="491"/>
      <c r="UIH166" s="491"/>
      <c r="UII166" s="491"/>
      <c r="UIJ166" s="491"/>
      <c r="UIK166" s="491"/>
      <c r="UIL166" s="491"/>
      <c r="UIM166" s="491"/>
      <c r="UIN166" s="491"/>
      <c r="UIO166" s="491"/>
      <c r="UIP166" s="491"/>
      <c r="UIQ166" s="491"/>
      <c r="UIR166" s="491"/>
      <c r="UIS166" s="491"/>
      <c r="UIT166" s="491"/>
      <c r="UIU166" s="491"/>
      <c r="UIV166" s="491"/>
      <c r="UIW166" s="491"/>
      <c r="UIX166" s="491"/>
      <c r="UIY166" s="491"/>
      <c r="UIZ166" s="491"/>
      <c r="UJA166" s="491"/>
      <c r="UJB166" s="491"/>
      <c r="UJC166" s="491"/>
      <c r="UJD166" s="491"/>
      <c r="UJE166" s="491"/>
      <c r="UJF166" s="491"/>
      <c r="UJG166" s="491"/>
      <c r="UJH166" s="491"/>
      <c r="UJI166" s="491"/>
      <c r="UJJ166" s="491"/>
      <c r="UJK166" s="491"/>
      <c r="UJL166" s="491"/>
      <c r="UJM166" s="491"/>
      <c r="UJN166" s="491"/>
      <c r="UJO166" s="491"/>
      <c r="UJP166" s="491"/>
      <c r="UJQ166" s="491"/>
      <c r="UJR166" s="491"/>
      <c r="UJS166" s="491"/>
      <c r="UJT166" s="491"/>
      <c r="UJU166" s="491"/>
      <c r="UJV166" s="491"/>
      <c r="UJW166" s="491"/>
      <c r="UJX166" s="491"/>
      <c r="UJY166" s="491"/>
      <c r="UJZ166" s="491"/>
      <c r="UKA166" s="491"/>
      <c r="UKB166" s="491"/>
      <c r="UKC166" s="491"/>
      <c r="UKD166" s="491"/>
      <c r="UKE166" s="491"/>
      <c r="UKF166" s="491"/>
      <c r="UKG166" s="491"/>
      <c r="UKH166" s="491"/>
      <c r="UKI166" s="491"/>
      <c r="UKJ166" s="491"/>
      <c r="UKK166" s="491"/>
      <c r="UKL166" s="491"/>
      <c r="UKM166" s="491"/>
      <c r="UKN166" s="491"/>
      <c r="UKO166" s="491"/>
      <c r="UKP166" s="491"/>
      <c r="UKQ166" s="491"/>
      <c r="UKR166" s="491"/>
      <c r="UKS166" s="491"/>
      <c r="UKT166" s="491"/>
      <c r="UKU166" s="491"/>
      <c r="UKV166" s="491"/>
      <c r="UKW166" s="491"/>
      <c r="UKX166" s="491"/>
      <c r="UKY166" s="491"/>
      <c r="UKZ166" s="491"/>
      <c r="ULA166" s="491"/>
      <c r="ULB166" s="491"/>
      <c r="ULC166" s="491"/>
      <c r="ULD166" s="491"/>
      <c r="ULE166" s="491"/>
      <c r="ULF166" s="491"/>
      <c r="ULG166" s="491"/>
      <c r="ULH166" s="491"/>
      <c r="ULI166" s="491"/>
      <c r="ULJ166" s="491"/>
      <c r="ULK166" s="491"/>
      <c r="ULL166" s="491"/>
      <c r="ULM166" s="491"/>
      <c r="ULN166" s="491"/>
      <c r="ULO166" s="491"/>
      <c r="ULP166" s="491"/>
      <c r="ULQ166" s="491"/>
      <c r="ULR166" s="491"/>
      <c r="ULS166" s="491"/>
      <c r="ULT166" s="491"/>
      <c r="ULU166" s="491"/>
      <c r="ULV166" s="491"/>
      <c r="ULW166" s="491"/>
      <c r="ULX166" s="491"/>
      <c r="ULY166" s="491"/>
      <c r="ULZ166" s="491"/>
      <c r="UMA166" s="491"/>
      <c r="UMB166" s="491"/>
      <c r="UMC166" s="491"/>
      <c r="UMD166" s="491"/>
      <c r="UME166" s="491"/>
      <c r="UMF166" s="491"/>
      <c r="UMG166" s="491"/>
      <c r="UMH166" s="491"/>
      <c r="UMI166" s="491"/>
      <c r="UMJ166" s="491"/>
      <c r="UMK166" s="491"/>
      <c r="UML166" s="491"/>
      <c r="UMM166" s="491"/>
      <c r="UMN166" s="491"/>
      <c r="UMO166" s="491"/>
      <c r="UMP166" s="491"/>
      <c r="UMQ166" s="491"/>
      <c r="UMR166" s="491"/>
      <c r="UMS166" s="491"/>
      <c r="UMT166" s="491"/>
      <c r="UMU166" s="491"/>
      <c r="UMV166" s="491"/>
      <c r="UMW166" s="491"/>
      <c r="UMX166" s="491"/>
      <c r="UMY166" s="491"/>
      <c r="UMZ166" s="491"/>
      <c r="UNA166" s="491"/>
      <c r="UNB166" s="491"/>
      <c r="UNC166" s="491"/>
      <c r="UND166" s="491"/>
      <c r="UNE166" s="491"/>
      <c r="UNF166" s="491"/>
      <c r="UNG166" s="491"/>
      <c r="UNH166" s="491"/>
      <c r="UNI166" s="491"/>
      <c r="UNJ166" s="491"/>
      <c r="UNK166" s="491"/>
      <c r="UNL166" s="491"/>
      <c r="UNM166" s="491"/>
      <c r="UNN166" s="491"/>
      <c r="UNO166" s="491"/>
      <c r="UNP166" s="491"/>
      <c r="UNQ166" s="491"/>
      <c r="UNR166" s="491"/>
      <c r="UNS166" s="491"/>
      <c r="UNT166" s="491"/>
      <c r="UNU166" s="491"/>
      <c r="UNV166" s="491"/>
      <c r="UNW166" s="491"/>
      <c r="UNX166" s="491"/>
      <c r="UNY166" s="491"/>
      <c r="UNZ166" s="491"/>
      <c r="UOA166" s="491"/>
      <c r="UOB166" s="491"/>
      <c r="UOC166" s="491"/>
      <c r="UOD166" s="491"/>
      <c r="UOE166" s="491"/>
      <c r="UOF166" s="491"/>
      <c r="UOG166" s="491"/>
      <c r="UOH166" s="491"/>
      <c r="UOI166" s="491"/>
      <c r="UOJ166" s="491"/>
      <c r="UOK166" s="491"/>
      <c r="UOL166" s="491"/>
      <c r="UOM166" s="491"/>
      <c r="UON166" s="491"/>
      <c r="UOO166" s="491"/>
      <c r="UOP166" s="491"/>
      <c r="UOQ166" s="491"/>
      <c r="UOR166" s="491"/>
      <c r="UOS166" s="491"/>
      <c r="UOT166" s="491"/>
      <c r="UOU166" s="491"/>
      <c r="UOV166" s="491"/>
      <c r="UOW166" s="491"/>
      <c r="UOX166" s="491"/>
      <c r="UOY166" s="491"/>
      <c r="UOZ166" s="491"/>
      <c r="UPA166" s="491"/>
      <c r="UPB166" s="491"/>
      <c r="UPC166" s="491"/>
      <c r="UPD166" s="491"/>
      <c r="UPE166" s="491"/>
      <c r="UPF166" s="491"/>
      <c r="UPG166" s="491"/>
      <c r="UPH166" s="491"/>
      <c r="UPI166" s="491"/>
      <c r="UPJ166" s="491"/>
      <c r="UPK166" s="491"/>
      <c r="UPL166" s="491"/>
      <c r="UPM166" s="491"/>
      <c r="UPN166" s="491"/>
      <c r="UPO166" s="491"/>
      <c r="UPP166" s="491"/>
      <c r="UPQ166" s="491"/>
      <c r="UPR166" s="491"/>
      <c r="UPS166" s="491"/>
      <c r="UPT166" s="491"/>
      <c r="UPU166" s="491"/>
      <c r="UPV166" s="491"/>
      <c r="UPW166" s="491"/>
      <c r="UPX166" s="491"/>
      <c r="UPY166" s="491"/>
      <c r="UPZ166" s="491"/>
      <c r="UQA166" s="491"/>
      <c r="UQB166" s="491"/>
      <c r="UQC166" s="491"/>
      <c r="UQD166" s="491"/>
      <c r="UQE166" s="491"/>
      <c r="UQF166" s="491"/>
      <c r="UQG166" s="491"/>
      <c r="UQH166" s="491"/>
      <c r="UQI166" s="491"/>
      <c r="UQJ166" s="491"/>
      <c r="UQK166" s="491"/>
      <c r="UQL166" s="491"/>
      <c r="UQM166" s="491"/>
      <c r="UQN166" s="491"/>
      <c r="UQO166" s="491"/>
      <c r="UQP166" s="491"/>
      <c r="UQQ166" s="491"/>
      <c r="UQR166" s="491"/>
      <c r="UQS166" s="491"/>
      <c r="UQT166" s="491"/>
      <c r="UQU166" s="491"/>
      <c r="UQV166" s="491"/>
      <c r="UQW166" s="491"/>
      <c r="UQX166" s="491"/>
      <c r="UQY166" s="491"/>
      <c r="UQZ166" s="491"/>
      <c r="URA166" s="491"/>
      <c r="URB166" s="491"/>
      <c r="URC166" s="491"/>
      <c r="URD166" s="491"/>
      <c r="URE166" s="491"/>
      <c r="URF166" s="491"/>
      <c r="URG166" s="491"/>
      <c r="URH166" s="491"/>
      <c r="URI166" s="491"/>
      <c r="URJ166" s="491"/>
      <c r="URK166" s="491"/>
      <c r="URL166" s="491"/>
      <c r="URM166" s="491"/>
      <c r="URN166" s="491"/>
      <c r="URO166" s="491"/>
      <c r="URP166" s="491"/>
      <c r="URQ166" s="491"/>
      <c r="URR166" s="491"/>
      <c r="URS166" s="491"/>
      <c r="URT166" s="491"/>
      <c r="URU166" s="491"/>
      <c r="URV166" s="491"/>
      <c r="URW166" s="491"/>
      <c r="URX166" s="491"/>
      <c r="URY166" s="491"/>
      <c r="URZ166" s="491"/>
      <c r="USA166" s="491"/>
      <c r="USB166" s="491"/>
      <c r="USC166" s="491"/>
      <c r="USD166" s="491"/>
      <c r="USE166" s="491"/>
      <c r="USF166" s="491"/>
      <c r="USG166" s="491"/>
      <c r="USH166" s="491"/>
      <c r="USI166" s="491"/>
      <c r="USJ166" s="491"/>
      <c r="USK166" s="491"/>
      <c r="USL166" s="491"/>
      <c r="USM166" s="491"/>
      <c r="USN166" s="491"/>
      <c r="USO166" s="491"/>
      <c r="USP166" s="491"/>
      <c r="USQ166" s="491"/>
      <c r="USR166" s="491"/>
      <c r="USS166" s="491"/>
      <c r="UST166" s="491"/>
      <c r="USU166" s="491"/>
      <c r="USV166" s="491"/>
      <c r="USW166" s="491"/>
      <c r="USX166" s="491"/>
      <c r="USY166" s="491"/>
      <c r="USZ166" s="491"/>
      <c r="UTA166" s="491"/>
      <c r="UTB166" s="491"/>
      <c r="UTC166" s="491"/>
      <c r="UTD166" s="491"/>
      <c r="UTE166" s="491"/>
      <c r="UTF166" s="491"/>
      <c r="UTG166" s="491"/>
      <c r="UTH166" s="491"/>
      <c r="UTI166" s="491"/>
      <c r="UTJ166" s="491"/>
      <c r="UTK166" s="491"/>
      <c r="UTL166" s="491"/>
      <c r="UTM166" s="491"/>
      <c r="UTN166" s="491"/>
      <c r="UTO166" s="491"/>
      <c r="UTP166" s="491"/>
      <c r="UTQ166" s="491"/>
      <c r="UTR166" s="491"/>
      <c r="UTS166" s="491"/>
      <c r="UTT166" s="491"/>
      <c r="UTU166" s="491"/>
      <c r="UTV166" s="491"/>
      <c r="UTW166" s="491"/>
      <c r="UTX166" s="491"/>
      <c r="UTY166" s="491"/>
      <c r="UTZ166" s="491"/>
      <c r="UUA166" s="491"/>
      <c r="UUB166" s="491"/>
      <c r="UUC166" s="491"/>
      <c r="UUD166" s="491"/>
      <c r="UUE166" s="491"/>
      <c r="UUF166" s="491"/>
      <c r="UUG166" s="491"/>
      <c r="UUH166" s="491"/>
      <c r="UUI166" s="491"/>
      <c r="UUJ166" s="491"/>
      <c r="UUK166" s="491"/>
      <c r="UUL166" s="491"/>
      <c r="UUM166" s="491"/>
      <c r="UUN166" s="491"/>
      <c r="UUO166" s="491"/>
      <c r="UUP166" s="491"/>
      <c r="UUQ166" s="491"/>
      <c r="UUR166" s="491"/>
      <c r="UUS166" s="491"/>
      <c r="UUT166" s="491"/>
      <c r="UUU166" s="491"/>
      <c r="UUV166" s="491"/>
      <c r="UUW166" s="491"/>
      <c r="UUX166" s="491"/>
      <c r="UUY166" s="491"/>
      <c r="UUZ166" s="491"/>
      <c r="UVA166" s="491"/>
      <c r="UVB166" s="491"/>
      <c r="UVC166" s="491"/>
      <c r="UVD166" s="491"/>
      <c r="UVE166" s="491"/>
      <c r="UVF166" s="491"/>
      <c r="UVG166" s="491"/>
      <c r="UVH166" s="491"/>
      <c r="UVI166" s="491"/>
      <c r="UVJ166" s="491"/>
      <c r="UVK166" s="491"/>
      <c r="UVL166" s="491"/>
      <c r="UVM166" s="491"/>
      <c r="UVN166" s="491"/>
      <c r="UVO166" s="491"/>
      <c r="UVP166" s="491"/>
      <c r="UVQ166" s="491"/>
      <c r="UVR166" s="491"/>
      <c r="UVS166" s="491"/>
      <c r="UVT166" s="491"/>
      <c r="UVU166" s="491"/>
      <c r="UVV166" s="491"/>
      <c r="UVW166" s="491"/>
      <c r="UVX166" s="491"/>
      <c r="UVY166" s="491"/>
      <c r="UVZ166" s="491"/>
      <c r="UWA166" s="491"/>
      <c r="UWB166" s="491"/>
      <c r="UWC166" s="491"/>
      <c r="UWD166" s="491"/>
      <c r="UWE166" s="491"/>
      <c r="UWF166" s="491"/>
      <c r="UWG166" s="491"/>
      <c r="UWH166" s="491"/>
      <c r="UWI166" s="491"/>
      <c r="UWJ166" s="491"/>
      <c r="UWK166" s="491"/>
      <c r="UWL166" s="491"/>
      <c r="UWM166" s="491"/>
      <c r="UWN166" s="491"/>
      <c r="UWO166" s="491"/>
      <c r="UWP166" s="491"/>
      <c r="UWQ166" s="491"/>
      <c r="UWR166" s="491"/>
      <c r="UWS166" s="491"/>
      <c r="UWT166" s="491"/>
      <c r="UWU166" s="491"/>
      <c r="UWV166" s="491"/>
      <c r="UWW166" s="491"/>
      <c r="UWX166" s="491"/>
      <c r="UWY166" s="491"/>
      <c r="UWZ166" s="491"/>
      <c r="UXA166" s="491"/>
      <c r="UXB166" s="491"/>
      <c r="UXC166" s="491"/>
      <c r="UXD166" s="491"/>
      <c r="UXE166" s="491"/>
      <c r="UXF166" s="491"/>
      <c r="UXG166" s="491"/>
      <c r="UXH166" s="491"/>
      <c r="UXI166" s="491"/>
      <c r="UXJ166" s="491"/>
      <c r="UXK166" s="491"/>
      <c r="UXL166" s="491"/>
      <c r="UXM166" s="491"/>
      <c r="UXN166" s="491"/>
      <c r="UXO166" s="491"/>
      <c r="UXP166" s="491"/>
      <c r="UXQ166" s="491"/>
      <c r="UXR166" s="491"/>
      <c r="UXS166" s="491"/>
      <c r="UXT166" s="491"/>
      <c r="UXU166" s="491"/>
      <c r="UXV166" s="491"/>
      <c r="UXW166" s="491"/>
      <c r="UXX166" s="491"/>
      <c r="UXY166" s="491"/>
      <c r="UXZ166" s="491"/>
      <c r="UYA166" s="491"/>
      <c r="UYB166" s="491"/>
      <c r="UYC166" s="491"/>
      <c r="UYD166" s="491"/>
      <c r="UYE166" s="491"/>
      <c r="UYF166" s="491"/>
      <c r="UYG166" s="491"/>
      <c r="UYH166" s="491"/>
      <c r="UYI166" s="491"/>
      <c r="UYJ166" s="491"/>
      <c r="UYK166" s="491"/>
      <c r="UYL166" s="491"/>
      <c r="UYM166" s="491"/>
      <c r="UYN166" s="491"/>
      <c r="UYO166" s="491"/>
      <c r="UYP166" s="491"/>
      <c r="UYQ166" s="491"/>
      <c r="UYR166" s="491"/>
      <c r="UYS166" s="491"/>
      <c r="UYT166" s="491"/>
      <c r="UYU166" s="491"/>
      <c r="UYV166" s="491"/>
      <c r="UYW166" s="491"/>
      <c r="UYX166" s="491"/>
      <c r="UYY166" s="491"/>
      <c r="UYZ166" s="491"/>
      <c r="UZA166" s="491"/>
      <c r="UZB166" s="491"/>
      <c r="UZC166" s="491"/>
      <c r="UZD166" s="491"/>
      <c r="UZE166" s="491"/>
      <c r="UZF166" s="491"/>
      <c r="UZG166" s="491"/>
      <c r="UZH166" s="491"/>
      <c r="UZI166" s="491"/>
      <c r="UZJ166" s="491"/>
      <c r="UZK166" s="491"/>
      <c r="UZL166" s="491"/>
      <c r="UZM166" s="491"/>
      <c r="UZN166" s="491"/>
      <c r="UZO166" s="491"/>
      <c r="UZP166" s="491"/>
      <c r="UZQ166" s="491"/>
      <c r="UZR166" s="491"/>
      <c r="UZS166" s="491"/>
      <c r="UZT166" s="491"/>
      <c r="UZU166" s="491"/>
      <c r="UZV166" s="491"/>
      <c r="UZW166" s="491"/>
      <c r="UZX166" s="491"/>
      <c r="UZY166" s="491"/>
      <c r="UZZ166" s="491"/>
      <c r="VAA166" s="491"/>
      <c r="VAB166" s="491"/>
      <c r="VAC166" s="491"/>
      <c r="VAD166" s="491"/>
      <c r="VAE166" s="491"/>
      <c r="VAF166" s="491"/>
      <c r="VAG166" s="491"/>
      <c r="VAH166" s="491"/>
      <c r="VAI166" s="491"/>
      <c r="VAJ166" s="491"/>
      <c r="VAK166" s="491"/>
      <c r="VAL166" s="491"/>
      <c r="VAM166" s="491"/>
      <c r="VAN166" s="491"/>
      <c r="VAO166" s="491"/>
      <c r="VAP166" s="491"/>
      <c r="VAQ166" s="491"/>
      <c r="VAR166" s="491"/>
      <c r="VAS166" s="491"/>
      <c r="VAT166" s="491"/>
      <c r="VAU166" s="491"/>
      <c r="VAV166" s="491"/>
      <c r="VAW166" s="491"/>
      <c r="VAX166" s="491"/>
      <c r="VAY166" s="491"/>
      <c r="VAZ166" s="491"/>
      <c r="VBA166" s="491"/>
      <c r="VBB166" s="491"/>
      <c r="VBC166" s="491"/>
      <c r="VBD166" s="491"/>
      <c r="VBE166" s="491"/>
      <c r="VBF166" s="491"/>
      <c r="VBG166" s="491"/>
      <c r="VBH166" s="491"/>
      <c r="VBI166" s="491"/>
      <c r="VBJ166" s="491"/>
      <c r="VBK166" s="491"/>
      <c r="VBL166" s="491"/>
      <c r="VBM166" s="491"/>
      <c r="VBN166" s="491"/>
      <c r="VBO166" s="491"/>
      <c r="VBP166" s="491"/>
      <c r="VBQ166" s="491"/>
      <c r="VBR166" s="491"/>
      <c r="VBS166" s="491"/>
      <c r="VBT166" s="491"/>
      <c r="VBU166" s="491"/>
      <c r="VBV166" s="491"/>
      <c r="VBW166" s="491"/>
      <c r="VBX166" s="491"/>
      <c r="VBY166" s="491"/>
      <c r="VBZ166" s="491"/>
      <c r="VCA166" s="491"/>
      <c r="VCB166" s="491"/>
      <c r="VCC166" s="491"/>
      <c r="VCD166" s="491"/>
      <c r="VCE166" s="491"/>
      <c r="VCF166" s="491"/>
      <c r="VCG166" s="491"/>
      <c r="VCH166" s="491"/>
      <c r="VCI166" s="491"/>
      <c r="VCJ166" s="491"/>
      <c r="VCK166" s="491"/>
      <c r="VCL166" s="491"/>
      <c r="VCM166" s="491"/>
      <c r="VCN166" s="491"/>
      <c r="VCO166" s="491"/>
      <c r="VCP166" s="491"/>
      <c r="VCQ166" s="491"/>
      <c r="VCR166" s="491"/>
      <c r="VCS166" s="491"/>
      <c r="VCT166" s="491"/>
      <c r="VCU166" s="491"/>
      <c r="VCV166" s="491"/>
      <c r="VCW166" s="491"/>
      <c r="VCX166" s="491"/>
      <c r="VCY166" s="491"/>
      <c r="VCZ166" s="491"/>
      <c r="VDA166" s="491"/>
      <c r="VDB166" s="491"/>
      <c r="VDC166" s="491"/>
      <c r="VDD166" s="491"/>
      <c r="VDE166" s="491"/>
      <c r="VDF166" s="491"/>
      <c r="VDG166" s="491"/>
      <c r="VDH166" s="491"/>
      <c r="VDI166" s="491"/>
      <c r="VDJ166" s="491"/>
      <c r="VDK166" s="491"/>
      <c r="VDL166" s="491"/>
      <c r="VDM166" s="491"/>
      <c r="VDN166" s="491"/>
      <c r="VDO166" s="491"/>
      <c r="VDP166" s="491"/>
      <c r="VDQ166" s="491"/>
      <c r="VDR166" s="491"/>
      <c r="VDS166" s="491"/>
      <c r="VDT166" s="491"/>
      <c r="VDU166" s="491"/>
      <c r="VDV166" s="491"/>
      <c r="VDW166" s="491"/>
      <c r="VDX166" s="491"/>
      <c r="VDY166" s="491"/>
      <c r="VDZ166" s="491"/>
      <c r="VEA166" s="491"/>
      <c r="VEB166" s="491"/>
      <c r="VEC166" s="491"/>
      <c r="VED166" s="491"/>
      <c r="VEE166" s="491"/>
      <c r="VEF166" s="491"/>
      <c r="VEG166" s="491"/>
      <c r="VEH166" s="491"/>
      <c r="VEI166" s="491"/>
      <c r="VEJ166" s="491"/>
      <c r="VEK166" s="491"/>
      <c r="VEL166" s="491"/>
      <c r="VEM166" s="491"/>
      <c r="VEN166" s="491"/>
      <c r="VEO166" s="491"/>
      <c r="VEP166" s="491"/>
      <c r="VEQ166" s="491"/>
      <c r="VER166" s="491"/>
      <c r="VES166" s="491"/>
      <c r="VET166" s="491"/>
      <c r="VEU166" s="491"/>
      <c r="VEV166" s="491"/>
      <c r="VEW166" s="491"/>
      <c r="VEX166" s="491"/>
      <c r="VEY166" s="491"/>
      <c r="VEZ166" s="491"/>
      <c r="VFA166" s="491"/>
      <c r="VFB166" s="491"/>
      <c r="VFC166" s="491"/>
      <c r="VFD166" s="491"/>
      <c r="VFE166" s="491"/>
      <c r="VFF166" s="491"/>
      <c r="VFG166" s="491"/>
      <c r="VFH166" s="491"/>
      <c r="VFI166" s="491"/>
      <c r="VFJ166" s="491"/>
      <c r="VFK166" s="491"/>
      <c r="VFL166" s="491"/>
      <c r="VFM166" s="491"/>
      <c r="VFN166" s="491"/>
      <c r="VFO166" s="491"/>
      <c r="VFP166" s="491"/>
      <c r="VFQ166" s="491"/>
      <c r="VFR166" s="491"/>
      <c r="VFS166" s="491"/>
      <c r="VFT166" s="491"/>
      <c r="VFU166" s="491"/>
      <c r="VFV166" s="491"/>
      <c r="VFW166" s="491"/>
      <c r="VFX166" s="491"/>
      <c r="VFY166" s="491"/>
      <c r="VFZ166" s="491"/>
      <c r="VGA166" s="491"/>
      <c r="VGB166" s="491"/>
      <c r="VGC166" s="491"/>
      <c r="VGD166" s="491"/>
      <c r="VGE166" s="491"/>
      <c r="VGF166" s="491"/>
      <c r="VGG166" s="491"/>
      <c r="VGH166" s="491"/>
      <c r="VGI166" s="491"/>
      <c r="VGJ166" s="491"/>
      <c r="VGK166" s="491"/>
      <c r="VGL166" s="491"/>
      <c r="VGM166" s="491"/>
      <c r="VGN166" s="491"/>
      <c r="VGO166" s="491"/>
      <c r="VGP166" s="491"/>
      <c r="VGQ166" s="491"/>
      <c r="VGR166" s="491"/>
      <c r="VGS166" s="491"/>
      <c r="VGT166" s="491"/>
      <c r="VGU166" s="491"/>
      <c r="VGV166" s="491"/>
      <c r="VGW166" s="491"/>
      <c r="VGX166" s="491"/>
      <c r="VGY166" s="491"/>
      <c r="VGZ166" s="491"/>
      <c r="VHA166" s="491"/>
      <c r="VHB166" s="491"/>
      <c r="VHC166" s="491"/>
      <c r="VHD166" s="491"/>
      <c r="VHE166" s="491"/>
      <c r="VHF166" s="491"/>
      <c r="VHG166" s="491"/>
      <c r="VHH166" s="491"/>
      <c r="VHI166" s="491"/>
      <c r="VHJ166" s="491"/>
      <c r="VHK166" s="491"/>
      <c r="VHL166" s="491"/>
      <c r="VHM166" s="491"/>
      <c r="VHN166" s="491"/>
      <c r="VHO166" s="491"/>
      <c r="VHP166" s="491"/>
      <c r="VHQ166" s="491"/>
      <c r="VHR166" s="491"/>
      <c r="VHS166" s="491"/>
      <c r="VHT166" s="491"/>
      <c r="VHU166" s="491"/>
      <c r="VHV166" s="491"/>
      <c r="VHW166" s="491"/>
      <c r="VHX166" s="491"/>
      <c r="VHY166" s="491"/>
      <c r="VHZ166" s="491"/>
      <c r="VIA166" s="491"/>
      <c r="VIB166" s="491"/>
      <c r="VIC166" s="491"/>
      <c r="VID166" s="491"/>
      <c r="VIE166" s="491"/>
      <c r="VIF166" s="491"/>
      <c r="VIG166" s="491"/>
      <c r="VIH166" s="491"/>
      <c r="VII166" s="491"/>
      <c r="VIJ166" s="491"/>
      <c r="VIK166" s="491"/>
      <c r="VIL166" s="491"/>
      <c r="VIM166" s="491"/>
      <c r="VIN166" s="491"/>
      <c r="VIO166" s="491"/>
      <c r="VIP166" s="491"/>
      <c r="VIQ166" s="491"/>
      <c r="VIR166" s="491"/>
      <c r="VIS166" s="491"/>
      <c r="VIT166" s="491"/>
      <c r="VIU166" s="491"/>
      <c r="VIV166" s="491"/>
      <c r="VIW166" s="491"/>
      <c r="VIX166" s="491"/>
      <c r="VIY166" s="491"/>
      <c r="VIZ166" s="491"/>
      <c r="VJA166" s="491"/>
      <c r="VJB166" s="491"/>
      <c r="VJC166" s="491"/>
      <c r="VJD166" s="491"/>
      <c r="VJE166" s="491"/>
      <c r="VJF166" s="491"/>
      <c r="VJG166" s="491"/>
      <c r="VJH166" s="491"/>
      <c r="VJI166" s="491"/>
      <c r="VJJ166" s="491"/>
      <c r="VJK166" s="491"/>
      <c r="VJL166" s="491"/>
      <c r="VJM166" s="491"/>
      <c r="VJN166" s="491"/>
      <c r="VJO166" s="491"/>
      <c r="VJP166" s="491"/>
      <c r="VJQ166" s="491"/>
      <c r="VJR166" s="491"/>
      <c r="VJS166" s="491"/>
      <c r="VJT166" s="491"/>
      <c r="VJU166" s="491"/>
      <c r="VJV166" s="491"/>
      <c r="VJW166" s="491"/>
      <c r="VJX166" s="491"/>
      <c r="VJY166" s="491"/>
      <c r="VJZ166" s="491"/>
      <c r="VKA166" s="491"/>
      <c r="VKB166" s="491"/>
      <c r="VKC166" s="491"/>
      <c r="VKD166" s="491"/>
      <c r="VKE166" s="491"/>
      <c r="VKF166" s="491"/>
      <c r="VKG166" s="491"/>
      <c r="VKH166" s="491"/>
      <c r="VKI166" s="491"/>
      <c r="VKJ166" s="491"/>
      <c r="VKK166" s="491"/>
      <c r="VKL166" s="491"/>
      <c r="VKM166" s="491"/>
      <c r="VKN166" s="491"/>
      <c r="VKO166" s="491"/>
      <c r="VKP166" s="491"/>
      <c r="VKQ166" s="491"/>
      <c r="VKR166" s="491"/>
      <c r="VKS166" s="491"/>
      <c r="VKT166" s="491"/>
      <c r="VKU166" s="491"/>
      <c r="VKV166" s="491"/>
      <c r="VKW166" s="491"/>
      <c r="VKX166" s="491"/>
      <c r="VKY166" s="491"/>
      <c r="VKZ166" s="491"/>
      <c r="VLA166" s="491"/>
      <c r="VLB166" s="491"/>
      <c r="VLC166" s="491"/>
      <c r="VLD166" s="491"/>
      <c r="VLE166" s="491"/>
      <c r="VLF166" s="491"/>
      <c r="VLG166" s="491"/>
      <c r="VLH166" s="491"/>
      <c r="VLI166" s="491"/>
      <c r="VLJ166" s="491"/>
      <c r="VLK166" s="491"/>
      <c r="VLL166" s="491"/>
      <c r="VLM166" s="491"/>
      <c r="VLN166" s="491"/>
      <c r="VLO166" s="491"/>
      <c r="VLP166" s="491"/>
      <c r="VLQ166" s="491"/>
      <c r="VLR166" s="491"/>
      <c r="VLS166" s="491"/>
      <c r="VLT166" s="491"/>
      <c r="VLU166" s="491"/>
      <c r="VLV166" s="491"/>
      <c r="VLW166" s="491"/>
      <c r="VLX166" s="491"/>
      <c r="VLY166" s="491"/>
      <c r="VLZ166" s="491"/>
      <c r="VMA166" s="491"/>
      <c r="VMB166" s="491"/>
      <c r="VMC166" s="491"/>
      <c r="VMD166" s="491"/>
      <c r="VME166" s="491"/>
      <c r="VMF166" s="491"/>
      <c r="VMG166" s="491"/>
      <c r="VMH166" s="491"/>
      <c r="VMI166" s="491"/>
      <c r="VMJ166" s="491"/>
      <c r="VMK166" s="491"/>
      <c r="VML166" s="491"/>
      <c r="VMM166" s="491"/>
      <c r="VMN166" s="491"/>
      <c r="VMO166" s="491"/>
      <c r="VMP166" s="491"/>
      <c r="VMQ166" s="491"/>
      <c r="VMR166" s="491"/>
      <c r="VMS166" s="491"/>
      <c r="VMT166" s="491"/>
      <c r="VMU166" s="491"/>
      <c r="VMV166" s="491"/>
      <c r="VMW166" s="491"/>
      <c r="VMX166" s="491"/>
      <c r="VMY166" s="491"/>
      <c r="VMZ166" s="491"/>
      <c r="VNA166" s="491"/>
      <c r="VNB166" s="491"/>
      <c r="VNC166" s="491"/>
      <c r="VND166" s="491"/>
      <c r="VNE166" s="491"/>
      <c r="VNF166" s="491"/>
      <c r="VNG166" s="491"/>
      <c r="VNH166" s="491"/>
      <c r="VNI166" s="491"/>
      <c r="VNJ166" s="491"/>
      <c r="VNK166" s="491"/>
      <c r="VNL166" s="491"/>
      <c r="VNM166" s="491"/>
      <c r="VNN166" s="491"/>
      <c r="VNO166" s="491"/>
      <c r="VNP166" s="491"/>
      <c r="VNQ166" s="491"/>
      <c r="VNR166" s="491"/>
      <c r="VNS166" s="491"/>
      <c r="VNT166" s="491"/>
      <c r="VNU166" s="491"/>
      <c r="VNV166" s="491"/>
      <c r="VNW166" s="491"/>
      <c r="VNX166" s="491"/>
      <c r="VNY166" s="491"/>
      <c r="VNZ166" s="491"/>
      <c r="VOA166" s="491"/>
      <c r="VOB166" s="491"/>
      <c r="VOC166" s="491"/>
      <c r="VOD166" s="491"/>
      <c r="VOE166" s="491"/>
      <c r="VOF166" s="491"/>
      <c r="VOG166" s="491"/>
      <c r="VOH166" s="491"/>
      <c r="VOI166" s="491"/>
      <c r="VOJ166" s="491"/>
      <c r="VOK166" s="491"/>
      <c r="VOL166" s="491"/>
      <c r="VOM166" s="491"/>
      <c r="VON166" s="491"/>
      <c r="VOO166" s="491"/>
      <c r="VOP166" s="491"/>
      <c r="VOQ166" s="491"/>
      <c r="VOR166" s="491"/>
      <c r="VOS166" s="491"/>
      <c r="VOT166" s="491"/>
      <c r="VOU166" s="491"/>
      <c r="VOV166" s="491"/>
      <c r="VOW166" s="491"/>
      <c r="VOX166" s="491"/>
      <c r="VOY166" s="491"/>
      <c r="VOZ166" s="491"/>
      <c r="VPA166" s="491"/>
      <c r="VPB166" s="491"/>
      <c r="VPC166" s="491"/>
      <c r="VPD166" s="491"/>
      <c r="VPE166" s="491"/>
      <c r="VPF166" s="491"/>
      <c r="VPG166" s="491"/>
      <c r="VPH166" s="491"/>
      <c r="VPI166" s="491"/>
      <c r="VPJ166" s="491"/>
      <c r="VPK166" s="491"/>
      <c r="VPL166" s="491"/>
      <c r="VPM166" s="491"/>
      <c r="VPN166" s="491"/>
      <c r="VPO166" s="491"/>
      <c r="VPP166" s="491"/>
      <c r="VPQ166" s="491"/>
      <c r="VPR166" s="491"/>
      <c r="VPS166" s="491"/>
      <c r="VPT166" s="491"/>
      <c r="VPU166" s="491"/>
      <c r="VPV166" s="491"/>
      <c r="VPW166" s="491"/>
      <c r="VPX166" s="491"/>
      <c r="VPY166" s="491"/>
      <c r="VPZ166" s="491"/>
      <c r="VQA166" s="491"/>
      <c r="VQB166" s="491"/>
      <c r="VQC166" s="491"/>
      <c r="VQD166" s="491"/>
      <c r="VQE166" s="491"/>
      <c r="VQF166" s="491"/>
      <c r="VQG166" s="491"/>
      <c r="VQH166" s="491"/>
      <c r="VQI166" s="491"/>
      <c r="VQJ166" s="491"/>
      <c r="VQK166" s="491"/>
      <c r="VQL166" s="491"/>
      <c r="VQM166" s="491"/>
      <c r="VQN166" s="491"/>
      <c r="VQO166" s="491"/>
      <c r="VQP166" s="491"/>
      <c r="VQQ166" s="491"/>
      <c r="VQR166" s="491"/>
      <c r="VQS166" s="491"/>
      <c r="VQT166" s="491"/>
      <c r="VQU166" s="491"/>
      <c r="VQV166" s="491"/>
      <c r="VQW166" s="491"/>
      <c r="VQX166" s="491"/>
      <c r="VQY166" s="491"/>
      <c r="VQZ166" s="491"/>
      <c r="VRA166" s="491"/>
      <c r="VRB166" s="491"/>
      <c r="VRC166" s="491"/>
      <c r="VRD166" s="491"/>
      <c r="VRE166" s="491"/>
      <c r="VRF166" s="491"/>
      <c r="VRG166" s="491"/>
      <c r="VRH166" s="491"/>
      <c r="VRI166" s="491"/>
      <c r="VRJ166" s="491"/>
      <c r="VRK166" s="491"/>
      <c r="VRL166" s="491"/>
      <c r="VRM166" s="491"/>
      <c r="VRN166" s="491"/>
      <c r="VRO166" s="491"/>
      <c r="VRP166" s="491"/>
      <c r="VRQ166" s="491"/>
      <c r="VRR166" s="491"/>
      <c r="VRS166" s="491"/>
      <c r="VRT166" s="491"/>
      <c r="VRU166" s="491"/>
      <c r="VRV166" s="491"/>
      <c r="VRW166" s="491"/>
      <c r="VRX166" s="491"/>
      <c r="VRY166" s="491"/>
      <c r="VRZ166" s="491"/>
      <c r="VSA166" s="491"/>
      <c r="VSB166" s="491"/>
      <c r="VSC166" s="491"/>
      <c r="VSD166" s="491"/>
      <c r="VSE166" s="491"/>
      <c r="VSF166" s="491"/>
      <c r="VSG166" s="491"/>
      <c r="VSH166" s="491"/>
      <c r="VSI166" s="491"/>
      <c r="VSJ166" s="491"/>
      <c r="VSK166" s="491"/>
      <c r="VSL166" s="491"/>
      <c r="VSM166" s="491"/>
      <c r="VSN166" s="491"/>
      <c r="VSO166" s="491"/>
      <c r="VSP166" s="491"/>
      <c r="VSQ166" s="491"/>
      <c r="VSR166" s="491"/>
      <c r="VSS166" s="491"/>
      <c r="VST166" s="491"/>
      <c r="VSU166" s="491"/>
      <c r="VSV166" s="491"/>
      <c r="VSW166" s="491"/>
      <c r="VSX166" s="491"/>
      <c r="VSY166" s="491"/>
      <c r="VSZ166" s="491"/>
      <c r="VTA166" s="491"/>
      <c r="VTB166" s="491"/>
      <c r="VTC166" s="491"/>
      <c r="VTD166" s="491"/>
      <c r="VTE166" s="491"/>
      <c r="VTF166" s="491"/>
      <c r="VTG166" s="491"/>
      <c r="VTH166" s="491"/>
      <c r="VTI166" s="491"/>
      <c r="VTJ166" s="491"/>
      <c r="VTK166" s="491"/>
      <c r="VTL166" s="491"/>
      <c r="VTM166" s="491"/>
      <c r="VTN166" s="491"/>
      <c r="VTO166" s="491"/>
      <c r="VTP166" s="491"/>
      <c r="VTQ166" s="491"/>
      <c r="VTR166" s="491"/>
      <c r="VTS166" s="491"/>
      <c r="VTT166" s="491"/>
      <c r="VTU166" s="491"/>
      <c r="VTV166" s="491"/>
      <c r="VTW166" s="491"/>
      <c r="VTX166" s="491"/>
      <c r="VTY166" s="491"/>
      <c r="VTZ166" s="491"/>
      <c r="VUA166" s="491"/>
      <c r="VUB166" s="491"/>
      <c r="VUC166" s="491"/>
      <c r="VUD166" s="491"/>
      <c r="VUE166" s="491"/>
      <c r="VUF166" s="491"/>
      <c r="VUG166" s="491"/>
      <c r="VUH166" s="491"/>
      <c r="VUI166" s="491"/>
      <c r="VUJ166" s="491"/>
      <c r="VUK166" s="491"/>
      <c r="VUL166" s="491"/>
      <c r="VUM166" s="491"/>
      <c r="VUN166" s="491"/>
      <c r="VUO166" s="491"/>
      <c r="VUP166" s="491"/>
      <c r="VUQ166" s="491"/>
      <c r="VUR166" s="491"/>
      <c r="VUS166" s="491"/>
      <c r="VUT166" s="491"/>
      <c r="VUU166" s="491"/>
      <c r="VUV166" s="491"/>
      <c r="VUW166" s="491"/>
      <c r="VUX166" s="491"/>
      <c r="VUY166" s="491"/>
      <c r="VUZ166" s="491"/>
      <c r="VVA166" s="491"/>
      <c r="VVB166" s="491"/>
      <c r="VVC166" s="491"/>
      <c r="VVD166" s="491"/>
      <c r="VVE166" s="491"/>
      <c r="VVF166" s="491"/>
      <c r="VVG166" s="491"/>
      <c r="VVH166" s="491"/>
      <c r="VVI166" s="491"/>
      <c r="VVJ166" s="491"/>
      <c r="VVK166" s="491"/>
      <c r="VVL166" s="491"/>
      <c r="VVM166" s="491"/>
      <c r="VVN166" s="491"/>
      <c r="VVO166" s="491"/>
      <c r="VVP166" s="491"/>
      <c r="VVQ166" s="491"/>
      <c r="VVR166" s="491"/>
      <c r="VVS166" s="491"/>
      <c r="VVT166" s="491"/>
      <c r="VVU166" s="491"/>
      <c r="VVV166" s="491"/>
      <c r="VVW166" s="491"/>
      <c r="VVX166" s="491"/>
      <c r="VVY166" s="491"/>
      <c r="VVZ166" s="491"/>
      <c r="VWA166" s="491"/>
      <c r="VWB166" s="491"/>
      <c r="VWC166" s="491"/>
      <c r="VWD166" s="491"/>
      <c r="VWE166" s="491"/>
      <c r="VWF166" s="491"/>
      <c r="VWG166" s="491"/>
      <c r="VWH166" s="491"/>
      <c r="VWI166" s="491"/>
      <c r="VWJ166" s="491"/>
      <c r="VWK166" s="491"/>
      <c r="VWL166" s="491"/>
      <c r="VWM166" s="491"/>
      <c r="VWN166" s="491"/>
      <c r="VWO166" s="491"/>
      <c r="VWP166" s="491"/>
      <c r="VWQ166" s="491"/>
      <c r="VWR166" s="491"/>
      <c r="VWS166" s="491"/>
      <c r="VWT166" s="491"/>
      <c r="VWU166" s="491"/>
      <c r="VWV166" s="491"/>
      <c r="VWW166" s="491"/>
      <c r="VWX166" s="491"/>
      <c r="VWY166" s="491"/>
      <c r="VWZ166" s="491"/>
      <c r="VXA166" s="491"/>
      <c r="VXB166" s="491"/>
      <c r="VXC166" s="491"/>
      <c r="VXD166" s="491"/>
      <c r="VXE166" s="491"/>
      <c r="VXF166" s="491"/>
      <c r="VXG166" s="491"/>
      <c r="VXH166" s="491"/>
      <c r="VXI166" s="491"/>
      <c r="VXJ166" s="491"/>
      <c r="VXK166" s="491"/>
      <c r="VXL166" s="491"/>
      <c r="VXM166" s="491"/>
      <c r="VXN166" s="491"/>
      <c r="VXO166" s="491"/>
      <c r="VXP166" s="491"/>
      <c r="VXQ166" s="491"/>
      <c r="VXR166" s="491"/>
      <c r="VXS166" s="491"/>
      <c r="VXT166" s="491"/>
      <c r="VXU166" s="491"/>
      <c r="VXV166" s="491"/>
      <c r="VXW166" s="491"/>
      <c r="VXX166" s="491"/>
      <c r="VXY166" s="491"/>
      <c r="VXZ166" s="491"/>
      <c r="VYA166" s="491"/>
      <c r="VYB166" s="491"/>
      <c r="VYC166" s="491"/>
      <c r="VYD166" s="491"/>
      <c r="VYE166" s="491"/>
      <c r="VYF166" s="491"/>
      <c r="VYG166" s="491"/>
      <c r="VYH166" s="491"/>
      <c r="VYI166" s="491"/>
      <c r="VYJ166" s="491"/>
      <c r="VYK166" s="491"/>
      <c r="VYL166" s="491"/>
      <c r="VYM166" s="491"/>
      <c r="VYN166" s="491"/>
      <c r="VYO166" s="491"/>
      <c r="VYP166" s="491"/>
      <c r="VYQ166" s="491"/>
      <c r="VYR166" s="491"/>
      <c r="VYS166" s="491"/>
      <c r="VYT166" s="491"/>
      <c r="VYU166" s="491"/>
      <c r="VYV166" s="491"/>
      <c r="VYW166" s="491"/>
      <c r="VYX166" s="491"/>
      <c r="VYY166" s="491"/>
      <c r="VYZ166" s="491"/>
      <c r="VZA166" s="491"/>
      <c r="VZB166" s="491"/>
      <c r="VZC166" s="491"/>
      <c r="VZD166" s="491"/>
      <c r="VZE166" s="491"/>
      <c r="VZF166" s="491"/>
      <c r="VZG166" s="491"/>
      <c r="VZH166" s="491"/>
      <c r="VZI166" s="491"/>
      <c r="VZJ166" s="491"/>
      <c r="VZK166" s="491"/>
      <c r="VZL166" s="491"/>
      <c r="VZM166" s="491"/>
      <c r="VZN166" s="491"/>
      <c r="VZO166" s="491"/>
      <c r="VZP166" s="491"/>
      <c r="VZQ166" s="491"/>
      <c r="VZR166" s="491"/>
      <c r="VZS166" s="491"/>
      <c r="VZT166" s="491"/>
      <c r="VZU166" s="491"/>
      <c r="VZV166" s="491"/>
      <c r="VZW166" s="491"/>
      <c r="VZX166" s="491"/>
      <c r="VZY166" s="491"/>
      <c r="VZZ166" s="491"/>
      <c r="WAA166" s="491"/>
      <c r="WAB166" s="491"/>
      <c r="WAC166" s="491"/>
      <c r="WAD166" s="491"/>
      <c r="WAE166" s="491"/>
      <c r="WAF166" s="491"/>
      <c r="WAG166" s="491"/>
      <c r="WAH166" s="491"/>
      <c r="WAI166" s="491"/>
      <c r="WAJ166" s="491"/>
      <c r="WAK166" s="491"/>
      <c r="WAL166" s="491"/>
      <c r="WAM166" s="491"/>
      <c r="WAN166" s="491"/>
      <c r="WAO166" s="491"/>
      <c r="WAP166" s="491"/>
      <c r="WAQ166" s="491"/>
      <c r="WAR166" s="491"/>
      <c r="WAS166" s="491"/>
      <c r="WAT166" s="491"/>
      <c r="WAU166" s="491"/>
      <c r="WAV166" s="491"/>
      <c r="WAW166" s="491"/>
      <c r="WAX166" s="491"/>
      <c r="WAY166" s="491"/>
      <c r="WAZ166" s="491"/>
      <c r="WBA166" s="491"/>
      <c r="WBB166" s="491"/>
      <c r="WBC166" s="491"/>
      <c r="WBD166" s="491"/>
      <c r="WBE166" s="491"/>
      <c r="WBF166" s="491"/>
      <c r="WBG166" s="491"/>
      <c r="WBH166" s="491"/>
      <c r="WBI166" s="491"/>
      <c r="WBJ166" s="491"/>
      <c r="WBK166" s="491"/>
      <c r="WBL166" s="491"/>
      <c r="WBM166" s="491"/>
      <c r="WBN166" s="491"/>
      <c r="WBO166" s="491"/>
      <c r="WBP166" s="491"/>
      <c r="WBQ166" s="491"/>
      <c r="WBR166" s="491"/>
      <c r="WBS166" s="491"/>
      <c r="WBT166" s="491"/>
      <c r="WBU166" s="491"/>
      <c r="WBV166" s="491"/>
      <c r="WBW166" s="491"/>
      <c r="WBX166" s="491"/>
      <c r="WBY166" s="491"/>
      <c r="WBZ166" s="491"/>
      <c r="WCA166" s="491"/>
      <c r="WCB166" s="491"/>
      <c r="WCC166" s="491"/>
      <c r="WCD166" s="491"/>
      <c r="WCE166" s="491"/>
      <c r="WCF166" s="491"/>
      <c r="WCG166" s="491"/>
      <c r="WCH166" s="491"/>
      <c r="WCI166" s="491"/>
      <c r="WCJ166" s="491"/>
      <c r="WCK166" s="491"/>
      <c r="WCL166" s="491"/>
      <c r="WCM166" s="491"/>
      <c r="WCN166" s="491"/>
      <c r="WCO166" s="491"/>
      <c r="WCP166" s="491"/>
      <c r="WCQ166" s="491"/>
      <c r="WCR166" s="491"/>
      <c r="WCS166" s="491"/>
      <c r="WCT166" s="491"/>
      <c r="WCU166" s="491"/>
      <c r="WCV166" s="491"/>
      <c r="WCW166" s="491"/>
      <c r="WCX166" s="491"/>
      <c r="WCY166" s="491"/>
      <c r="WCZ166" s="491"/>
      <c r="WDA166" s="491"/>
      <c r="WDB166" s="491"/>
      <c r="WDC166" s="491"/>
      <c r="WDD166" s="491"/>
      <c r="WDE166" s="491"/>
      <c r="WDF166" s="491"/>
      <c r="WDG166" s="491"/>
      <c r="WDH166" s="491"/>
      <c r="WDI166" s="491"/>
      <c r="WDJ166" s="491"/>
      <c r="WDK166" s="491"/>
      <c r="WDL166" s="491"/>
      <c r="WDM166" s="491"/>
      <c r="WDN166" s="491"/>
      <c r="WDO166" s="491"/>
      <c r="WDP166" s="491"/>
      <c r="WDQ166" s="491"/>
      <c r="WDR166" s="491"/>
      <c r="WDS166" s="491"/>
      <c r="WDT166" s="491"/>
      <c r="WDU166" s="491"/>
      <c r="WDV166" s="491"/>
      <c r="WDW166" s="491"/>
      <c r="WDX166" s="491"/>
      <c r="WDY166" s="491"/>
      <c r="WDZ166" s="491"/>
      <c r="WEA166" s="491"/>
      <c r="WEB166" s="491"/>
      <c r="WEC166" s="491"/>
      <c r="WED166" s="491"/>
      <c r="WEE166" s="491"/>
      <c r="WEF166" s="491"/>
      <c r="WEG166" s="491"/>
      <c r="WEH166" s="491"/>
      <c r="WEI166" s="491"/>
      <c r="WEJ166" s="491"/>
      <c r="WEK166" s="491"/>
      <c r="WEL166" s="491"/>
      <c r="WEM166" s="491"/>
      <c r="WEN166" s="491"/>
      <c r="WEO166" s="491"/>
      <c r="WEP166" s="491"/>
      <c r="WEQ166" s="491"/>
      <c r="WER166" s="491"/>
      <c r="WES166" s="491"/>
      <c r="WET166" s="491"/>
      <c r="WEU166" s="491"/>
      <c r="WEV166" s="491"/>
      <c r="WEW166" s="491"/>
      <c r="WEX166" s="491"/>
      <c r="WEY166" s="491"/>
      <c r="WEZ166" s="491"/>
      <c r="WFA166" s="491"/>
      <c r="WFB166" s="491"/>
      <c r="WFC166" s="491"/>
      <c r="WFD166" s="491"/>
      <c r="WFE166" s="491"/>
      <c r="WFF166" s="491"/>
      <c r="WFG166" s="491"/>
      <c r="WFH166" s="491"/>
      <c r="WFI166" s="491"/>
      <c r="WFJ166" s="491"/>
      <c r="WFK166" s="491"/>
      <c r="WFL166" s="491"/>
      <c r="WFM166" s="491"/>
      <c r="WFN166" s="491"/>
      <c r="WFO166" s="491"/>
      <c r="WFP166" s="491"/>
      <c r="WFQ166" s="491"/>
      <c r="WFR166" s="491"/>
      <c r="WFS166" s="491"/>
      <c r="WFT166" s="491"/>
      <c r="WFU166" s="491"/>
      <c r="WFV166" s="491"/>
      <c r="WFW166" s="491"/>
      <c r="WFX166" s="491"/>
      <c r="WFY166" s="491"/>
      <c r="WFZ166" s="491"/>
      <c r="WGA166" s="491"/>
      <c r="WGB166" s="491"/>
      <c r="WGC166" s="491"/>
      <c r="WGD166" s="491"/>
      <c r="WGE166" s="491"/>
      <c r="WGF166" s="491"/>
      <c r="WGG166" s="491"/>
      <c r="WGH166" s="491"/>
      <c r="WGI166" s="491"/>
      <c r="WGJ166" s="491"/>
      <c r="WGK166" s="491"/>
      <c r="WGL166" s="491"/>
      <c r="WGM166" s="491"/>
      <c r="WGN166" s="491"/>
      <c r="WGO166" s="491"/>
      <c r="WGP166" s="491"/>
      <c r="WGQ166" s="491"/>
      <c r="WGR166" s="491"/>
      <c r="WGS166" s="491"/>
      <c r="WGT166" s="491"/>
      <c r="WGU166" s="491"/>
      <c r="WGV166" s="491"/>
      <c r="WGW166" s="491"/>
      <c r="WGX166" s="491"/>
      <c r="WGY166" s="491"/>
      <c r="WGZ166" s="491"/>
      <c r="WHA166" s="491"/>
      <c r="WHB166" s="491"/>
      <c r="WHC166" s="491"/>
      <c r="WHD166" s="491"/>
      <c r="WHE166" s="491"/>
      <c r="WHF166" s="491"/>
      <c r="WHG166" s="491"/>
      <c r="WHH166" s="491"/>
      <c r="WHI166" s="491"/>
      <c r="WHJ166" s="491"/>
      <c r="WHK166" s="491"/>
      <c r="WHL166" s="491"/>
      <c r="WHM166" s="491"/>
      <c r="WHN166" s="491"/>
      <c r="WHO166" s="491"/>
      <c r="WHP166" s="491"/>
      <c r="WHQ166" s="491"/>
      <c r="WHR166" s="491"/>
      <c r="WHS166" s="491"/>
      <c r="WHT166" s="491"/>
      <c r="WHU166" s="491"/>
      <c r="WHV166" s="491"/>
      <c r="WHW166" s="491"/>
      <c r="WHX166" s="491"/>
      <c r="WHY166" s="491"/>
      <c r="WHZ166" s="491"/>
      <c r="WIA166" s="491"/>
      <c r="WIB166" s="491"/>
      <c r="WIC166" s="491"/>
      <c r="WID166" s="491"/>
      <c r="WIE166" s="491"/>
      <c r="WIF166" s="491"/>
      <c r="WIG166" s="491"/>
      <c r="WIH166" s="491"/>
      <c r="WII166" s="491"/>
      <c r="WIJ166" s="491"/>
      <c r="WIK166" s="491"/>
      <c r="WIL166" s="491"/>
      <c r="WIM166" s="491"/>
      <c r="WIN166" s="491"/>
      <c r="WIO166" s="491"/>
      <c r="WIP166" s="491"/>
      <c r="WIQ166" s="491"/>
      <c r="WIR166" s="491"/>
      <c r="WIS166" s="491"/>
      <c r="WIT166" s="491"/>
      <c r="WIU166" s="491"/>
      <c r="WIV166" s="491"/>
      <c r="WIW166" s="491"/>
      <c r="WIX166" s="491"/>
      <c r="WIY166" s="491"/>
      <c r="WIZ166" s="491"/>
      <c r="WJA166" s="491"/>
      <c r="WJB166" s="491"/>
      <c r="WJC166" s="491"/>
      <c r="WJD166" s="491"/>
      <c r="WJE166" s="491"/>
      <c r="WJF166" s="491"/>
      <c r="WJG166" s="491"/>
      <c r="WJH166" s="491"/>
      <c r="WJI166" s="491"/>
      <c r="WJJ166" s="491"/>
      <c r="WJK166" s="491"/>
      <c r="WJL166" s="491"/>
      <c r="WJM166" s="491"/>
      <c r="WJN166" s="491"/>
      <c r="WJO166" s="491"/>
      <c r="WJP166" s="491"/>
      <c r="WJQ166" s="491"/>
      <c r="WJR166" s="491"/>
      <c r="WJS166" s="491"/>
      <c r="WJT166" s="491"/>
      <c r="WJU166" s="491"/>
      <c r="WJV166" s="491"/>
      <c r="WJW166" s="491"/>
      <c r="WJX166" s="491"/>
      <c r="WJY166" s="491"/>
      <c r="WJZ166" s="491"/>
      <c r="WKA166" s="491"/>
      <c r="WKB166" s="491"/>
      <c r="WKC166" s="491"/>
      <c r="WKD166" s="491"/>
      <c r="WKE166" s="491"/>
      <c r="WKF166" s="491"/>
      <c r="WKG166" s="491"/>
      <c r="WKH166" s="491"/>
      <c r="WKI166" s="491"/>
      <c r="WKJ166" s="491"/>
      <c r="WKK166" s="491"/>
      <c r="WKL166" s="491"/>
      <c r="WKM166" s="491"/>
      <c r="WKN166" s="491"/>
      <c r="WKO166" s="491"/>
      <c r="WKP166" s="491"/>
      <c r="WKQ166" s="491"/>
      <c r="WKR166" s="491"/>
      <c r="WKS166" s="491"/>
      <c r="WKT166" s="491"/>
      <c r="WKU166" s="491"/>
      <c r="WKV166" s="491"/>
      <c r="WKW166" s="491"/>
      <c r="WKX166" s="491"/>
      <c r="WKY166" s="491"/>
      <c r="WKZ166" s="491"/>
      <c r="WLA166" s="491"/>
      <c r="WLB166" s="491"/>
      <c r="WLC166" s="491"/>
      <c r="WLD166" s="491"/>
      <c r="WLE166" s="491"/>
      <c r="WLF166" s="491"/>
      <c r="WLG166" s="491"/>
      <c r="WLH166" s="491"/>
      <c r="WLI166" s="491"/>
      <c r="WLJ166" s="491"/>
      <c r="WLK166" s="491"/>
      <c r="WLL166" s="491"/>
      <c r="WLM166" s="491"/>
      <c r="WLN166" s="491"/>
      <c r="WLO166" s="491"/>
      <c r="WLP166" s="491"/>
      <c r="WLQ166" s="491"/>
      <c r="WLR166" s="491"/>
      <c r="WLS166" s="491"/>
      <c r="WLT166" s="491"/>
      <c r="WLU166" s="491"/>
      <c r="WLV166" s="491"/>
      <c r="WLW166" s="491"/>
      <c r="WLX166" s="491"/>
      <c r="WLY166" s="491"/>
      <c r="WLZ166" s="491"/>
      <c r="WMA166" s="491"/>
      <c r="WMB166" s="491"/>
      <c r="WMC166" s="491"/>
      <c r="WMD166" s="491"/>
      <c r="WME166" s="491"/>
      <c r="WMF166" s="491"/>
      <c r="WMG166" s="491"/>
      <c r="WMH166" s="491"/>
      <c r="WMI166" s="491"/>
      <c r="WMJ166" s="491"/>
      <c r="WMK166" s="491"/>
      <c r="WML166" s="491"/>
      <c r="WMM166" s="491"/>
      <c r="WMN166" s="491"/>
      <c r="WMO166" s="491"/>
      <c r="WMP166" s="491"/>
      <c r="WMQ166" s="491"/>
      <c r="WMR166" s="491"/>
      <c r="WMS166" s="491"/>
      <c r="WMT166" s="491"/>
      <c r="WMU166" s="491"/>
      <c r="WMV166" s="491"/>
      <c r="WMW166" s="491"/>
      <c r="WMX166" s="491"/>
      <c r="WMY166" s="491"/>
      <c r="WMZ166" s="491"/>
      <c r="WNA166" s="491"/>
      <c r="WNB166" s="491"/>
      <c r="WNC166" s="491"/>
      <c r="WND166" s="491"/>
      <c r="WNE166" s="491"/>
      <c r="WNF166" s="491"/>
      <c r="WNG166" s="491"/>
      <c r="WNH166" s="491"/>
      <c r="WNI166" s="491"/>
      <c r="WNJ166" s="491"/>
      <c r="WNK166" s="491"/>
      <c r="WNL166" s="491"/>
      <c r="WNM166" s="491"/>
      <c r="WNN166" s="491"/>
      <c r="WNO166" s="491"/>
      <c r="WNP166" s="491"/>
      <c r="WNQ166" s="491"/>
      <c r="WNR166" s="491"/>
      <c r="WNS166" s="491"/>
      <c r="WNT166" s="491"/>
      <c r="WNU166" s="491"/>
      <c r="WNV166" s="491"/>
      <c r="WNW166" s="491"/>
      <c r="WNX166" s="491"/>
      <c r="WNY166" s="491"/>
      <c r="WNZ166" s="491"/>
      <c r="WOA166" s="491"/>
      <c r="WOB166" s="491"/>
      <c r="WOC166" s="491"/>
      <c r="WOD166" s="491"/>
      <c r="WOE166" s="491"/>
      <c r="WOF166" s="491"/>
      <c r="WOG166" s="491"/>
      <c r="WOH166" s="491"/>
      <c r="WOI166" s="491"/>
      <c r="WOJ166" s="491"/>
      <c r="WOK166" s="491"/>
      <c r="WOL166" s="491"/>
      <c r="WOM166" s="491"/>
      <c r="WON166" s="491"/>
      <c r="WOO166" s="491"/>
      <c r="WOP166" s="491"/>
      <c r="WOQ166" s="491"/>
      <c r="WOR166" s="491"/>
      <c r="WOS166" s="491"/>
      <c r="WOT166" s="491"/>
      <c r="WOU166" s="491"/>
      <c r="WOV166" s="491"/>
      <c r="WOW166" s="491"/>
      <c r="WOX166" s="491"/>
      <c r="WOY166" s="491"/>
      <c r="WOZ166" s="491"/>
      <c r="WPA166" s="491"/>
      <c r="WPB166" s="491"/>
      <c r="WPC166" s="491"/>
      <c r="WPD166" s="491"/>
      <c r="WPE166" s="491"/>
      <c r="WPF166" s="491"/>
      <c r="WPG166" s="491"/>
      <c r="WPH166" s="491"/>
      <c r="WPI166" s="491"/>
      <c r="WPJ166" s="491"/>
      <c r="WPK166" s="491"/>
      <c r="WPL166" s="491"/>
      <c r="WPM166" s="491"/>
      <c r="WPN166" s="491"/>
      <c r="WPO166" s="491"/>
      <c r="WPP166" s="491"/>
      <c r="WPQ166" s="491"/>
      <c r="WPR166" s="491"/>
      <c r="WPS166" s="491"/>
      <c r="WPT166" s="491"/>
      <c r="WPU166" s="491"/>
      <c r="WPV166" s="491"/>
      <c r="WPW166" s="491"/>
      <c r="WPX166" s="491"/>
      <c r="WPY166" s="491"/>
      <c r="WPZ166" s="491"/>
      <c r="WQA166" s="491"/>
      <c r="WQB166" s="491"/>
      <c r="WQC166" s="491"/>
      <c r="WQD166" s="491"/>
      <c r="WQE166" s="491"/>
      <c r="WQF166" s="491"/>
      <c r="WQG166" s="491"/>
      <c r="WQH166" s="491"/>
      <c r="WQI166" s="491"/>
      <c r="WQJ166" s="491"/>
      <c r="WQK166" s="491"/>
      <c r="WQL166" s="491"/>
      <c r="WQM166" s="491"/>
      <c r="WQN166" s="491"/>
      <c r="WQO166" s="491"/>
      <c r="WQP166" s="491"/>
      <c r="WQQ166" s="491"/>
      <c r="WQR166" s="491"/>
      <c r="WQS166" s="491"/>
      <c r="WQT166" s="491"/>
      <c r="WQU166" s="491"/>
      <c r="WQV166" s="491"/>
      <c r="WQW166" s="491"/>
      <c r="WQX166" s="491"/>
      <c r="WQY166" s="491"/>
      <c r="WQZ166" s="491"/>
      <c r="WRA166" s="491"/>
      <c r="WRB166" s="491"/>
      <c r="WRC166" s="491"/>
      <c r="WRD166" s="491"/>
      <c r="WRE166" s="491"/>
      <c r="WRF166" s="491"/>
      <c r="WRG166" s="491"/>
      <c r="WRH166" s="491"/>
      <c r="WRI166" s="491"/>
      <c r="WRJ166" s="491"/>
      <c r="WRK166" s="491"/>
      <c r="WRL166" s="491"/>
      <c r="WRM166" s="491"/>
      <c r="WRN166" s="491"/>
      <c r="WRO166" s="491"/>
      <c r="WRP166" s="491"/>
      <c r="WRQ166" s="491"/>
      <c r="WRR166" s="491"/>
      <c r="WRS166" s="491"/>
      <c r="WRT166" s="491"/>
      <c r="WRU166" s="491"/>
      <c r="WRV166" s="491"/>
      <c r="WRW166" s="491"/>
      <c r="WRX166" s="491"/>
      <c r="WRY166" s="491"/>
      <c r="WRZ166" s="491"/>
      <c r="WSA166" s="491"/>
      <c r="WSB166" s="491"/>
      <c r="WSC166" s="491"/>
      <c r="WSD166" s="491"/>
      <c r="WSE166" s="491"/>
      <c r="WSF166" s="491"/>
      <c r="WSG166" s="491"/>
      <c r="WSH166" s="491"/>
      <c r="WSI166" s="491"/>
      <c r="WSJ166" s="491"/>
      <c r="WSK166" s="491"/>
      <c r="WSL166" s="491"/>
      <c r="WSM166" s="491"/>
      <c r="WSN166" s="491"/>
      <c r="WSO166" s="491"/>
      <c r="WSP166" s="491"/>
      <c r="WSQ166" s="491"/>
      <c r="WSR166" s="491"/>
      <c r="WSS166" s="491"/>
      <c r="WST166" s="491"/>
      <c r="WSU166" s="491"/>
      <c r="WSV166" s="491"/>
      <c r="WSW166" s="491"/>
      <c r="WSX166" s="491"/>
      <c r="WSY166" s="491"/>
      <c r="WSZ166" s="491"/>
      <c r="WTA166" s="491"/>
      <c r="WTB166" s="491"/>
      <c r="WTC166" s="491"/>
      <c r="WTD166" s="491"/>
      <c r="WTE166" s="491"/>
      <c r="WTF166" s="491"/>
      <c r="WTG166" s="491"/>
      <c r="WTH166" s="491"/>
      <c r="WTI166" s="491"/>
      <c r="WTJ166" s="491"/>
      <c r="WTK166" s="491"/>
      <c r="WTL166" s="491"/>
      <c r="WTM166" s="491"/>
      <c r="WTN166" s="491"/>
      <c r="WTO166" s="491"/>
      <c r="WTP166" s="491"/>
      <c r="WTQ166" s="491"/>
      <c r="WTR166" s="491"/>
      <c r="WTS166" s="491"/>
      <c r="WTT166" s="491"/>
      <c r="WTU166" s="491"/>
      <c r="WTV166" s="491"/>
      <c r="WTW166" s="491"/>
      <c r="WTX166" s="491"/>
      <c r="WTY166" s="491"/>
      <c r="WTZ166" s="491"/>
      <c r="WUA166" s="491"/>
      <c r="WUB166" s="491"/>
      <c r="WUC166" s="491"/>
      <c r="WUD166" s="491"/>
      <c r="WUE166" s="491"/>
      <c r="WUF166" s="491"/>
      <c r="WUG166" s="491"/>
      <c r="WUH166" s="491"/>
      <c r="WUI166" s="491"/>
      <c r="WUJ166" s="491"/>
      <c r="WUK166" s="491"/>
      <c r="WUL166" s="491"/>
      <c r="WUM166" s="491"/>
      <c r="WUN166" s="491"/>
      <c r="WUO166" s="491"/>
      <c r="WUP166" s="491"/>
      <c r="WUQ166" s="491"/>
      <c r="WUR166" s="491"/>
      <c r="WUS166" s="491"/>
      <c r="WUT166" s="491"/>
      <c r="WUU166" s="491"/>
      <c r="WUV166" s="491"/>
      <c r="WUW166" s="491"/>
      <c r="WUX166" s="491"/>
      <c r="WUY166" s="491"/>
      <c r="WUZ166" s="491"/>
      <c r="WVA166" s="491"/>
      <c r="WVB166" s="491"/>
      <c r="WVC166" s="491"/>
      <c r="WVD166" s="491"/>
      <c r="WVE166" s="491"/>
      <c r="WVF166" s="491"/>
      <c r="WVG166" s="491"/>
      <c r="WVH166" s="491"/>
      <c r="WVI166" s="491"/>
      <c r="WVJ166" s="491"/>
      <c r="WVK166" s="491"/>
      <c r="WVL166" s="491"/>
      <c r="WVM166" s="491"/>
      <c r="WVN166" s="491"/>
      <c r="WVO166" s="491"/>
      <c r="WVP166" s="491"/>
      <c r="WVQ166" s="491"/>
      <c r="WVR166" s="491"/>
      <c r="WVS166" s="491"/>
      <c r="WVT166" s="491"/>
      <c r="WVU166" s="491"/>
      <c r="WVV166" s="491"/>
      <c r="WVW166" s="491"/>
      <c r="WVX166" s="491"/>
      <c r="WVY166" s="491"/>
      <c r="WVZ166" s="491"/>
      <c r="WWA166" s="491"/>
      <c r="WWB166" s="491"/>
      <c r="WWC166" s="491"/>
      <c r="WWD166" s="491"/>
      <c r="WWE166" s="491"/>
      <c r="WWF166" s="491"/>
      <c r="WWG166" s="491"/>
      <c r="WWH166" s="491"/>
      <c r="WWI166" s="491"/>
      <c r="WWJ166" s="491"/>
      <c r="WWK166" s="491"/>
      <c r="WWL166" s="491"/>
      <c r="WWM166" s="491"/>
      <c r="WWN166" s="491"/>
      <c r="WWO166" s="491"/>
      <c r="WWP166" s="491"/>
      <c r="WWQ166" s="491"/>
      <c r="WWR166" s="491"/>
      <c r="WWS166" s="491"/>
      <c r="WWT166" s="491"/>
      <c r="WWU166" s="491"/>
      <c r="WWV166" s="491"/>
      <c r="WWW166" s="491"/>
      <c r="WWX166" s="491"/>
      <c r="WWY166" s="491"/>
      <c r="WWZ166" s="491"/>
      <c r="WXA166" s="491"/>
      <c r="WXB166" s="491"/>
      <c r="WXC166" s="491"/>
      <c r="WXD166" s="491"/>
      <c r="WXE166" s="491"/>
      <c r="WXF166" s="491"/>
      <c r="WXG166" s="491"/>
      <c r="WXH166" s="491"/>
      <c r="WXI166" s="491"/>
      <c r="WXJ166" s="491"/>
      <c r="WXK166" s="491"/>
      <c r="WXL166" s="491"/>
      <c r="WXM166" s="491"/>
      <c r="WXN166" s="491"/>
      <c r="WXO166" s="491"/>
      <c r="WXP166" s="491"/>
      <c r="WXQ166" s="491"/>
      <c r="WXR166" s="491"/>
      <c r="WXS166" s="491"/>
      <c r="WXT166" s="491"/>
      <c r="WXU166" s="491"/>
      <c r="WXV166" s="491"/>
      <c r="WXW166" s="491"/>
      <c r="WXX166" s="491"/>
      <c r="WXY166" s="491"/>
      <c r="WXZ166" s="491"/>
      <c r="WYA166" s="491"/>
      <c r="WYB166" s="491"/>
      <c r="WYC166" s="491"/>
      <c r="WYD166" s="491"/>
      <c r="WYE166" s="491"/>
      <c r="WYF166" s="491"/>
      <c r="WYG166" s="491"/>
      <c r="WYH166" s="491"/>
      <c r="WYI166" s="491"/>
      <c r="WYJ166" s="491"/>
      <c r="WYK166" s="491"/>
      <c r="WYL166" s="491"/>
      <c r="WYM166" s="491"/>
      <c r="WYN166" s="491"/>
      <c r="WYO166" s="491"/>
      <c r="WYP166" s="491"/>
      <c r="WYQ166" s="491"/>
      <c r="WYR166" s="491"/>
      <c r="WYS166" s="491"/>
      <c r="WYT166" s="491"/>
      <c r="WYU166" s="491"/>
      <c r="WYV166" s="491"/>
      <c r="WYW166" s="491"/>
      <c r="WYX166" s="491"/>
      <c r="WYY166" s="491"/>
      <c r="WYZ166" s="491"/>
      <c r="WZA166" s="491"/>
      <c r="WZB166" s="491"/>
      <c r="WZC166" s="491"/>
      <c r="WZD166" s="491"/>
      <c r="WZE166" s="491"/>
      <c r="WZF166" s="491"/>
      <c r="WZG166" s="491"/>
      <c r="WZH166" s="491"/>
      <c r="WZI166" s="491"/>
      <c r="WZJ166" s="491"/>
      <c r="WZK166" s="491"/>
      <c r="WZL166" s="491"/>
      <c r="WZM166" s="491"/>
      <c r="WZN166" s="491"/>
      <c r="WZO166" s="491"/>
      <c r="WZP166" s="491"/>
      <c r="WZQ166" s="491"/>
      <c r="WZR166" s="491"/>
      <c r="WZS166" s="491"/>
      <c r="WZT166" s="491"/>
      <c r="WZU166" s="491"/>
      <c r="WZV166" s="491"/>
      <c r="WZW166" s="491"/>
      <c r="WZX166" s="491"/>
      <c r="WZY166" s="491"/>
      <c r="WZZ166" s="491"/>
      <c r="XAA166" s="491"/>
      <c r="XAB166" s="491"/>
      <c r="XAC166" s="491"/>
      <c r="XAD166" s="491"/>
      <c r="XAE166" s="491"/>
      <c r="XAF166" s="491"/>
      <c r="XAG166" s="491"/>
      <c r="XAH166" s="491"/>
      <c r="XAI166" s="491"/>
      <c r="XAJ166" s="491"/>
      <c r="XAK166" s="491"/>
      <c r="XAL166" s="491"/>
      <c r="XAM166" s="491"/>
      <c r="XAN166" s="491"/>
      <c r="XAO166" s="491"/>
      <c r="XAP166" s="491"/>
      <c r="XAQ166" s="491"/>
      <c r="XAR166" s="491"/>
      <c r="XAS166" s="491"/>
      <c r="XAT166" s="491"/>
      <c r="XAU166" s="491"/>
      <c r="XAV166" s="491"/>
      <c r="XAW166" s="491"/>
      <c r="XAX166" s="491"/>
      <c r="XAY166" s="491"/>
      <c r="XAZ166" s="491"/>
      <c r="XBA166" s="491"/>
      <c r="XBB166" s="491"/>
      <c r="XBC166" s="491"/>
      <c r="XBD166" s="491"/>
      <c r="XBE166" s="491"/>
      <c r="XBF166" s="491"/>
      <c r="XBG166" s="491"/>
      <c r="XBH166" s="491"/>
      <c r="XBI166" s="491"/>
      <c r="XBJ166" s="491"/>
      <c r="XBK166" s="491"/>
      <c r="XBL166" s="491"/>
      <c r="XBM166" s="491"/>
      <c r="XBN166" s="491"/>
      <c r="XBO166" s="491"/>
      <c r="XBP166" s="491"/>
      <c r="XBQ166" s="491"/>
      <c r="XBR166" s="491"/>
      <c r="XBS166" s="491"/>
      <c r="XBT166" s="491"/>
      <c r="XBU166" s="491"/>
      <c r="XBV166" s="491"/>
      <c r="XBW166" s="491"/>
      <c r="XBX166" s="491"/>
      <c r="XBY166" s="491"/>
      <c r="XBZ166" s="491"/>
      <c r="XCA166" s="491"/>
      <c r="XCB166" s="491"/>
      <c r="XCC166" s="491"/>
      <c r="XCD166" s="491"/>
      <c r="XCE166" s="491"/>
      <c r="XCF166" s="491"/>
      <c r="XCG166" s="491"/>
      <c r="XCH166" s="491"/>
      <c r="XCI166" s="491"/>
      <c r="XCJ166" s="491"/>
      <c r="XCK166" s="491"/>
      <c r="XCL166" s="491"/>
      <c r="XCM166" s="491"/>
      <c r="XCN166" s="491"/>
      <c r="XCO166" s="491"/>
      <c r="XCP166" s="491"/>
      <c r="XCQ166" s="491"/>
      <c r="XCR166" s="491"/>
      <c r="XCS166" s="491"/>
      <c r="XCT166" s="491"/>
      <c r="XCU166" s="491"/>
      <c r="XCV166" s="491"/>
      <c r="XCW166" s="491"/>
      <c r="XCX166" s="491"/>
      <c r="XCY166" s="491"/>
    </row>
    <row r="167" spans="1:16327" s="186" customFormat="1" x14ac:dyDescent="0.3">
      <c r="A167" s="159" t="s">
        <v>486</v>
      </c>
      <c r="B167" s="645" t="s">
        <v>2075</v>
      </c>
      <c r="C167" s="621" t="s">
        <v>2076</v>
      </c>
      <c r="D167" s="622" t="s">
        <v>2077</v>
      </c>
      <c r="E167" s="622" t="s">
        <v>2078</v>
      </c>
      <c r="F167" s="622" t="s">
        <v>2079</v>
      </c>
      <c r="G167" s="622" t="s">
        <v>1943</v>
      </c>
      <c r="H167" s="622" t="s">
        <v>2080</v>
      </c>
      <c r="I167" s="622" t="s">
        <v>2081</v>
      </c>
      <c r="J167" s="622" t="s">
        <v>1126</v>
      </c>
      <c r="K167" s="622" t="s">
        <v>2082</v>
      </c>
      <c r="L167" s="622" t="s">
        <v>2083</v>
      </c>
      <c r="M167" s="622" t="s">
        <v>1181</v>
      </c>
      <c r="N167" s="622" t="s">
        <v>2084</v>
      </c>
      <c r="O167" s="648" t="s">
        <v>2085</v>
      </c>
      <c r="P167" s="621" t="s">
        <v>2086</v>
      </c>
      <c r="Q167" s="622" t="s">
        <v>2087</v>
      </c>
      <c r="R167" s="622" t="s">
        <v>2088</v>
      </c>
      <c r="S167" s="622" t="s">
        <v>2089</v>
      </c>
      <c r="T167" s="622" t="s">
        <v>2090</v>
      </c>
      <c r="U167" s="622" t="s">
        <v>2091</v>
      </c>
      <c r="V167" s="622" t="s">
        <v>2092</v>
      </c>
      <c r="W167" s="622" t="s">
        <v>2093</v>
      </c>
      <c r="X167" s="648" t="s">
        <v>2094</v>
      </c>
      <c r="Y167" s="622" t="s">
        <v>2095</v>
      </c>
      <c r="Z167" s="622" t="s">
        <v>2096</v>
      </c>
      <c r="AA167" s="622" t="s">
        <v>2097</v>
      </c>
      <c r="AB167" s="622" t="s">
        <v>2098</v>
      </c>
      <c r="AC167" s="648" t="s">
        <v>2099</v>
      </c>
      <c r="AD167" s="622" t="s">
        <v>2100</v>
      </c>
      <c r="AE167" s="622" t="s">
        <v>2101</v>
      </c>
      <c r="AF167" s="622" t="s">
        <v>2102</v>
      </c>
      <c r="AG167" s="622" t="s">
        <v>1942</v>
      </c>
      <c r="AH167" s="622" t="s">
        <v>2103</v>
      </c>
      <c r="AI167" s="622" t="s">
        <v>2104</v>
      </c>
      <c r="AJ167" s="648" t="s">
        <v>1949</v>
      </c>
      <c r="AK167" s="622" t="s">
        <v>2105</v>
      </c>
      <c r="AL167" s="622" t="s">
        <v>2106</v>
      </c>
      <c r="AM167" s="648" t="s">
        <v>2107</v>
      </c>
      <c r="AN167" s="622" t="s">
        <v>2108</v>
      </c>
      <c r="AO167" s="622" t="s">
        <v>2109</v>
      </c>
      <c r="AP167" s="622" t="s">
        <v>2110</v>
      </c>
      <c r="AQ167" s="622" t="s">
        <v>2111</v>
      </c>
      <c r="AR167" s="622" t="s">
        <v>2112</v>
      </c>
      <c r="AS167" s="622" t="s">
        <v>2113</v>
      </c>
      <c r="AT167" s="622" t="s">
        <v>2114</v>
      </c>
      <c r="AU167" s="622" t="s">
        <v>2115</v>
      </c>
      <c r="AV167" s="622" t="s">
        <v>2116</v>
      </c>
      <c r="AW167" s="622" t="s">
        <v>2117</v>
      </c>
      <c r="AX167" s="648" t="s">
        <v>2118</v>
      </c>
      <c r="AY167" s="622" t="s">
        <v>2119</v>
      </c>
      <c r="AZ167" s="622" t="s">
        <v>2120</v>
      </c>
      <c r="BA167" s="622" t="s">
        <v>2121</v>
      </c>
      <c r="BB167" s="622" t="s">
        <v>2122</v>
      </c>
      <c r="BC167" s="622" t="s">
        <v>2123</v>
      </c>
      <c r="BD167" s="648" t="s">
        <v>2124</v>
      </c>
      <c r="BE167" s="621" t="s">
        <v>2125</v>
      </c>
      <c r="BF167" s="622" t="s">
        <v>2126</v>
      </c>
      <c r="BG167" s="622" t="s">
        <v>2127</v>
      </c>
      <c r="BH167" s="622" t="s">
        <v>2128</v>
      </c>
      <c r="BI167" s="622" t="s">
        <v>2129</v>
      </c>
      <c r="BJ167" s="622" t="s">
        <v>2130</v>
      </c>
      <c r="BK167" s="622" t="s">
        <v>2131</v>
      </c>
      <c r="BL167" s="622" t="s">
        <v>2132</v>
      </c>
      <c r="BM167" s="648" t="s">
        <v>2133</v>
      </c>
      <c r="BN167" s="622" t="s">
        <v>2134</v>
      </c>
      <c r="BO167" s="622" t="s">
        <v>2135</v>
      </c>
      <c r="BP167" s="622" t="s">
        <v>2136</v>
      </c>
      <c r="BQ167" s="622" t="s">
        <v>2137</v>
      </c>
      <c r="BR167" s="622" t="s">
        <v>2138</v>
      </c>
      <c r="BS167" s="648" t="s">
        <v>2128</v>
      </c>
      <c r="BT167" s="621" t="s">
        <v>2139</v>
      </c>
      <c r="BU167" s="622" t="s">
        <v>2140</v>
      </c>
      <c r="BV167" s="622" t="s">
        <v>2121</v>
      </c>
      <c r="BW167" s="622" t="s">
        <v>1734</v>
      </c>
      <c r="BX167" s="622" t="s">
        <v>2141</v>
      </c>
      <c r="BY167" s="622" t="s">
        <v>2142</v>
      </c>
      <c r="BZ167" s="622" t="s">
        <v>1203</v>
      </c>
      <c r="CA167" s="622" t="s">
        <v>2143</v>
      </c>
      <c r="CB167" s="622" t="s">
        <v>2144</v>
      </c>
      <c r="CC167" s="622" t="s">
        <v>2145</v>
      </c>
      <c r="CD167" s="622" t="s">
        <v>2146</v>
      </c>
      <c r="CE167" s="622" t="s">
        <v>2147</v>
      </c>
      <c r="CF167" s="648" t="s">
        <v>2148</v>
      </c>
      <c r="CG167" s="621" t="s">
        <v>2149</v>
      </c>
      <c r="CH167" s="622" t="s">
        <v>2150</v>
      </c>
      <c r="CI167" s="622" t="s">
        <v>2130</v>
      </c>
      <c r="CJ167" s="622" t="s">
        <v>2151</v>
      </c>
      <c r="CK167" s="622" t="s">
        <v>2152</v>
      </c>
      <c r="CL167" s="622" t="s">
        <v>2153</v>
      </c>
      <c r="CM167" s="622" t="s">
        <v>2154</v>
      </c>
      <c r="CN167" s="622" t="s">
        <v>2155</v>
      </c>
      <c r="CO167" s="622" t="s">
        <v>1752</v>
      </c>
      <c r="CP167" s="622" t="s">
        <v>2156</v>
      </c>
      <c r="CQ167" s="622" t="s">
        <v>2157</v>
      </c>
      <c r="CR167" s="622" t="s">
        <v>2158</v>
      </c>
      <c r="CS167" s="622" t="s">
        <v>2159</v>
      </c>
      <c r="CT167" s="648" t="s">
        <v>2160</v>
      </c>
      <c r="CU167" s="622" t="s">
        <v>1128</v>
      </c>
      <c r="CV167" s="622" t="s">
        <v>1897</v>
      </c>
      <c r="CW167" s="622" t="s">
        <v>2161</v>
      </c>
      <c r="CX167" s="622" t="s">
        <v>2162</v>
      </c>
      <c r="CY167" s="622" t="s">
        <v>2163</v>
      </c>
      <c r="CZ167" s="648" t="s">
        <v>2164</v>
      </c>
      <c r="DA167" s="621" t="s">
        <v>2165</v>
      </c>
      <c r="DB167" s="622" t="s">
        <v>2166</v>
      </c>
      <c r="DC167" s="622" t="s">
        <v>1216</v>
      </c>
      <c r="DD167" s="622" t="s">
        <v>2167</v>
      </c>
      <c r="DE167" s="622" t="s">
        <v>2168</v>
      </c>
      <c r="DF167" s="622" t="s">
        <v>2169</v>
      </c>
      <c r="DG167" s="623" t="s">
        <v>1965</v>
      </c>
      <c r="DH167" s="624" t="s">
        <v>2170</v>
      </c>
      <c r="DI167" s="622" t="s">
        <v>2171</v>
      </c>
      <c r="DJ167" s="622" t="s">
        <v>2172</v>
      </c>
      <c r="DK167" s="622" t="s">
        <v>2173</v>
      </c>
      <c r="DL167" s="63" t="s">
        <v>510</v>
      </c>
      <c r="DM167" s="621" t="s">
        <v>2174</v>
      </c>
      <c r="DN167" s="146" t="s">
        <v>510</v>
      </c>
      <c r="DO167" s="213" t="s">
        <v>510</v>
      </c>
      <c r="DP167" s="491"/>
      <c r="DQ167" s="491"/>
      <c r="DR167" s="491"/>
      <c r="DS167" s="491"/>
      <c r="DT167" s="491"/>
      <c r="DU167" s="491"/>
      <c r="DV167" s="491"/>
      <c r="DW167" s="491"/>
      <c r="DX167" s="491"/>
      <c r="DY167" s="491"/>
      <c r="DZ167" s="491"/>
      <c r="EA167" s="491"/>
      <c r="EB167" s="491"/>
      <c r="EC167" s="491"/>
      <c r="ED167" s="491"/>
      <c r="EE167" s="491"/>
      <c r="EF167" s="491"/>
      <c r="EG167" s="491"/>
      <c r="EH167" s="491"/>
      <c r="EI167" s="491"/>
      <c r="EJ167" s="491"/>
      <c r="EK167" s="491"/>
      <c r="EL167" s="491"/>
      <c r="EM167" s="491"/>
      <c r="EN167" s="491"/>
      <c r="EO167" s="491"/>
      <c r="EP167" s="491"/>
      <c r="EQ167" s="491"/>
      <c r="ER167" s="491"/>
      <c r="ES167" s="491"/>
      <c r="ET167" s="491"/>
      <c r="EU167" s="491"/>
      <c r="EV167" s="491"/>
      <c r="EW167" s="491"/>
      <c r="EX167" s="491"/>
      <c r="EY167" s="491"/>
      <c r="EZ167" s="491"/>
      <c r="FA167" s="491"/>
      <c r="FB167" s="491"/>
      <c r="FC167" s="491"/>
      <c r="FD167" s="491"/>
      <c r="FE167" s="491"/>
      <c r="FF167" s="491"/>
      <c r="FG167" s="491"/>
      <c r="FH167" s="491"/>
      <c r="FI167" s="491"/>
      <c r="FJ167" s="491"/>
      <c r="FK167" s="491"/>
      <c r="FL167" s="491"/>
      <c r="FM167" s="491"/>
      <c r="FN167" s="491"/>
      <c r="FO167" s="491"/>
      <c r="FP167" s="491"/>
      <c r="FQ167" s="491"/>
      <c r="FR167" s="491"/>
      <c r="FS167" s="491"/>
      <c r="FT167" s="491"/>
      <c r="FU167" s="491"/>
      <c r="FV167" s="491"/>
      <c r="FW167" s="491"/>
      <c r="FX167" s="491"/>
      <c r="FY167" s="491"/>
      <c r="FZ167" s="491"/>
      <c r="GA167" s="491"/>
      <c r="GB167" s="491"/>
      <c r="GC167" s="491"/>
      <c r="GD167" s="491"/>
      <c r="GE167" s="491"/>
      <c r="GF167" s="491"/>
      <c r="GG167" s="491"/>
      <c r="GH167" s="491"/>
      <c r="GI167" s="491"/>
      <c r="GJ167" s="491"/>
      <c r="GK167" s="491"/>
      <c r="GL167" s="491"/>
      <c r="GM167" s="491"/>
      <c r="GN167" s="491"/>
      <c r="GO167" s="491"/>
      <c r="GP167" s="491"/>
      <c r="GQ167" s="491"/>
      <c r="GR167" s="491"/>
      <c r="GS167" s="491"/>
      <c r="GT167" s="491"/>
      <c r="GU167" s="491"/>
      <c r="GV167" s="491"/>
      <c r="GW167" s="491"/>
      <c r="GX167" s="491"/>
      <c r="GY167" s="491"/>
      <c r="GZ167" s="491"/>
      <c r="HA167" s="491"/>
      <c r="HB167" s="491"/>
      <c r="HC167" s="491"/>
      <c r="HD167" s="491"/>
      <c r="HE167" s="491"/>
      <c r="HF167" s="491"/>
      <c r="HG167" s="491"/>
      <c r="HH167" s="491"/>
      <c r="HI167" s="491"/>
      <c r="HJ167" s="491"/>
      <c r="HK167" s="491"/>
      <c r="HL167" s="491"/>
      <c r="HM167" s="491"/>
      <c r="HN167" s="491"/>
      <c r="HO167" s="491"/>
      <c r="HP167" s="491"/>
      <c r="HQ167" s="491"/>
      <c r="HR167" s="491"/>
      <c r="HS167" s="491"/>
      <c r="HT167" s="491"/>
      <c r="HU167" s="491"/>
      <c r="HV167" s="491"/>
      <c r="HW167" s="491"/>
      <c r="HX167" s="491"/>
      <c r="HY167" s="491"/>
      <c r="HZ167" s="491"/>
      <c r="IA167" s="491"/>
      <c r="IB167" s="491"/>
      <c r="IC167" s="491"/>
      <c r="ID167" s="491"/>
      <c r="IE167" s="491"/>
      <c r="IF167" s="491"/>
      <c r="IG167" s="491"/>
      <c r="IH167" s="491"/>
      <c r="II167" s="491"/>
      <c r="IJ167" s="491"/>
      <c r="IK167" s="491"/>
      <c r="IL167" s="491"/>
      <c r="IM167" s="491"/>
      <c r="IN167" s="491"/>
      <c r="IO167" s="491"/>
      <c r="IP167" s="491"/>
      <c r="IQ167" s="491"/>
      <c r="IR167" s="491"/>
      <c r="IS167" s="491"/>
      <c r="IT167" s="491"/>
      <c r="IU167" s="491"/>
      <c r="IV167" s="491"/>
      <c r="IW167" s="491"/>
      <c r="IX167" s="491"/>
      <c r="IY167" s="491"/>
      <c r="IZ167" s="491"/>
      <c r="JA167" s="491"/>
      <c r="JB167" s="491"/>
      <c r="JC167" s="491"/>
      <c r="JD167" s="491"/>
      <c r="JE167" s="491"/>
      <c r="JF167" s="491"/>
      <c r="JG167" s="491"/>
      <c r="JH167" s="491"/>
      <c r="JI167" s="491"/>
      <c r="JJ167" s="491"/>
      <c r="JK167" s="491"/>
      <c r="JL167" s="491"/>
      <c r="JM167" s="491"/>
      <c r="JN167" s="491"/>
      <c r="JO167" s="491"/>
      <c r="JP167" s="491"/>
      <c r="JQ167" s="491"/>
      <c r="JR167" s="491"/>
      <c r="JS167" s="491"/>
      <c r="JT167" s="491"/>
      <c r="JU167" s="491"/>
      <c r="JV167" s="491"/>
      <c r="JW167" s="491"/>
      <c r="JX167" s="491"/>
      <c r="JY167" s="491"/>
      <c r="JZ167" s="491"/>
      <c r="KA167" s="491"/>
      <c r="KB167" s="491"/>
      <c r="KC167" s="491"/>
      <c r="KD167" s="491"/>
      <c r="KE167" s="491"/>
      <c r="KF167" s="491"/>
      <c r="KG167" s="491"/>
      <c r="KH167" s="491"/>
      <c r="KI167" s="491"/>
      <c r="KJ167" s="491"/>
      <c r="KK167" s="491"/>
      <c r="KL167" s="491"/>
      <c r="KM167" s="491"/>
      <c r="KN167" s="491"/>
      <c r="KO167" s="491"/>
      <c r="KP167" s="491"/>
      <c r="KQ167" s="491"/>
      <c r="KR167" s="491"/>
      <c r="KS167" s="491"/>
      <c r="KT167" s="491"/>
      <c r="KU167" s="491"/>
      <c r="KV167" s="491"/>
      <c r="KW167" s="491"/>
      <c r="KX167" s="491"/>
      <c r="KY167" s="491"/>
      <c r="KZ167" s="491"/>
      <c r="LA167" s="491"/>
      <c r="LB167" s="491"/>
      <c r="LC167" s="491"/>
      <c r="LD167" s="491"/>
      <c r="LE167" s="491"/>
      <c r="LF167" s="491"/>
      <c r="LG167" s="491"/>
      <c r="LH167" s="491"/>
      <c r="LI167" s="491"/>
      <c r="LJ167" s="491"/>
      <c r="LK167" s="491"/>
      <c r="LL167" s="491"/>
      <c r="LM167" s="491"/>
      <c r="LN167" s="491"/>
      <c r="LO167" s="491"/>
      <c r="LP167" s="491"/>
      <c r="LQ167" s="491"/>
      <c r="LR167" s="491"/>
      <c r="LS167" s="491"/>
      <c r="LT167" s="491"/>
      <c r="LU167" s="491"/>
      <c r="LV167" s="491"/>
      <c r="LW167" s="491"/>
      <c r="LX167" s="491"/>
      <c r="LY167" s="491"/>
      <c r="LZ167" s="491"/>
      <c r="MA167" s="491"/>
      <c r="MB167" s="491"/>
      <c r="MC167" s="491"/>
      <c r="MD167" s="491"/>
      <c r="ME167" s="491"/>
      <c r="MF167" s="491"/>
      <c r="MG167" s="491"/>
      <c r="MH167" s="491"/>
      <c r="MI167" s="491"/>
      <c r="MJ167" s="491"/>
      <c r="MK167" s="491"/>
      <c r="ML167" s="491"/>
      <c r="MM167" s="491"/>
      <c r="MN167" s="491"/>
      <c r="MO167" s="491"/>
      <c r="MP167" s="491"/>
      <c r="MQ167" s="491"/>
      <c r="MR167" s="491"/>
      <c r="MS167" s="491"/>
      <c r="MT167" s="491"/>
      <c r="MU167" s="491"/>
      <c r="MV167" s="491"/>
      <c r="MW167" s="491"/>
      <c r="MX167" s="491"/>
      <c r="MY167" s="491"/>
      <c r="MZ167" s="491"/>
      <c r="NA167" s="491"/>
      <c r="NB167" s="491"/>
      <c r="NC167" s="491"/>
      <c r="ND167" s="491"/>
      <c r="NE167" s="491"/>
      <c r="NF167" s="491"/>
      <c r="NG167" s="491"/>
      <c r="NH167" s="491"/>
      <c r="NI167" s="491"/>
      <c r="NJ167" s="491"/>
      <c r="NK167" s="491"/>
      <c r="NL167" s="491"/>
      <c r="NM167" s="491"/>
      <c r="NN167" s="491"/>
      <c r="NO167" s="491"/>
      <c r="NP167" s="491"/>
      <c r="NQ167" s="491"/>
      <c r="NR167" s="491"/>
      <c r="NS167" s="491"/>
      <c r="NT167" s="491"/>
      <c r="NU167" s="491"/>
      <c r="NV167" s="491"/>
      <c r="NW167" s="491"/>
      <c r="NX167" s="491"/>
      <c r="NY167" s="491"/>
      <c r="NZ167" s="491"/>
      <c r="OA167" s="491"/>
      <c r="OB167" s="491"/>
      <c r="OC167" s="491"/>
      <c r="OD167" s="491"/>
      <c r="OE167" s="491"/>
      <c r="OF167" s="491"/>
      <c r="OG167" s="491"/>
      <c r="OH167" s="491"/>
      <c r="OI167" s="491"/>
      <c r="OJ167" s="491"/>
      <c r="OK167" s="491"/>
      <c r="OL167" s="491"/>
      <c r="OM167" s="491"/>
      <c r="ON167" s="491"/>
      <c r="OO167" s="491"/>
      <c r="OP167" s="491"/>
      <c r="OQ167" s="491"/>
      <c r="OR167" s="491"/>
      <c r="OS167" s="491"/>
      <c r="OT167" s="491"/>
      <c r="OU167" s="491"/>
      <c r="OV167" s="491"/>
      <c r="OW167" s="491"/>
      <c r="OX167" s="491"/>
      <c r="OY167" s="491"/>
      <c r="OZ167" s="491"/>
      <c r="PA167" s="491"/>
      <c r="PB167" s="491"/>
      <c r="PC167" s="491"/>
      <c r="PD167" s="491"/>
      <c r="PE167" s="491"/>
      <c r="PF167" s="491"/>
      <c r="PG167" s="491"/>
      <c r="PH167" s="491"/>
      <c r="PI167" s="491"/>
      <c r="PJ167" s="491"/>
      <c r="PK167" s="491"/>
      <c r="PL167" s="491"/>
      <c r="PM167" s="491"/>
      <c r="PN167" s="491"/>
      <c r="PO167" s="491"/>
      <c r="PP167" s="491"/>
      <c r="PQ167" s="491"/>
      <c r="PR167" s="491"/>
      <c r="PS167" s="491"/>
      <c r="PT167" s="491"/>
      <c r="PU167" s="491"/>
      <c r="PV167" s="491"/>
      <c r="PW167" s="491"/>
      <c r="PX167" s="491"/>
      <c r="PY167" s="491"/>
      <c r="PZ167" s="491"/>
      <c r="QA167" s="491"/>
      <c r="QB167" s="491"/>
      <c r="QC167" s="491"/>
      <c r="QD167" s="491"/>
      <c r="QE167" s="491"/>
      <c r="QF167" s="491"/>
      <c r="QG167" s="491"/>
      <c r="QH167" s="491"/>
      <c r="QI167" s="491"/>
      <c r="QJ167" s="491"/>
      <c r="QK167" s="491"/>
      <c r="QL167" s="491"/>
      <c r="QM167" s="491"/>
      <c r="QN167" s="491"/>
      <c r="QO167" s="491"/>
      <c r="QP167" s="491"/>
      <c r="QQ167" s="491"/>
      <c r="QR167" s="491"/>
      <c r="QS167" s="491"/>
      <c r="QT167" s="491"/>
      <c r="QU167" s="491"/>
      <c r="QV167" s="491"/>
      <c r="QW167" s="491"/>
      <c r="QX167" s="491"/>
      <c r="QY167" s="491"/>
      <c r="QZ167" s="491"/>
      <c r="RA167" s="491"/>
      <c r="RB167" s="491"/>
      <c r="RC167" s="491"/>
      <c r="RD167" s="491"/>
      <c r="RE167" s="491"/>
      <c r="RF167" s="491"/>
      <c r="RG167" s="491"/>
      <c r="RH167" s="491"/>
      <c r="RI167" s="491"/>
      <c r="RJ167" s="491"/>
      <c r="RK167" s="491"/>
      <c r="RL167" s="491"/>
      <c r="RM167" s="491"/>
      <c r="RN167" s="491"/>
      <c r="RO167" s="491"/>
      <c r="RP167" s="491"/>
      <c r="RQ167" s="491"/>
      <c r="RR167" s="491"/>
      <c r="RS167" s="491"/>
      <c r="RT167" s="491"/>
      <c r="RU167" s="491"/>
      <c r="RV167" s="491"/>
      <c r="RW167" s="491"/>
      <c r="RX167" s="491"/>
      <c r="RY167" s="491"/>
      <c r="RZ167" s="491"/>
      <c r="SA167" s="491"/>
      <c r="SB167" s="491"/>
      <c r="SC167" s="491"/>
      <c r="SD167" s="491"/>
      <c r="SE167" s="491"/>
      <c r="SF167" s="491"/>
      <c r="SG167" s="491"/>
      <c r="SH167" s="491"/>
      <c r="SI167" s="491"/>
      <c r="SJ167" s="491"/>
      <c r="SK167" s="491"/>
      <c r="SL167" s="491"/>
      <c r="SM167" s="491"/>
      <c r="SN167" s="491"/>
      <c r="SO167" s="491"/>
      <c r="SP167" s="491"/>
      <c r="SQ167" s="491"/>
      <c r="SR167" s="491"/>
      <c r="SS167" s="491"/>
      <c r="ST167" s="491"/>
      <c r="SU167" s="491"/>
      <c r="SV167" s="491"/>
      <c r="SW167" s="491"/>
      <c r="SX167" s="491"/>
      <c r="SY167" s="491"/>
      <c r="SZ167" s="491"/>
      <c r="TA167" s="491"/>
      <c r="TB167" s="491"/>
      <c r="TC167" s="491"/>
      <c r="TD167" s="491"/>
      <c r="TE167" s="491"/>
      <c r="TF167" s="491"/>
      <c r="TG167" s="491"/>
      <c r="TH167" s="491"/>
      <c r="TI167" s="491"/>
      <c r="TJ167" s="491"/>
      <c r="TK167" s="491"/>
      <c r="TL167" s="491"/>
      <c r="TM167" s="491"/>
      <c r="TN167" s="491"/>
      <c r="TO167" s="491"/>
      <c r="TP167" s="491"/>
      <c r="TQ167" s="491"/>
      <c r="TR167" s="491"/>
      <c r="TS167" s="491"/>
      <c r="TT167" s="491"/>
      <c r="TU167" s="491"/>
      <c r="TV167" s="491"/>
      <c r="TW167" s="491"/>
      <c r="TX167" s="491"/>
      <c r="TY167" s="491"/>
      <c r="TZ167" s="491"/>
      <c r="UA167" s="491"/>
      <c r="UB167" s="491"/>
      <c r="UC167" s="491"/>
      <c r="UD167" s="491"/>
      <c r="UE167" s="491"/>
      <c r="UF167" s="491"/>
      <c r="UG167" s="491"/>
      <c r="UH167" s="491"/>
      <c r="UI167" s="491"/>
      <c r="UJ167" s="491"/>
      <c r="UK167" s="491"/>
      <c r="UL167" s="491"/>
      <c r="UM167" s="491"/>
      <c r="UN167" s="491"/>
      <c r="UO167" s="491"/>
      <c r="UP167" s="491"/>
      <c r="UQ167" s="491"/>
      <c r="UR167" s="491"/>
      <c r="US167" s="491"/>
      <c r="UT167" s="491"/>
      <c r="UU167" s="491"/>
      <c r="UV167" s="491"/>
      <c r="UW167" s="491"/>
      <c r="UX167" s="491"/>
      <c r="UY167" s="491"/>
      <c r="UZ167" s="491"/>
      <c r="VA167" s="491"/>
      <c r="VB167" s="491"/>
      <c r="VC167" s="491"/>
      <c r="VD167" s="491"/>
      <c r="VE167" s="491"/>
      <c r="VF167" s="491"/>
      <c r="VG167" s="491"/>
      <c r="VH167" s="491"/>
      <c r="VI167" s="491"/>
      <c r="VJ167" s="491"/>
      <c r="VK167" s="491"/>
      <c r="VL167" s="491"/>
      <c r="VM167" s="491"/>
      <c r="VN167" s="491"/>
      <c r="VO167" s="491"/>
      <c r="VP167" s="491"/>
      <c r="VQ167" s="491"/>
      <c r="VR167" s="491"/>
      <c r="VS167" s="491"/>
      <c r="VT167" s="491"/>
      <c r="VU167" s="491"/>
      <c r="VV167" s="491"/>
      <c r="VW167" s="491"/>
      <c r="VX167" s="491"/>
      <c r="VY167" s="491"/>
      <c r="VZ167" s="491"/>
      <c r="WA167" s="491"/>
      <c r="WB167" s="491"/>
      <c r="WC167" s="491"/>
      <c r="WD167" s="491"/>
      <c r="WE167" s="491"/>
      <c r="WF167" s="491"/>
      <c r="WG167" s="491"/>
      <c r="WH167" s="491"/>
      <c r="WI167" s="491"/>
      <c r="WJ167" s="491"/>
      <c r="WK167" s="491"/>
      <c r="WL167" s="491"/>
      <c r="WM167" s="491"/>
      <c r="WN167" s="491"/>
      <c r="WO167" s="491"/>
      <c r="WP167" s="491"/>
      <c r="WQ167" s="491"/>
      <c r="WR167" s="491"/>
      <c r="WS167" s="491"/>
      <c r="WT167" s="491"/>
      <c r="WU167" s="491"/>
      <c r="WV167" s="491"/>
      <c r="WW167" s="491"/>
      <c r="WX167" s="491"/>
      <c r="WY167" s="491"/>
      <c r="WZ167" s="491"/>
      <c r="XA167" s="491"/>
      <c r="XB167" s="491"/>
      <c r="XC167" s="491"/>
      <c r="XD167" s="491"/>
      <c r="XE167" s="491"/>
      <c r="XF167" s="491"/>
      <c r="XG167" s="491"/>
      <c r="XH167" s="491"/>
      <c r="XI167" s="491"/>
      <c r="XJ167" s="491"/>
      <c r="XK167" s="491"/>
      <c r="XL167" s="491"/>
      <c r="XM167" s="491"/>
      <c r="XN167" s="491"/>
      <c r="XO167" s="491"/>
      <c r="XP167" s="491"/>
      <c r="XQ167" s="491"/>
      <c r="XR167" s="491"/>
      <c r="XS167" s="491"/>
      <c r="XT167" s="491"/>
      <c r="XU167" s="491"/>
      <c r="XV167" s="491"/>
      <c r="XW167" s="491"/>
      <c r="XX167" s="491"/>
      <c r="XY167" s="491"/>
      <c r="XZ167" s="491"/>
      <c r="YA167" s="491"/>
      <c r="YB167" s="491"/>
      <c r="YC167" s="491"/>
      <c r="YD167" s="491"/>
      <c r="YE167" s="491"/>
      <c r="YF167" s="491"/>
      <c r="YG167" s="491"/>
      <c r="YH167" s="491"/>
      <c r="YI167" s="491"/>
      <c r="YJ167" s="491"/>
      <c r="YK167" s="491"/>
      <c r="YL167" s="491"/>
      <c r="YM167" s="491"/>
      <c r="YN167" s="491"/>
      <c r="YO167" s="491"/>
      <c r="YP167" s="491"/>
      <c r="YQ167" s="491"/>
      <c r="YR167" s="491"/>
      <c r="YS167" s="491"/>
      <c r="YT167" s="491"/>
      <c r="YU167" s="491"/>
      <c r="YV167" s="491"/>
      <c r="YW167" s="491"/>
      <c r="YX167" s="491"/>
      <c r="YY167" s="491"/>
      <c r="YZ167" s="491"/>
      <c r="ZA167" s="491"/>
      <c r="ZB167" s="491"/>
      <c r="ZC167" s="491"/>
      <c r="ZD167" s="491"/>
      <c r="ZE167" s="491"/>
      <c r="ZF167" s="491"/>
      <c r="ZG167" s="491"/>
      <c r="ZH167" s="491"/>
      <c r="ZI167" s="491"/>
      <c r="ZJ167" s="491"/>
      <c r="ZK167" s="491"/>
      <c r="ZL167" s="491"/>
      <c r="ZM167" s="491"/>
      <c r="ZN167" s="491"/>
      <c r="ZO167" s="491"/>
      <c r="ZP167" s="491"/>
      <c r="ZQ167" s="491"/>
      <c r="ZR167" s="491"/>
      <c r="ZS167" s="491"/>
      <c r="ZT167" s="491"/>
      <c r="ZU167" s="491"/>
      <c r="ZV167" s="491"/>
      <c r="ZW167" s="491"/>
      <c r="ZX167" s="491"/>
      <c r="ZY167" s="491"/>
      <c r="ZZ167" s="491"/>
      <c r="AAA167" s="491"/>
      <c r="AAB167" s="491"/>
      <c r="AAC167" s="491"/>
      <c r="AAD167" s="491"/>
      <c r="AAE167" s="491"/>
      <c r="AAF167" s="491"/>
      <c r="AAG167" s="491"/>
      <c r="AAH167" s="491"/>
      <c r="AAI167" s="491"/>
      <c r="AAJ167" s="491"/>
      <c r="AAK167" s="491"/>
      <c r="AAL167" s="491"/>
      <c r="AAM167" s="491"/>
      <c r="AAN167" s="491"/>
      <c r="AAO167" s="491"/>
      <c r="AAP167" s="491"/>
      <c r="AAQ167" s="491"/>
      <c r="AAR167" s="491"/>
      <c r="AAS167" s="491"/>
      <c r="AAT167" s="491"/>
      <c r="AAU167" s="491"/>
      <c r="AAV167" s="491"/>
      <c r="AAW167" s="491"/>
      <c r="AAX167" s="491"/>
      <c r="AAY167" s="491"/>
      <c r="AAZ167" s="491"/>
      <c r="ABA167" s="491"/>
      <c r="ABB167" s="491"/>
      <c r="ABC167" s="491"/>
      <c r="ABD167" s="491"/>
      <c r="ABE167" s="491"/>
      <c r="ABF167" s="491"/>
      <c r="ABG167" s="491"/>
      <c r="ABH167" s="491"/>
      <c r="ABI167" s="491"/>
      <c r="ABJ167" s="491"/>
      <c r="ABK167" s="491"/>
      <c r="ABL167" s="491"/>
      <c r="ABM167" s="491"/>
      <c r="ABN167" s="491"/>
      <c r="ABO167" s="491"/>
      <c r="ABP167" s="491"/>
      <c r="ABQ167" s="491"/>
      <c r="ABR167" s="491"/>
      <c r="ABS167" s="491"/>
      <c r="ABT167" s="491"/>
      <c r="ABU167" s="491"/>
      <c r="ABV167" s="491"/>
      <c r="ABW167" s="491"/>
      <c r="ABX167" s="491"/>
      <c r="ABY167" s="491"/>
      <c r="ABZ167" s="491"/>
      <c r="ACA167" s="491"/>
      <c r="ACB167" s="491"/>
      <c r="ACC167" s="491"/>
      <c r="ACD167" s="491"/>
      <c r="ACE167" s="491"/>
      <c r="ACF167" s="491"/>
      <c r="ACG167" s="491"/>
      <c r="ACH167" s="491"/>
      <c r="ACI167" s="491"/>
      <c r="ACJ167" s="491"/>
      <c r="ACK167" s="491"/>
      <c r="ACL167" s="491"/>
      <c r="ACM167" s="491"/>
      <c r="ACN167" s="491"/>
      <c r="ACO167" s="491"/>
      <c r="ACP167" s="491"/>
      <c r="ACQ167" s="491"/>
      <c r="ACR167" s="491"/>
      <c r="ACS167" s="491"/>
      <c r="ACT167" s="491"/>
      <c r="ACU167" s="491"/>
      <c r="ACV167" s="491"/>
      <c r="ACW167" s="491"/>
      <c r="ACX167" s="491"/>
      <c r="ACY167" s="491"/>
      <c r="ACZ167" s="491"/>
      <c r="ADA167" s="491"/>
      <c r="ADB167" s="491"/>
      <c r="ADC167" s="491"/>
      <c r="ADD167" s="491"/>
      <c r="ADE167" s="491"/>
      <c r="ADF167" s="491"/>
      <c r="ADG167" s="491"/>
      <c r="ADH167" s="491"/>
      <c r="ADI167" s="491"/>
      <c r="ADJ167" s="491"/>
      <c r="ADK167" s="491"/>
      <c r="ADL167" s="491"/>
      <c r="ADM167" s="491"/>
      <c r="ADN167" s="491"/>
      <c r="ADO167" s="491"/>
      <c r="ADP167" s="491"/>
      <c r="ADQ167" s="491"/>
      <c r="ADR167" s="491"/>
      <c r="ADS167" s="491"/>
      <c r="ADT167" s="491"/>
      <c r="ADU167" s="491"/>
      <c r="ADV167" s="491"/>
      <c r="ADW167" s="491"/>
      <c r="ADX167" s="491"/>
      <c r="ADY167" s="491"/>
      <c r="ADZ167" s="491"/>
      <c r="AEA167" s="491"/>
      <c r="AEB167" s="491"/>
      <c r="AEC167" s="491"/>
      <c r="AED167" s="491"/>
      <c r="AEE167" s="491"/>
      <c r="AEF167" s="491"/>
      <c r="AEG167" s="491"/>
      <c r="AEH167" s="491"/>
      <c r="AEI167" s="491"/>
      <c r="AEJ167" s="491"/>
      <c r="AEK167" s="491"/>
      <c r="AEL167" s="491"/>
      <c r="AEM167" s="491"/>
      <c r="AEN167" s="491"/>
      <c r="AEO167" s="491"/>
      <c r="AEP167" s="491"/>
      <c r="AEQ167" s="491"/>
      <c r="AER167" s="491"/>
      <c r="AES167" s="491"/>
      <c r="AET167" s="491"/>
      <c r="AEU167" s="491"/>
      <c r="AEV167" s="491"/>
      <c r="AEW167" s="491"/>
      <c r="AEX167" s="491"/>
      <c r="AEY167" s="491"/>
      <c r="AEZ167" s="491"/>
      <c r="AFA167" s="491"/>
      <c r="AFB167" s="491"/>
      <c r="AFC167" s="491"/>
      <c r="AFD167" s="491"/>
      <c r="AFE167" s="491"/>
      <c r="AFF167" s="491"/>
      <c r="AFG167" s="491"/>
      <c r="AFH167" s="491"/>
      <c r="AFI167" s="491"/>
      <c r="AFJ167" s="491"/>
      <c r="AFK167" s="491"/>
      <c r="AFL167" s="491"/>
      <c r="AFM167" s="491"/>
      <c r="AFN167" s="491"/>
      <c r="AFO167" s="491"/>
      <c r="AFP167" s="491"/>
      <c r="AFQ167" s="491"/>
      <c r="AFR167" s="491"/>
      <c r="AFS167" s="491"/>
      <c r="AFT167" s="491"/>
      <c r="AFU167" s="491"/>
      <c r="AFV167" s="491"/>
      <c r="AFW167" s="491"/>
      <c r="AFX167" s="491"/>
      <c r="AFY167" s="491"/>
      <c r="AFZ167" s="491"/>
      <c r="AGA167" s="491"/>
      <c r="AGB167" s="491"/>
      <c r="AGC167" s="491"/>
      <c r="AGD167" s="491"/>
      <c r="AGE167" s="491"/>
      <c r="AGF167" s="491"/>
      <c r="AGG167" s="491"/>
      <c r="AGH167" s="491"/>
      <c r="AGI167" s="491"/>
      <c r="AGJ167" s="491"/>
      <c r="AGK167" s="491"/>
      <c r="AGL167" s="491"/>
      <c r="AGM167" s="491"/>
      <c r="AGN167" s="491"/>
      <c r="AGO167" s="491"/>
      <c r="AGP167" s="491"/>
      <c r="AGQ167" s="491"/>
      <c r="AGR167" s="491"/>
      <c r="AGS167" s="491"/>
      <c r="AGT167" s="491"/>
      <c r="AGU167" s="491"/>
      <c r="AGV167" s="491"/>
      <c r="AGW167" s="491"/>
      <c r="AGX167" s="491"/>
      <c r="AGY167" s="491"/>
      <c r="AGZ167" s="491"/>
      <c r="AHA167" s="491"/>
      <c r="AHB167" s="491"/>
      <c r="AHC167" s="491"/>
      <c r="AHD167" s="491"/>
      <c r="AHE167" s="491"/>
      <c r="AHF167" s="491"/>
      <c r="AHG167" s="491"/>
      <c r="AHH167" s="491"/>
      <c r="AHI167" s="491"/>
      <c r="AHJ167" s="491"/>
      <c r="AHK167" s="491"/>
      <c r="AHL167" s="491"/>
      <c r="AHM167" s="491"/>
      <c r="AHN167" s="491"/>
      <c r="AHO167" s="491"/>
      <c r="AHP167" s="491"/>
      <c r="AHQ167" s="491"/>
      <c r="AHR167" s="491"/>
      <c r="AHS167" s="491"/>
      <c r="AHT167" s="491"/>
      <c r="AHU167" s="491"/>
      <c r="AHV167" s="491"/>
      <c r="AHW167" s="491"/>
      <c r="AHX167" s="491"/>
      <c r="AHY167" s="491"/>
      <c r="AHZ167" s="491"/>
      <c r="AIA167" s="491"/>
      <c r="AIB167" s="491"/>
      <c r="AIC167" s="491"/>
      <c r="AID167" s="491"/>
      <c r="AIE167" s="491"/>
      <c r="AIF167" s="491"/>
      <c r="AIG167" s="491"/>
      <c r="AIH167" s="491"/>
      <c r="AII167" s="491"/>
      <c r="AIJ167" s="491"/>
      <c r="AIK167" s="491"/>
      <c r="AIL167" s="491"/>
      <c r="AIM167" s="491"/>
      <c r="AIN167" s="491"/>
      <c r="AIO167" s="491"/>
      <c r="AIP167" s="491"/>
      <c r="AIQ167" s="491"/>
      <c r="AIR167" s="491"/>
      <c r="AIS167" s="491"/>
      <c r="AIT167" s="491"/>
      <c r="AIU167" s="491"/>
      <c r="AIV167" s="491"/>
      <c r="AIW167" s="491"/>
      <c r="AIX167" s="491"/>
      <c r="AIY167" s="491"/>
      <c r="AIZ167" s="491"/>
      <c r="AJA167" s="491"/>
      <c r="AJB167" s="491"/>
      <c r="AJC167" s="491"/>
      <c r="AJD167" s="491"/>
      <c r="AJE167" s="491"/>
      <c r="AJF167" s="491"/>
      <c r="AJG167" s="491"/>
      <c r="AJH167" s="491"/>
      <c r="AJI167" s="491"/>
      <c r="AJJ167" s="491"/>
      <c r="AJK167" s="491"/>
      <c r="AJL167" s="491"/>
      <c r="AJM167" s="491"/>
      <c r="AJN167" s="491"/>
      <c r="AJO167" s="491"/>
      <c r="AJP167" s="491"/>
      <c r="AJQ167" s="491"/>
      <c r="AJR167" s="491"/>
      <c r="AJS167" s="491"/>
      <c r="AJT167" s="491"/>
      <c r="AJU167" s="491"/>
      <c r="AJV167" s="491"/>
      <c r="AJW167" s="491"/>
      <c r="AJX167" s="491"/>
      <c r="AJY167" s="491"/>
      <c r="AJZ167" s="491"/>
      <c r="AKA167" s="491"/>
      <c r="AKB167" s="491"/>
      <c r="AKC167" s="491"/>
      <c r="AKD167" s="491"/>
      <c r="AKE167" s="491"/>
      <c r="AKF167" s="491"/>
      <c r="AKG167" s="491"/>
      <c r="AKH167" s="491"/>
      <c r="AKI167" s="491"/>
      <c r="AKJ167" s="491"/>
      <c r="AKK167" s="491"/>
      <c r="AKL167" s="491"/>
      <c r="AKM167" s="491"/>
      <c r="AKN167" s="491"/>
      <c r="AKO167" s="491"/>
      <c r="AKP167" s="491"/>
      <c r="AKQ167" s="491"/>
      <c r="AKR167" s="491"/>
      <c r="AKS167" s="491"/>
      <c r="AKT167" s="491"/>
      <c r="AKU167" s="491"/>
      <c r="AKV167" s="491"/>
      <c r="AKW167" s="491"/>
      <c r="AKX167" s="491"/>
      <c r="AKY167" s="491"/>
      <c r="AKZ167" s="491"/>
      <c r="ALA167" s="491"/>
      <c r="ALB167" s="491"/>
      <c r="ALC167" s="491"/>
      <c r="ALD167" s="491"/>
      <c r="ALE167" s="491"/>
      <c r="ALF167" s="491"/>
      <c r="ALG167" s="491"/>
      <c r="ALH167" s="491"/>
      <c r="ALI167" s="491"/>
      <c r="ALJ167" s="491"/>
      <c r="ALK167" s="491"/>
      <c r="ALL167" s="491"/>
      <c r="ALM167" s="491"/>
      <c r="ALN167" s="491"/>
      <c r="ALO167" s="491"/>
      <c r="ALP167" s="491"/>
      <c r="ALQ167" s="491"/>
      <c r="ALR167" s="491"/>
      <c r="ALS167" s="491"/>
      <c r="ALT167" s="491"/>
      <c r="ALU167" s="491"/>
      <c r="ALV167" s="491"/>
      <c r="ALW167" s="491"/>
      <c r="ALX167" s="491"/>
      <c r="ALY167" s="491"/>
      <c r="ALZ167" s="491"/>
      <c r="AMA167" s="491"/>
      <c r="AMB167" s="491"/>
      <c r="AMC167" s="491"/>
      <c r="AMD167" s="491"/>
      <c r="AME167" s="491"/>
      <c r="AMF167" s="491"/>
      <c r="AMG167" s="491"/>
      <c r="AMH167" s="491"/>
      <c r="AMI167" s="491"/>
      <c r="AMJ167" s="491"/>
      <c r="AMK167" s="491"/>
      <c r="AML167" s="491"/>
      <c r="AMM167" s="491"/>
      <c r="AMN167" s="491"/>
      <c r="AMO167" s="491"/>
      <c r="AMP167" s="491"/>
      <c r="AMQ167" s="491"/>
      <c r="AMR167" s="491"/>
      <c r="AMS167" s="491"/>
      <c r="AMT167" s="491"/>
      <c r="AMU167" s="491"/>
      <c r="AMV167" s="491"/>
      <c r="AMW167" s="491"/>
      <c r="AMX167" s="491"/>
      <c r="AMY167" s="491"/>
      <c r="AMZ167" s="491"/>
      <c r="ANA167" s="491"/>
      <c r="ANB167" s="491"/>
      <c r="ANC167" s="491"/>
      <c r="AND167" s="491"/>
      <c r="ANE167" s="491"/>
      <c r="ANF167" s="491"/>
      <c r="ANG167" s="491"/>
      <c r="ANH167" s="491"/>
      <c r="ANI167" s="491"/>
      <c r="ANJ167" s="491"/>
      <c r="ANK167" s="491"/>
      <c r="ANL167" s="491"/>
      <c r="ANM167" s="491"/>
      <c r="ANN167" s="491"/>
      <c r="ANO167" s="491"/>
      <c r="ANP167" s="491"/>
      <c r="ANQ167" s="491"/>
      <c r="ANR167" s="491"/>
      <c r="ANS167" s="491"/>
      <c r="ANT167" s="491"/>
      <c r="ANU167" s="491"/>
      <c r="ANV167" s="491"/>
      <c r="ANW167" s="491"/>
      <c r="ANX167" s="491"/>
      <c r="ANY167" s="491"/>
      <c r="ANZ167" s="491"/>
      <c r="AOA167" s="491"/>
      <c r="AOB167" s="491"/>
      <c r="AOC167" s="491"/>
      <c r="AOD167" s="491"/>
      <c r="AOE167" s="491"/>
      <c r="AOF167" s="491"/>
      <c r="AOG167" s="491"/>
      <c r="AOH167" s="491"/>
      <c r="AOI167" s="491"/>
      <c r="AOJ167" s="491"/>
      <c r="AOK167" s="491"/>
      <c r="AOL167" s="491"/>
      <c r="AOM167" s="491"/>
      <c r="AON167" s="491"/>
      <c r="AOO167" s="491"/>
      <c r="AOP167" s="491"/>
      <c r="AOQ167" s="491"/>
      <c r="AOR167" s="491"/>
      <c r="AOS167" s="491"/>
      <c r="AOT167" s="491"/>
      <c r="AOU167" s="491"/>
      <c r="AOV167" s="491"/>
      <c r="AOW167" s="491"/>
      <c r="AOX167" s="491"/>
      <c r="AOY167" s="491"/>
      <c r="AOZ167" s="491"/>
      <c r="APA167" s="491"/>
      <c r="APB167" s="491"/>
      <c r="APC167" s="491"/>
      <c r="APD167" s="491"/>
      <c r="APE167" s="491"/>
      <c r="APF167" s="491"/>
      <c r="APG167" s="491"/>
      <c r="APH167" s="491"/>
      <c r="API167" s="491"/>
      <c r="APJ167" s="491"/>
      <c r="APK167" s="491"/>
      <c r="APL167" s="491"/>
      <c r="APM167" s="491"/>
      <c r="APN167" s="491"/>
      <c r="APO167" s="491"/>
      <c r="APP167" s="491"/>
      <c r="APQ167" s="491"/>
      <c r="APR167" s="491"/>
      <c r="APS167" s="491"/>
      <c r="APT167" s="491"/>
      <c r="APU167" s="491"/>
      <c r="APV167" s="491"/>
      <c r="APW167" s="491"/>
      <c r="APX167" s="491"/>
      <c r="APY167" s="491"/>
      <c r="APZ167" s="491"/>
      <c r="AQA167" s="491"/>
      <c r="AQB167" s="491"/>
      <c r="AQC167" s="491"/>
      <c r="AQD167" s="491"/>
      <c r="AQE167" s="491"/>
      <c r="AQF167" s="491"/>
      <c r="AQG167" s="491"/>
      <c r="AQH167" s="491"/>
      <c r="AQI167" s="491"/>
      <c r="AQJ167" s="491"/>
      <c r="AQK167" s="491"/>
      <c r="AQL167" s="491"/>
      <c r="AQM167" s="491"/>
      <c r="AQN167" s="491"/>
      <c r="AQO167" s="491"/>
      <c r="AQP167" s="491"/>
      <c r="AQQ167" s="491"/>
      <c r="AQR167" s="491"/>
      <c r="AQS167" s="491"/>
      <c r="AQT167" s="491"/>
      <c r="AQU167" s="491"/>
      <c r="AQV167" s="491"/>
      <c r="AQW167" s="491"/>
      <c r="AQX167" s="491"/>
      <c r="AQY167" s="491"/>
      <c r="AQZ167" s="491"/>
      <c r="ARA167" s="491"/>
      <c r="ARB167" s="491"/>
      <c r="ARC167" s="491"/>
      <c r="ARD167" s="491"/>
      <c r="ARE167" s="491"/>
      <c r="ARF167" s="491"/>
      <c r="ARG167" s="491"/>
      <c r="ARH167" s="491"/>
      <c r="ARI167" s="491"/>
      <c r="ARJ167" s="491"/>
      <c r="ARK167" s="491"/>
      <c r="ARL167" s="491"/>
      <c r="ARM167" s="491"/>
      <c r="ARN167" s="491"/>
      <c r="ARO167" s="491"/>
      <c r="ARP167" s="491"/>
      <c r="ARQ167" s="491"/>
      <c r="ARR167" s="491"/>
      <c r="ARS167" s="491"/>
      <c r="ART167" s="491"/>
      <c r="ARU167" s="491"/>
      <c r="ARV167" s="491"/>
      <c r="ARW167" s="491"/>
      <c r="ARX167" s="491"/>
      <c r="ARY167" s="491"/>
      <c r="ARZ167" s="491"/>
      <c r="ASA167" s="491"/>
      <c r="ASB167" s="491"/>
      <c r="ASC167" s="491"/>
      <c r="ASD167" s="491"/>
      <c r="ASE167" s="491"/>
      <c r="ASF167" s="491"/>
      <c r="ASG167" s="491"/>
      <c r="ASH167" s="491"/>
      <c r="ASI167" s="491"/>
      <c r="ASJ167" s="491"/>
      <c r="ASK167" s="491"/>
      <c r="ASL167" s="491"/>
      <c r="ASM167" s="491"/>
      <c r="ASN167" s="491"/>
      <c r="ASO167" s="491"/>
      <c r="ASP167" s="491"/>
      <c r="ASQ167" s="491"/>
      <c r="ASR167" s="491"/>
      <c r="ASS167" s="491"/>
      <c r="AST167" s="491"/>
      <c r="ASU167" s="491"/>
      <c r="ASV167" s="491"/>
      <c r="ASW167" s="491"/>
      <c r="ASX167" s="491"/>
      <c r="ASY167" s="491"/>
      <c r="ASZ167" s="491"/>
      <c r="ATA167" s="491"/>
      <c r="ATB167" s="491"/>
      <c r="ATC167" s="491"/>
      <c r="ATD167" s="491"/>
      <c r="ATE167" s="491"/>
      <c r="ATF167" s="491"/>
      <c r="ATG167" s="491"/>
      <c r="ATH167" s="491"/>
      <c r="ATI167" s="491"/>
      <c r="ATJ167" s="491"/>
      <c r="ATK167" s="491"/>
      <c r="ATL167" s="491"/>
      <c r="ATM167" s="491"/>
      <c r="ATN167" s="491"/>
      <c r="ATO167" s="491"/>
      <c r="ATP167" s="491"/>
      <c r="ATQ167" s="491"/>
      <c r="ATR167" s="491"/>
      <c r="ATS167" s="491"/>
      <c r="ATT167" s="491"/>
      <c r="ATU167" s="491"/>
      <c r="ATV167" s="491"/>
      <c r="ATW167" s="491"/>
      <c r="ATX167" s="491"/>
      <c r="ATY167" s="491"/>
      <c r="ATZ167" s="491"/>
      <c r="AUA167" s="491"/>
      <c r="AUB167" s="491"/>
      <c r="AUC167" s="491"/>
      <c r="AUD167" s="491"/>
      <c r="AUE167" s="491"/>
      <c r="AUF167" s="491"/>
      <c r="AUG167" s="491"/>
      <c r="AUH167" s="491"/>
      <c r="AUI167" s="491"/>
      <c r="AUJ167" s="491"/>
      <c r="AUK167" s="491"/>
      <c r="AUL167" s="491"/>
      <c r="AUM167" s="491"/>
      <c r="AUN167" s="491"/>
      <c r="AUO167" s="491"/>
      <c r="AUP167" s="491"/>
      <c r="AUQ167" s="491"/>
      <c r="AUR167" s="491"/>
      <c r="AUS167" s="491"/>
      <c r="AUT167" s="491"/>
      <c r="AUU167" s="491"/>
      <c r="AUV167" s="491"/>
      <c r="AUW167" s="491"/>
      <c r="AUX167" s="491"/>
      <c r="AUY167" s="491"/>
      <c r="AUZ167" s="491"/>
      <c r="AVA167" s="491"/>
      <c r="AVB167" s="491"/>
      <c r="AVC167" s="491"/>
      <c r="AVD167" s="491"/>
      <c r="AVE167" s="491"/>
      <c r="AVF167" s="491"/>
      <c r="AVG167" s="491"/>
      <c r="AVH167" s="491"/>
      <c r="AVI167" s="491"/>
      <c r="AVJ167" s="491"/>
      <c r="AVK167" s="491"/>
      <c r="AVL167" s="491"/>
      <c r="AVM167" s="491"/>
      <c r="AVN167" s="491"/>
      <c r="AVO167" s="491"/>
      <c r="AVP167" s="491"/>
      <c r="AVQ167" s="491"/>
      <c r="AVR167" s="491"/>
      <c r="AVS167" s="491"/>
      <c r="AVT167" s="491"/>
      <c r="AVU167" s="491"/>
      <c r="AVV167" s="491"/>
      <c r="AVW167" s="491"/>
      <c r="AVX167" s="491"/>
      <c r="AVY167" s="491"/>
      <c r="AVZ167" s="491"/>
      <c r="AWA167" s="491"/>
      <c r="AWB167" s="491"/>
      <c r="AWC167" s="491"/>
      <c r="AWD167" s="491"/>
      <c r="AWE167" s="491"/>
      <c r="AWF167" s="491"/>
      <c r="AWG167" s="491"/>
      <c r="AWH167" s="491"/>
      <c r="AWI167" s="491"/>
      <c r="AWJ167" s="491"/>
      <c r="AWK167" s="491"/>
      <c r="AWL167" s="491"/>
      <c r="AWM167" s="491"/>
      <c r="AWN167" s="491"/>
      <c r="AWO167" s="491"/>
      <c r="AWP167" s="491"/>
      <c r="AWQ167" s="491"/>
      <c r="AWR167" s="491"/>
      <c r="AWS167" s="491"/>
      <c r="AWT167" s="491"/>
      <c r="AWU167" s="491"/>
      <c r="AWV167" s="491"/>
      <c r="AWW167" s="491"/>
      <c r="AWX167" s="491"/>
      <c r="AWY167" s="491"/>
      <c r="AWZ167" s="491"/>
      <c r="AXA167" s="491"/>
      <c r="AXB167" s="491"/>
      <c r="AXC167" s="491"/>
      <c r="AXD167" s="491"/>
      <c r="AXE167" s="491"/>
      <c r="AXF167" s="491"/>
      <c r="AXG167" s="491"/>
      <c r="AXH167" s="491"/>
      <c r="AXI167" s="491"/>
      <c r="AXJ167" s="491"/>
      <c r="AXK167" s="491"/>
      <c r="AXL167" s="491"/>
      <c r="AXM167" s="491"/>
      <c r="AXN167" s="491"/>
      <c r="AXO167" s="491"/>
      <c r="AXP167" s="491"/>
      <c r="AXQ167" s="491"/>
      <c r="AXR167" s="491"/>
      <c r="AXS167" s="491"/>
      <c r="AXT167" s="491"/>
      <c r="AXU167" s="491"/>
      <c r="AXV167" s="491"/>
      <c r="AXW167" s="491"/>
      <c r="AXX167" s="491"/>
      <c r="AXY167" s="491"/>
      <c r="AXZ167" s="491"/>
      <c r="AYA167" s="491"/>
      <c r="AYB167" s="491"/>
      <c r="AYC167" s="491"/>
      <c r="AYD167" s="491"/>
      <c r="AYE167" s="491"/>
      <c r="AYF167" s="491"/>
      <c r="AYG167" s="491"/>
      <c r="AYH167" s="491"/>
      <c r="AYI167" s="491"/>
      <c r="AYJ167" s="491"/>
      <c r="AYK167" s="491"/>
      <c r="AYL167" s="491"/>
      <c r="AYM167" s="491"/>
      <c r="AYN167" s="491"/>
      <c r="AYO167" s="491"/>
      <c r="AYP167" s="491"/>
      <c r="AYQ167" s="491"/>
      <c r="AYR167" s="491"/>
      <c r="AYS167" s="491"/>
      <c r="AYT167" s="491"/>
      <c r="AYU167" s="491"/>
      <c r="AYV167" s="491"/>
      <c r="AYW167" s="491"/>
      <c r="AYX167" s="491"/>
      <c r="AYY167" s="491"/>
      <c r="AYZ167" s="491"/>
      <c r="AZA167" s="491"/>
      <c r="AZB167" s="491"/>
      <c r="AZC167" s="491"/>
      <c r="AZD167" s="491"/>
      <c r="AZE167" s="491"/>
      <c r="AZF167" s="491"/>
      <c r="AZG167" s="491"/>
      <c r="AZH167" s="491"/>
      <c r="AZI167" s="491"/>
      <c r="AZJ167" s="491"/>
      <c r="AZK167" s="491"/>
      <c r="AZL167" s="491"/>
      <c r="AZM167" s="491"/>
      <c r="AZN167" s="491"/>
      <c r="AZO167" s="491"/>
      <c r="AZP167" s="491"/>
      <c r="AZQ167" s="491"/>
      <c r="AZR167" s="491"/>
      <c r="AZS167" s="491"/>
      <c r="AZT167" s="491"/>
      <c r="AZU167" s="491"/>
      <c r="AZV167" s="491"/>
      <c r="AZW167" s="491"/>
      <c r="AZX167" s="491"/>
      <c r="AZY167" s="491"/>
      <c r="AZZ167" s="491"/>
      <c r="BAA167" s="491"/>
      <c r="BAB167" s="491"/>
      <c r="BAC167" s="491"/>
      <c r="BAD167" s="491"/>
      <c r="BAE167" s="491"/>
      <c r="BAF167" s="491"/>
      <c r="BAG167" s="491"/>
      <c r="BAH167" s="491"/>
      <c r="BAI167" s="491"/>
      <c r="BAJ167" s="491"/>
      <c r="BAK167" s="491"/>
      <c r="BAL167" s="491"/>
      <c r="BAM167" s="491"/>
      <c r="BAN167" s="491"/>
      <c r="BAO167" s="491"/>
      <c r="BAP167" s="491"/>
      <c r="BAQ167" s="491"/>
      <c r="BAR167" s="491"/>
      <c r="BAS167" s="491"/>
      <c r="BAT167" s="491"/>
      <c r="BAU167" s="491"/>
      <c r="BAV167" s="491"/>
      <c r="BAW167" s="491"/>
      <c r="BAX167" s="491"/>
      <c r="BAY167" s="491"/>
      <c r="BAZ167" s="491"/>
      <c r="BBA167" s="491"/>
      <c r="BBB167" s="491"/>
      <c r="BBC167" s="491"/>
      <c r="BBD167" s="491"/>
      <c r="BBE167" s="491"/>
      <c r="BBF167" s="491"/>
      <c r="BBG167" s="491"/>
      <c r="BBH167" s="491"/>
      <c r="BBI167" s="491"/>
      <c r="BBJ167" s="491"/>
      <c r="BBK167" s="491"/>
      <c r="BBL167" s="491"/>
      <c r="BBM167" s="491"/>
      <c r="BBN167" s="491"/>
      <c r="BBO167" s="491"/>
      <c r="BBP167" s="491"/>
      <c r="BBQ167" s="491"/>
      <c r="BBR167" s="491"/>
      <c r="BBS167" s="491"/>
      <c r="BBT167" s="491"/>
      <c r="BBU167" s="491"/>
      <c r="BBV167" s="491"/>
      <c r="BBW167" s="491"/>
      <c r="BBX167" s="491"/>
      <c r="BBY167" s="491"/>
      <c r="BBZ167" s="491"/>
      <c r="BCA167" s="491"/>
      <c r="BCB167" s="491"/>
      <c r="BCC167" s="491"/>
      <c r="BCD167" s="491"/>
      <c r="BCE167" s="491"/>
      <c r="BCF167" s="491"/>
      <c r="BCG167" s="491"/>
      <c r="BCH167" s="491"/>
      <c r="BCI167" s="491"/>
      <c r="BCJ167" s="491"/>
      <c r="BCK167" s="491"/>
      <c r="BCL167" s="491"/>
      <c r="BCM167" s="491"/>
      <c r="BCN167" s="491"/>
      <c r="BCO167" s="491"/>
      <c r="BCP167" s="491"/>
      <c r="BCQ167" s="491"/>
      <c r="BCR167" s="491"/>
      <c r="BCS167" s="491"/>
      <c r="BCT167" s="491"/>
      <c r="BCU167" s="491"/>
      <c r="BCV167" s="491"/>
      <c r="BCW167" s="491"/>
      <c r="BCX167" s="491"/>
      <c r="BCY167" s="491"/>
      <c r="BCZ167" s="491"/>
      <c r="BDA167" s="491"/>
      <c r="BDB167" s="491"/>
      <c r="BDC167" s="491"/>
      <c r="BDD167" s="491"/>
      <c r="BDE167" s="491"/>
      <c r="BDF167" s="491"/>
      <c r="BDG167" s="491"/>
      <c r="BDH167" s="491"/>
      <c r="BDI167" s="491"/>
      <c r="BDJ167" s="491"/>
      <c r="BDK167" s="491"/>
      <c r="BDL167" s="491"/>
      <c r="BDM167" s="491"/>
      <c r="BDN167" s="491"/>
      <c r="BDO167" s="491"/>
      <c r="BDP167" s="491"/>
      <c r="BDQ167" s="491"/>
      <c r="BDR167" s="491"/>
      <c r="BDS167" s="491"/>
      <c r="BDT167" s="491"/>
      <c r="BDU167" s="491"/>
      <c r="BDV167" s="491"/>
      <c r="BDW167" s="491"/>
      <c r="BDX167" s="491"/>
      <c r="BDY167" s="491"/>
      <c r="BDZ167" s="491"/>
      <c r="BEA167" s="491"/>
      <c r="BEB167" s="491"/>
      <c r="BEC167" s="491"/>
      <c r="BED167" s="491"/>
      <c r="BEE167" s="491"/>
      <c r="BEF167" s="491"/>
      <c r="BEG167" s="491"/>
      <c r="BEH167" s="491"/>
      <c r="BEI167" s="491"/>
      <c r="BEJ167" s="491"/>
      <c r="BEK167" s="491"/>
      <c r="BEL167" s="491"/>
      <c r="BEM167" s="491"/>
      <c r="BEN167" s="491"/>
      <c r="BEO167" s="491"/>
      <c r="BEP167" s="491"/>
      <c r="BEQ167" s="491"/>
      <c r="BER167" s="491"/>
      <c r="BES167" s="491"/>
      <c r="BET167" s="491"/>
      <c r="BEU167" s="491"/>
      <c r="BEV167" s="491"/>
      <c r="BEW167" s="491"/>
      <c r="BEX167" s="491"/>
      <c r="BEY167" s="491"/>
      <c r="BEZ167" s="491"/>
      <c r="BFA167" s="491"/>
      <c r="BFB167" s="491"/>
      <c r="BFC167" s="491"/>
      <c r="BFD167" s="491"/>
      <c r="BFE167" s="491"/>
      <c r="BFF167" s="491"/>
      <c r="BFG167" s="491"/>
      <c r="BFH167" s="491"/>
      <c r="BFI167" s="491"/>
      <c r="BFJ167" s="491"/>
      <c r="BFK167" s="491"/>
      <c r="BFL167" s="491"/>
      <c r="BFM167" s="491"/>
      <c r="BFN167" s="491"/>
      <c r="BFO167" s="491"/>
      <c r="BFP167" s="491"/>
      <c r="BFQ167" s="491"/>
      <c r="BFR167" s="491"/>
      <c r="BFS167" s="491"/>
      <c r="BFT167" s="491"/>
      <c r="BFU167" s="491"/>
      <c r="BFV167" s="491"/>
      <c r="BFW167" s="491"/>
      <c r="BFX167" s="491"/>
      <c r="BFY167" s="491"/>
      <c r="BFZ167" s="491"/>
      <c r="BGA167" s="491"/>
      <c r="BGB167" s="491"/>
      <c r="BGC167" s="491"/>
      <c r="BGD167" s="491"/>
      <c r="BGE167" s="491"/>
      <c r="BGF167" s="491"/>
      <c r="BGG167" s="491"/>
      <c r="BGH167" s="491"/>
      <c r="BGI167" s="491"/>
      <c r="BGJ167" s="491"/>
      <c r="BGK167" s="491"/>
      <c r="BGL167" s="491"/>
      <c r="BGM167" s="491"/>
      <c r="BGN167" s="491"/>
      <c r="BGO167" s="491"/>
      <c r="BGP167" s="491"/>
      <c r="BGQ167" s="491"/>
      <c r="BGR167" s="491"/>
      <c r="BGS167" s="491"/>
      <c r="BGT167" s="491"/>
      <c r="BGU167" s="491"/>
      <c r="BGV167" s="491"/>
      <c r="BGW167" s="491"/>
      <c r="BGX167" s="491"/>
      <c r="BGY167" s="491"/>
      <c r="BGZ167" s="491"/>
      <c r="BHA167" s="491"/>
      <c r="BHB167" s="491"/>
      <c r="BHC167" s="491"/>
      <c r="BHD167" s="491"/>
      <c r="BHE167" s="491"/>
      <c r="BHF167" s="491"/>
      <c r="BHG167" s="491"/>
      <c r="BHH167" s="491"/>
      <c r="BHI167" s="491"/>
      <c r="BHJ167" s="491"/>
      <c r="BHK167" s="491"/>
      <c r="BHL167" s="491"/>
      <c r="BHM167" s="491"/>
      <c r="BHN167" s="491"/>
      <c r="BHO167" s="491"/>
      <c r="BHP167" s="491"/>
      <c r="BHQ167" s="491"/>
      <c r="BHR167" s="491"/>
      <c r="BHS167" s="491"/>
      <c r="BHT167" s="491"/>
      <c r="BHU167" s="491"/>
      <c r="BHV167" s="491"/>
      <c r="BHW167" s="491"/>
      <c r="BHX167" s="491"/>
      <c r="BHY167" s="491"/>
      <c r="BHZ167" s="491"/>
      <c r="BIA167" s="491"/>
      <c r="BIB167" s="491"/>
      <c r="BIC167" s="491"/>
      <c r="BID167" s="491"/>
      <c r="BIE167" s="491"/>
      <c r="BIF167" s="491"/>
      <c r="BIG167" s="491"/>
      <c r="BIH167" s="491"/>
      <c r="BII167" s="491"/>
      <c r="BIJ167" s="491"/>
      <c r="BIK167" s="491"/>
      <c r="BIL167" s="491"/>
      <c r="BIM167" s="491"/>
      <c r="BIN167" s="491"/>
      <c r="BIO167" s="491"/>
      <c r="BIP167" s="491"/>
      <c r="BIQ167" s="491"/>
      <c r="BIR167" s="491"/>
      <c r="BIS167" s="491"/>
      <c r="BIT167" s="491"/>
      <c r="BIU167" s="491"/>
      <c r="BIV167" s="491"/>
      <c r="BIW167" s="491"/>
      <c r="BIX167" s="491"/>
      <c r="BIY167" s="491"/>
      <c r="BIZ167" s="491"/>
      <c r="BJA167" s="491"/>
      <c r="BJB167" s="491"/>
      <c r="BJC167" s="491"/>
      <c r="BJD167" s="491"/>
      <c r="BJE167" s="491"/>
      <c r="BJF167" s="491"/>
      <c r="BJG167" s="491"/>
      <c r="BJH167" s="491"/>
      <c r="BJI167" s="491"/>
      <c r="BJJ167" s="491"/>
      <c r="BJK167" s="491"/>
      <c r="BJL167" s="491"/>
      <c r="BJM167" s="491"/>
      <c r="BJN167" s="491"/>
      <c r="BJO167" s="491"/>
      <c r="BJP167" s="491"/>
      <c r="BJQ167" s="491"/>
      <c r="BJR167" s="491"/>
      <c r="BJS167" s="491"/>
      <c r="BJT167" s="491"/>
      <c r="BJU167" s="491"/>
      <c r="BJV167" s="491"/>
      <c r="BJW167" s="491"/>
      <c r="BJX167" s="491"/>
      <c r="BJY167" s="491"/>
      <c r="BJZ167" s="491"/>
      <c r="BKA167" s="491"/>
      <c r="BKB167" s="491"/>
      <c r="BKC167" s="491"/>
      <c r="BKD167" s="491"/>
      <c r="BKE167" s="491"/>
      <c r="BKF167" s="491"/>
      <c r="BKG167" s="491"/>
      <c r="BKH167" s="491"/>
      <c r="BKI167" s="491"/>
      <c r="BKJ167" s="491"/>
      <c r="BKK167" s="491"/>
      <c r="BKL167" s="491"/>
      <c r="BKM167" s="491"/>
      <c r="BKN167" s="491"/>
      <c r="BKO167" s="491"/>
      <c r="BKP167" s="491"/>
      <c r="BKQ167" s="491"/>
      <c r="BKR167" s="491"/>
      <c r="BKS167" s="491"/>
      <c r="BKT167" s="491"/>
      <c r="BKU167" s="491"/>
      <c r="BKV167" s="491"/>
      <c r="BKW167" s="491"/>
      <c r="BKX167" s="491"/>
      <c r="BKY167" s="491"/>
      <c r="BKZ167" s="491"/>
      <c r="BLA167" s="491"/>
      <c r="BLB167" s="491"/>
      <c r="BLC167" s="491"/>
      <c r="BLD167" s="491"/>
      <c r="BLE167" s="491"/>
      <c r="BLF167" s="491"/>
      <c r="BLG167" s="491"/>
      <c r="BLH167" s="491"/>
      <c r="BLI167" s="491"/>
      <c r="BLJ167" s="491"/>
      <c r="BLK167" s="491"/>
      <c r="BLL167" s="491"/>
      <c r="BLM167" s="491"/>
      <c r="BLN167" s="491"/>
      <c r="BLO167" s="491"/>
      <c r="BLP167" s="491"/>
      <c r="BLQ167" s="491"/>
      <c r="BLR167" s="491"/>
      <c r="BLS167" s="491"/>
      <c r="BLT167" s="491"/>
      <c r="BLU167" s="491"/>
      <c r="BLV167" s="491"/>
      <c r="BLW167" s="491"/>
      <c r="BLX167" s="491"/>
      <c r="BLY167" s="491"/>
      <c r="BLZ167" s="491"/>
      <c r="BMA167" s="491"/>
      <c r="BMB167" s="491"/>
      <c r="BMC167" s="491"/>
      <c r="BMD167" s="491"/>
      <c r="BME167" s="491"/>
      <c r="BMF167" s="491"/>
      <c r="BMG167" s="491"/>
      <c r="BMH167" s="491"/>
      <c r="BMI167" s="491"/>
      <c r="BMJ167" s="491"/>
      <c r="BMK167" s="491"/>
      <c r="BML167" s="491"/>
      <c r="BMM167" s="491"/>
      <c r="BMN167" s="491"/>
      <c r="BMO167" s="491"/>
      <c r="BMP167" s="491"/>
      <c r="BMQ167" s="491"/>
      <c r="BMR167" s="491"/>
      <c r="BMS167" s="491"/>
      <c r="BMT167" s="491"/>
      <c r="BMU167" s="491"/>
      <c r="BMV167" s="491"/>
      <c r="BMW167" s="491"/>
      <c r="BMX167" s="491"/>
      <c r="BMY167" s="491"/>
      <c r="BMZ167" s="491"/>
      <c r="BNA167" s="491"/>
      <c r="BNB167" s="491"/>
      <c r="BNC167" s="491"/>
      <c r="BND167" s="491"/>
      <c r="BNE167" s="491"/>
      <c r="BNF167" s="491"/>
      <c r="BNG167" s="491"/>
      <c r="BNH167" s="491"/>
      <c r="BNI167" s="491"/>
      <c r="BNJ167" s="491"/>
      <c r="BNK167" s="491"/>
      <c r="BNL167" s="491"/>
      <c r="BNM167" s="491"/>
      <c r="BNN167" s="491"/>
      <c r="BNO167" s="491"/>
      <c r="BNP167" s="491"/>
      <c r="BNQ167" s="491"/>
      <c r="BNR167" s="491"/>
      <c r="BNS167" s="491"/>
      <c r="BNT167" s="491"/>
      <c r="BNU167" s="491"/>
      <c r="BNV167" s="491"/>
      <c r="BNW167" s="491"/>
      <c r="BNX167" s="491"/>
      <c r="BNY167" s="491"/>
      <c r="BNZ167" s="491"/>
      <c r="BOA167" s="491"/>
      <c r="BOB167" s="491"/>
      <c r="BOC167" s="491"/>
      <c r="BOD167" s="491"/>
      <c r="BOE167" s="491"/>
      <c r="BOF167" s="491"/>
      <c r="BOG167" s="491"/>
      <c r="BOH167" s="491"/>
      <c r="BOI167" s="491"/>
      <c r="BOJ167" s="491"/>
      <c r="BOK167" s="491"/>
      <c r="BOL167" s="491"/>
      <c r="BOM167" s="491"/>
      <c r="BON167" s="491"/>
      <c r="BOO167" s="491"/>
      <c r="BOP167" s="491"/>
      <c r="BOQ167" s="491"/>
      <c r="BOR167" s="491"/>
      <c r="BOS167" s="491"/>
      <c r="BOT167" s="491"/>
      <c r="BOU167" s="491"/>
      <c r="BOV167" s="491"/>
      <c r="BOW167" s="491"/>
      <c r="BOX167" s="491"/>
      <c r="BOY167" s="491"/>
      <c r="BOZ167" s="491"/>
      <c r="BPA167" s="491"/>
      <c r="BPB167" s="491"/>
      <c r="BPC167" s="491"/>
      <c r="BPD167" s="491"/>
      <c r="BPE167" s="491"/>
      <c r="BPF167" s="491"/>
      <c r="BPG167" s="491"/>
      <c r="BPH167" s="491"/>
      <c r="BPI167" s="491"/>
      <c r="BPJ167" s="491"/>
      <c r="BPK167" s="491"/>
      <c r="BPL167" s="491"/>
      <c r="BPM167" s="491"/>
      <c r="BPN167" s="491"/>
      <c r="BPO167" s="491"/>
      <c r="BPP167" s="491"/>
      <c r="BPQ167" s="491"/>
      <c r="BPR167" s="491"/>
      <c r="BPS167" s="491"/>
      <c r="BPT167" s="491"/>
      <c r="BPU167" s="491"/>
      <c r="BPV167" s="491"/>
      <c r="BPW167" s="491"/>
      <c r="BPX167" s="491"/>
      <c r="BPY167" s="491"/>
      <c r="BPZ167" s="491"/>
      <c r="BQA167" s="491"/>
      <c r="BQB167" s="491"/>
      <c r="BQC167" s="491"/>
      <c r="BQD167" s="491"/>
      <c r="BQE167" s="491"/>
      <c r="BQF167" s="491"/>
      <c r="BQG167" s="491"/>
      <c r="BQH167" s="491"/>
      <c r="BQI167" s="491"/>
      <c r="BQJ167" s="491"/>
      <c r="BQK167" s="491"/>
      <c r="BQL167" s="491"/>
      <c r="BQM167" s="491"/>
      <c r="BQN167" s="491"/>
      <c r="BQO167" s="491"/>
      <c r="BQP167" s="491"/>
      <c r="BQQ167" s="491"/>
      <c r="BQR167" s="491"/>
      <c r="BQS167" s="491"/>
      <c r="BQT167" s="491"/>
      <c r="BQU167" s="491"/>
      <c r="BQV167" s="491"/>
      <c r="BQW167" s="491"/>
      <c r="BQX167" s="491"/>
      <c r="BQY167" s="491"/>
      <c r="BQZ167" s="491"/>
      <c r="BRA167" s="491"/>
      <c r="BRB167" s="491"/>
      <c r="BRC167" s="491"/>
      <c r="BRD167" s="491"/>
      <c r="BRE167" s="491"/>
      <c r="BRF167" s="491"/>
      <c r="BRG167" s="491"/>
      <c r="BRH167" s="491"/>
      <c r="BRI167" s="491"/>
      <c r="BRJ167" s="491"/>
      <c r="BRK167" s="491"/>
      <c r="BRL167" s="491"/>
      <c r="BRM167" s="491"/>
      <c r="BRN167" s="491"/>
      <c r="BRO167" s="491"/>
      <c r="BRP167" s="491"/>
      <c r="BRQ167" s="491"/>
      <c r="BRR167" s="491"/>
      <c r="BRS167" s="491"/>
      <c r="BRT167" s="491"/>
      <c r="BRU167" s="491"/>
      <c r="BRV167" s="491"/>
      <c r="BRW167" s="491"/>
      <c r="BRX167" s="491"/>
      <c r="BRY167" s="491"/>
      <c r="BRZ167" s="491"/>
      <c r="BSA167" s="491"/>
      <c r="BSB167" s="491"/>
      <c r="BSC167" s="491"/>
      <c r="BSD167" s="491"/>
      <c r="BSE167" s="491"/>
      <c r="BSF167" s="491"/>
      <c r="BSG167" s="491"/>
      <c r="BSH167" s="491"/>
      <c r="BSI167" s="491"/>
      <c r="BSJ167" s="491"/>
      <c r="BSK167" s="491"/>
      <c r="BSL167" s="491"/>
      <c r="BSM167" s="491"/>
      <c r="BSN167" s="491"/>
      <c r="BSO167" s="491"/>
      <c r="BSP167" s="491"/>
      <c r="BSQ167" s="491"/>
      <c r="BSR167" s="491"/>
      <c r="BSS167" s="491"/>
      <c r="BST167" s="491"/>
      <c r="BSU167" s="491"/>
      <c r="BSV167" s="491"/>
      <c r="BSW167" s="491"/>
      <c r="BSX167" s="491"/>
      <c r="BSY167" s="491"/>
      <c r="BSZ167" s="491"/>
      <c r="BTA167" s="491"/>
      <c r="BTB167" s="491"/>
      <c r="BTC167" s="491"/>
      <c r="BTD167" s="491"/>
      <c r="BTE167" s="491"/>
      <c r="BTF167" s="491"/>
      <c r="BTG167" s="491"/>
      <c r="BTH167" s="491"/>
      <c r="BTI167" s="491"/>
      <c r="BTJ167" s="491"/>
      <c r="BTK167" s="491"/>
      <c r="BTL167" s="491"/>
      <c r="BTM167" s="491"/>
      <c r="BTN167" s="491"/>
      <c r="BTO167" s="491"/>
      <c r="BTP167" s="491"/>
      <c r="BTQ167" s="491"/>
      <c r="BTR167" s="491"/>
      <c r="BTS167" s="491"/>
      <c r="BTT167" s="491"/>
      <c r="BTU167" s="491"/>
      <c r="BTV167" s="491"/>
      <c r="BTW167" s="491"/>
      <c r="BTX167" s="491"/>
      <c r="BTY167" s="491"/>
      <c r="BTZ167" s="491"/>
      <c r="BUA167" s="491"/>
      <c r="BUB167" s="491"/>
      <c r="BUC167" s="491"/>
      <c r="BUD167" s="491"/>
      <c r="BUE167" s="491"/>
      <c r="BUF167" s="491"/>
      <c r="BUG167" s="491"/>
      <c r="BUH167" s="491"/>
      <c r="BUI167" s="491"/>
      <c r="BUJ167" s="491"/>
      <c r="BUK167" s="491"/>
      <c r="BUL167" s="491"/>
      <c r="BUM167" s="491"/>
      <c r="BUN167" s="491"/>
      <c r="BUO167" s="491"/>
      <c r="BUP167" s="491"/>
      <c r="BUQ167" s="491"/>
      <c r="BUR167" s="491"/>
      <c r="BUS167" s="491"/>
      <c r="BUT167" s="491"/>
      <c r="BUU167" s="491"/>
      <c r="BUV167" s="491"/>
      <c r="BUW167" s="491"/>
      <c r="BUX167" s="491"/>
      <c r="BUY167" s="491"/>
      <c r="BUZ167" s="491"/>
      <c r="BVA167" s="491"/>
      <c r="BVB167" s="491"/>
      <c r="BVC167" s="491"/>
      <c r="BVD167" s="491"/>
      <c r="BVE167" s="491"/>
      <c r="BVF167" s="491"/>
      <c r="BVG167" s="491"/>
      <c r="BVH167" s="491"/>
      <c r="BVI167" s="491"/>
      <c r="BVJ167" s="491"/>
      <c r="BVK167" s="491"/>
      <c r="BVL167" s="491"/>
      <c r="BVM167" s="491"/>
      <c r="BVN167" s="491"/>
      <c r="BVO167" s="491"/>
      <c r="BVP167" s="491"/>
      <c r="BVQ167" s="491"/>
      <c r="BVR167" s="491"/>
      <c r="BVS167" s="491"/>
      <c r="BVT167" s="491"/>
      <c r="BVU167" s="491"/>
      <c r="BVV167" s="491"/>
      <c r="BVW167" s="491"/>
      <c r="BVX167" s="491"/>
      <c r="BVY167" s="491"/>
      <c r="BVZ167" s="491"/>
      <c r="BWA167" s="491"/>
      <c r="BWB167" s="491"/>
      <c r="BWC167" s="491"/>
      <c r="BWD167" s="491"/>
      <c r="BWE167" s="491"/>
      <c r="BWF167" s="491"/>
      <c r="BWG167" s="491"/>
      <c r="BWH167" s="491"/>
      <c r="BWI167" s="491"/>
      <c r="BWJ167" s="491"/>
      <c r="BWK167" s="491"/>
      <c r="BWL167" s="491"/>
      <c r="BWM167" s="491"/>
      <c r="BWN167" s="491"/>
      <c r="BWO167" s="491"/>
      <c r="BWP167" s="491"/>
      <c r="BWQ167" s="491"/>
      <c r="BWR167" s="491"/>
      <c r="BWS167" s="491"/>
      <c r="BWT167" s="491"/>
      <c r="BWU167" s="491"/>
      <c r="BWV167" s="491"/>
      <c r="BWW167" s="491"/>
      <c r="BWX167" s="491"/>
      <c r="BWY167" s="491"/>
      <c r="BWZ167" s="491"/>
      <c r="BXA167" s="491"/>
      <c r="BXB167" s="491"/>
      <c r="BXC167" s="491"/>
      <c r="BXD167" s="491"/>
      <c r="BXE167" s="491"/>
      <c r="BXF167" s="491"/>
      <c r="BXG167" s="491"/>
      <c r="BXH167" s="491"/>
      <c r="BXI167" s="491"/>
      <c r="BXJ167" s="491"/>
      <c r="BXK167" s="491"/>
      <c r="BXL167" s="491"/>
      <c r="BXM167" s="491"/>
      <c r="BXN167" s="491"/>
      <c r="BXO167" s="491"/>
      <c r="BXP167" s="491"/>
      <c r="BXQ167" s="491"/>
      <c r="BXR167" s="491"/>
      <c r="BXS167" s="491"/>
      <c r="BXT167" s="491"/>
      <c r="BXU167" s="491"/>
      <c r="BXV167" s="491"/>
      <c r="BXW167" s="491"/>
      <c r="BXX167" s="491"/>
      <c r="BXY167" s="491"/>
      <c r="BXZ167" s="491"/>
      <c r="BYA167" s="491"/>
      <c r="BYB167" s="491"/>
      <c r="BYC167" s="491"/>
      <c r="BYD167" s="491"/>
      <c r="BYE167" s="491"/>
      <c r="BYF167" s="491"/>
      <c r="BYG167" s="491"/>
      <c r="BYH167" s="491"/>
      <c r="BYI167" s="491"/>
      <c r="BYJ167" s="491"/>
      <c r="BYK167" s="491"/>
      <c r="BYL167" s="491"/>
      <c r="BYM167" s="491"/>
      <c r="BYN167" s="491"/>
      <c r="BYO167" s="491"/>
      <c r="BYP167" s="491"/>
      <c r="BYQ167" s="491"/>
      <c r="BYR167" s="491"/>
      <c r="BYS167" s="491"/>
      <c r="BYT167" s="491"/>
      <c r="BYU167" s="491"/>
      <c r="BYV167" s="491"/>
      <c r="BYW167" s="491"/>
      <c r="BYX167" s="491"/>
      <c r="BYY167" s="491"/>
      <c r="BYZ167" s="491"/>
      <c r="BZA167" s="491"/>
      <c r="BZB167" s="491"/>
      <c r="BZC167" s="491"/>
      <c r="BZD167" s="491"/>
      <c r="BZE167" s="491"/>
      <c r="BZF167" s="491"/>
      <c r="BZG167" s="491"/>
      <c r="BZH167" s="491"/>
      <c r="BZI167" s="491"/>
      <c r="BZJ167" s="491"/>
      <c r="BZK167" s="491"/>
      <c r="BZL167" s="491"/>
      <c r="BZM167" s="491"/>
      <c r="BZN167" s="491"/>
      <c r="BZO167" s="491"/>
      <c r="BZP167" s="491"/>
      <c r="BZQ167" s="491"/>
      <c r="BZR167" s="491"/>
      <c r="BZS167" s="491"/>
      <c r="BZT167" s="491"/>
      <c r="BZU167" s="491"/>
      <c r="BZV167" s="491"/>
      <c r="BZW167" s="491"/>
      <c r="BZX167" s="491"/>
      <c r="BZY167" s="491"/>
      <c r="BZZ167" s="491"/>
      <c r="CAA167" s="491"/>
      <c r="CAB167" s="491"/>
      <c r="CAC167" s="491"/>
      <c r="CAD167" s="491"/>
      <c r="CAE167" s="491"/>
      <c r="CAF167" s="491"/>
      <c r="CAG167" s="491"/>
      <c r="CAH167" s="491"/>
      <c r="CAI167" s="491"/>
      <c r="CAJ167" s="491"/>
      <c r="CAK167" s="491"/>
      <c r="CAL167" s="491"/>
      <c r="CAM167" s="491"/>
      <c r="CAN167" s="491"/>
      <c r="CAO167" s="491"/>
      <c r="CAP167" s="491"/>
      <c r="CAQ167" s="491"/>
      <c r="CAR167" s="491"/>
      <c r="CAS167" s="491"/>
      <c r="CAT167" s="491"/>
      <c r="CAU167" s="491"/>
      <c r="CAV167" s="491"/>
      <c r="CAW167" s="491"/>
      <c r="CAX167" s="491"/>
      <c r="CAY167" s="491"/>
      <c r="CAZ167" s="491"/>
      <c r="CBA167" s="491"/>
      <c r="CBB167" s="491"/>
      <c r="CBC167" s="491"/>
      <c r="CBD167" s="491"/>
      <c r="CBE167" s="491"/>
      <c r="CBF167" s="491"/>
      <c r="CBG167" s="491"/>
      <c r="CBH167" s="491"/>
      <c r="CBI167" s="491"/>
      <c r="CBJ167" s="491"/>
      <c r="CBK167" s="491"/>
      <c r="CBL167" s="491"/>
      <c r="CBM167" s="491"/>
      <c r="CBN167" s="491"/>
      <c r="CBO167" s="491"/>
      <c r="CBP167" s="491"/>
      <c r="CBQ167" s="491"/>
      <c r="CBR167" s="491"/>
      <c r="CBS167" s="491"/>
      <c r="CBT167" s="491"/>
      <c r="CBU167" s="491"/>
      <c r="CBV167" s="491"/>
      <c r="CBW167" s="491"/>
      <c r="CBX167" s="491"/>
      <c r="CBY167" s="491"/>
      <c r="CBZ167" s="491"/>
      <c r="CCA167" s="491"/>
      <c r="CCB167" s="491"/>
      <c r="CCC167" s="491"/>
      <c r="CCD167" s="491"/>
      <c r="CCE167" s="491"/>
      <c r="CCF167" s="491"/>
      <c r="CCG167" s="491"/>
      <c r="CCH167" s="491"/>
      <c r="CCI167" s="491"/>
      <c r="CCJ167" s="491"/>
      <c r="CCK167" s="491"/>
      <c r="CCL167" s="491"/>
      <c r="CCM167" s="491"/>
      <c r="CCN167" s="491"/>
      <c r="CCO167" s="491"/>
      <c r="CCP167" s="491"/>
      <c r="CCQ167" s="491"/>
      <c r="CCR167" s="491"/>
      <c r="CCS167" s="491"/>
      <c r="CCT167" s="491"/>
      <c r="CCU167" s="491"/>
      <c r="CCV167" s="491"/>
      <c r="CCW167" s="491"/>
      <c r="CCX167" s="491"/>
      <c r="CCY167" s="491"/>
      <c r="CCZ167" s="491"/>
      <c r="CDA167" s="491"/>
      <c r="CDB167" s="491"/>
      <c r="CDC167" s="491"/>
      <c r="CDD167" s="491"/>
      <c r="CDE167" s="491"/>
      <c r="CDF167" s="491"/>
      <c r="CDG167" s="491"/>
      <c r="CDH167" s="491"/>
      <c r="CDI167" s="491"/>
      <c r="CDJ167" s="491"/>
      <c r="CDK167" s="491"/>
      <c r="CDL167" s="491"/>
      <c r="CDM167" s="491"/>
      <c r="CDN167" s="491"/>
      <c r="CDO167" s="491"/>
      <c r="CDP167" s="491"/>
      <c r="CDQ167" s="491"/>
      <c r="CDR167" s="491"/>
      <c r="CDS167" s="491"/>
      <c r="CDT167" s="491"/>
      <c r="CDU167" s="491"/>
      <c r="CDV167" s="491"/>
      <c r="CDW167" s="491"/>
      <c r="CDX167" s="491"/>
      <c r="CDY167" s="491"/>
      <c r="CDZ167" s="491"/>
      <c r="CEA167" s="491"/>
      <c r="CEB167" s="491"/>
      <c r="CEC167" s="491"/>
      <c r="CED167" s="491"/>
      <c r="CEE167" s="491"/>
      <c r="CEF167" s="491"/>
      <c r="CEG167" s="491"/>
      <c r="CEH167" s="491"/>
      <c r="CEI167" s="491"/>
      <c r="CEJ167" s="491"/>
      <c r="CEK167" s="491"/>
      <c r="CEL167" s="491"/>
      <c r="CEM167" s="491"/>
      <c r="CEN167" s="491"/>
      <c r="CEO167" s="491"/>
      <c r="CEP167" s="491"/>
      <c r="CEQ167" s="491"/>
      <c r="CER167" s="491"/>
      <c r="CES167" s="491"/>
      <c r="CET167" s="491"/>
      <c r="CEU167" s="491"/>
      <c r="CEV167" s="491"/>
      <c r="CEW167" s="491"/>
      <c r="CEX167" s="491"/>
      <c r="CEY167" s="491"/>
      <c r="CEZ167" s="491"/>
      <c r="CFA167" s="491"/>
      <c r="CFB167" s="491"/>
      <c r="CFC167" s="491"/>
      <c r="CFD167" s="491"/>
      <c r="CFE167" s="491"/>
      <c r="CFF167" s="491"/>
      <c r="CFG167" s="491"/>
      <c r="CFH167" s="491"/>
      <c r="CFI167" s="491"/>
      <c r="CFJ167" s="491"/>
      <c r="CFK167" s="491"/>
      <c r="CFL167" s="491"/>
      <c r="CFM167" s="491"/>
      <c r="CFN167" s="491"/>
      <c r="CFO167" s="491"/>
      <c r="CFP167" s="491"/>
      <c r="CFQ167" s="491"/>
      <c r="CFR167" s="491"/>
      <c r="CFS167" s="491"/>
      <c r="CFT167" s="491"/>
      <c r="CFU167" s="491"/>
      <c r="CFV167" s="491"/>
      <c r="CFW167" s="491"/>
      <c r="CFX167" s="491"/>
      <c r="CFY167" s="491"/>
      <c r="CFZ167" s="491"/>
      <c r="CGA167" s="491"/>
      <c r="CGB167" s="491"/>
      <c r="CGC167" s="491"/>
      <c r="CGD167" s="491"/>
      <c r="CGE167" s="491"/>
      <c r="CGF167" s="491"/>
      <c r="CGG167" s="491"/>
      <c r="CGH167" s="491"/>
      <c r="CGI167" s="491"/>
      <c r="CGJ167" s="491"/>
      <c r="CGK167" s="491"/>
      <c r="CGL167" s="491"/>
      <c r="CGM167" s="491"/>
      <c r="CGN167" s="491"/>
      <c r="CGO167" s="491"/>
      <c r="CGP167" s="491"/>
      <c r="CGQ167" s="491"/>
      <c r="CGR167" s="491"/>
      <c r="CGS167" s="491"/>
      <c r="CGT167" s="491"/>
      <c r="CGU167" s="491"/>
      <c r="CGV167" s="491"/>
      <c r="CGW167" s="491"/>
      <c r="CGX167" s="491"/>
      <c r="CGY167" s="491"/>
      <c r="CGZ167" s="491"/>
      <c r="CHA167" s="491"/>
      <c r="CHB167" s="491"/>
      <c r="CHC167" s="491"/>
      <c r="CHD167" s="491"/>
      <c r="CHE167" s="491"/>
      <c r="CHF167" s="491"/>
      <c r="CHG167" s="491"/>
      <c r="CHH167" s="491"/>
      <c r="CHI167" s="491"/>
      <c r="CHJ167" s="491"/>
      <c r="CHK167" s="491"/>
      <c r="CHL167" s="491"/>
      <c r="CHM167" s="491"/>
      <c r="CHN167" s="491"/>
      <c r="CHO167" s="491"/>
      <c r="CHP167" s="491"/>
      <c r="CHQ167" s="491"/>
      <c r="CHR167" s="491"/>
      <c r="CHS167" s="491"/>
      <c r="CHT167" s="491"/>
      <c r="CHU167" s="491"/>
      <c r="CHV167" s="491"/>
      <c r="CHW167" s="491"/>
      <c r="CHX167" s="491"/>
      <c r="CHY167" s="491"/>
      <c r="CHZ167" s="491"/>
      <c r="CIA167" s="491"/>
      <c r="CIB167" s="491"/>
      <c r="CIC167" s="491"/>
      <c r="CID167" s="491"/>
      <c r="CIE167" s="491"/>
      <c r="CIF167" s="491"/>
      <c r="CIG167" s="491"/>
      <c r="CIH167" s="491"/>
      <c r="CII167" s="491"/>
      <c r="CIJ167" s="491"/>
      <c r="CIK167" s="491"/>
      <c r="CIL167" s="491"/>
      <c r="CIM167" s="491"/>
      <c r="CIN167" s="491"/>
      <c r="CIO167" s="491"/>
      <c r="CIP167" s="491"/>
      <c r="CIQ167" s="491"/>
      <c r="CIR167" s="491"/>
      <c r="CIS167" s="491"/>
      <c r="CIT167" s="491"/>
      <c r="CIU167" s="491"/>
      <c r="CIV167" s="491"/>
      <c r="CIW167" s="491"/>
      <c r="CIX167" s="491"/>
      <c r="CIY167" s="491"/>
      <c r="CIZ167" s="491"/>
      <c r="CJA167" s="491"/>
      <c r="CJB167" s="491"/>
      <c r="CJC167" s="491"/>
      <c r="CJD167" s="491"/>
      <c r="CJE167" s="491"/>
      <c r="CJF167" s="491"/>
      <c r="CJG167" s="491"/>
      <c r="CJH167" s="491"/>
      <c r="CJI167" s="491"/>
      <c r="CJJ167" s="491"/>
      <c r="CJK167" s="491"/>
      <c r="CJL167" s="491"/>
      <c r="CJM167" s="491"/>
      <c r="CJN167" s="491"/>
      <c r="CJO167" s="491"/>
      <c r="CJP167" s="491"/>
      <c r="CJQ167" s="491"/>
      <c r="CJR167" s="491"/>
      <c r="CJS167" s="491"/>
      <c r="CJT167" s="491"/>
      <c r="CJU167" s="491"/>
      <c r="CJV167" s="491"/>
      <c r="CJW167" s="491"/>
      <c r="CJX167" s="491"/>
      <c r="CJY167" s="491"/>
      <c r="CJZ167" s="491"/>
      <c r="CKA167" s="491"/>
      <c r="CKB167" s="491"/>
      <c r="CKC167" s="491"/>
      <c r="CKD167" s="491"/>
      <c r="CKE167" s="491"/>
      <c r="CKF167" s="491"/>
      <c r="CKG167" s="491"/>
      <c r="CKH167" s="491"/>
      <c r="CKI167" s="491"/>
      <c r="CKJ167" s="491"/>
      <c r="CKK167" s="491"/>
      <c r="CKL167" s="491"/>
      <c r="CKM167" s="491"/>
      <c r="CKN167" s="491"/>
      <c r="CKO167" s="491"/>
      <c r="CKP167" s="491"/>
      <c r="CKQ167" s="491"/>
      <c r="CKR167" s="491"/>
      <c r="CKS167" s="491"/>
      <c r="CKT167" s="491"/>
      <c r="CKU167" s="491"/>
      <c r="CKV167" s="491"/>
      <c r="CKW167" s="491"/>
      <c r="CKX167" s="491"/>
      <c r="CKY167" s="491"/>
      <c r="CKZ167" s="491"/>
      <c r="CLA167" s="491"/>
      <c r="CLB167" s="491"/>
      <c r="CLC167" s="491"/>
      <c r="CLD167" s="491"/>
      <c r="CLE167" s="491"/>
      <c r="CLF167" s="491"/>
      <c r="CLG167" s="491"/>
      <c r="CLH167" s="491"/>
      <c r="CLI167" s="491"/>
      <c r="CLJ167" s="491"/>
      <c r="CLK167" s="491"/>
      <c r="CLL167" s="491"/>
      <c r="CLM167" s="491"/>
      <c r="CLN167" s="491"/>
      <c r="CLO167" s="491"/>
      <c r="CLP167" s="491"/>
      <c r="CLQ167" s="491"/>
      <c r="CLR167" s="491"/>
      <c r="CLS167" s="491"/>
      <c r="CLT167" s="491"/>
      <c r="CLU167" s="491"/>
      <c r="CLV167" s="491"/>
      <c r="CLW167" s="491"/>
      <c r="CLX167" s="491"/>
      <c r="CLY167" s="491"/>
      <c r="CLZ167" s="491"/>
      <c r="CMA167" s="491"/>
      <c r="CMB167" s="491"/>
      <c r="CMC167" s="491"/>
      <c r="CMD167" s="491"/>
      <c r="CME167" s="491"/>
      <c r="CMF167" s="491"/>
      <c r="CMG167" s="491"/>
      <c r="CMH167" s="491"/>
      <c r="CMI167" s="491"/>
      <c r="CMJ167" s="491"/>
      <c r="CMK167" s="491"/>
      <c r="CML167" s="491"/>
      <c r="CMM167" s="491"/>
      <c r="CMN167" s="491"/>
      <c r="CMO167" s="491"/>
      <c r="CMP167" s="491"/>
      <c r="CMQ167" s="491"/>
      <c r="CMR167" s="491"/>
      <c r="CMS167" s="491"/>
      <c r="CMT167" s="491"/>
      <c r="CMU167" s="491"/>
      <c r="CMV167" s="491"/>
      <c r="CMW167" s="491"/>
      <c r="CMX167" s="491"/>
      <c r="CMY167" s="491"/>
      <c r="CMZ167" s="491"/>
      <c r="CNA167" s="491"/>
      <c r="CNB167" s="491"/>
      <c r="CNC167" s="491"/>
      <c r="CND167" s="491"/>
      <c r="CNE167" s="491"/>
      <c r="CNF167" s="491"/>
      <c r="CNG167" s="491"/>
      <c r="CNH167" s="491"/>
      <c r="CNI167" s="491"/>
      <c r="CNJ167" s="491"/>
      <c r="CNK167" s="491"/>
      <c r="CNL167" s="491"/>
      <c r="CNM167" s="491"/>
      <c r="CNN167" s="491"/>
      <c r="CNO167" s="491"/>
      <c r="CNP167" s="491"/>
      <c r="CNQ167" s="491"/>
      <c r="CNR167" s="491"/>
      <c r="CNS167" s="491"/>
      <c r="CNT167" s="491"/>
      <c r="CNU167" s="491"/>
      <c r="CNV167" s="491"/>
      <c r="CNW167" s="491"/>
      <c r="CNX167" s="491"/>
      <c r="CNY167" s="491"/>
      <c r="CNZ167" s="491"/>
      <c r="COA167" s="491"/>
      <c r="COB167" s="491"/>
      <c r="COC167" s="491"/>
      <c r="COD167" s="491"/>
      <c r="COE167" s="491"/>
      <c r="COF167" s="491"/>
      <c r="COG167" s="491"/>
      <c r="COH167" s="491"/>
      <c r="COI167" s="491"/>
      <c r="COJ167" s="491"/>
      <c r="COK167" s="491"/>
      <c r="COL167" s="491"/>
      <c r="COM167" s="491"/>
      <c r="CON167" s="491"/>
      <c r="COO167" s="491"/>
      <c r="COP167" s="491"/>
      <c r="COQ167" s="491"/>
      <c r="COR167" s="491"/>
      <c r="COS167" s="491"/>
      <c r="COT167" s="491"/>
      <c r="COU167" s="491"/>
      <c r="COV167" s="491"/>
      <c r="COW167" s="491"/>
      <c r="COX167" s="491"/>
      <c r="COY167" s="491"/>
      <c r="COZ167" s="491"/>
      <c r="CPA167" s="491"/>
      <c r="CPB167" s="491"/>
      <c r="CPC167" s="491"/>
      <c r="CPD167" s="491"/>
      <c r="CPE167" s="491"/>
      <c r="CPF167" s="491"/>
      <c r="CPG167" s="491"/>
      <c r="CPH167" s="491"/>
      <c r="CPI167" s="491"/>
      <c r="CPJ167" s="491"/>
      <c r="CPK167" s="491"/>
      <c r="CPL167" s="491"/>
      <c r="CPM167" s="491"/>
      <c r="CPN167" s="491"/>
      <c r="CPO167" s="491"/>
      <c r="CPP167" s="491"/>
      <c r="CPQ167" s="491"/>
      <c r="CPR167" s="491"/>
      <c r="CPS167" s="491"/>
      <c r="CPT167" s="491"/>
      <c r="CPU167" s="491"/>
      <c r="CPV167" s="491"/>
      <c r="CPW167" s="491"/>
      <c r="CPX167" s="491"/>
      <c r="CPY167" s="491"/>
      <c r="CPZ167" s="491"/>
      <c r="CQA167" s="491"/>
      <c r="CQB167" s="491"/>
      <c r="CQC167" s="491"/>
      <c r="CQD167" s="491"/>
      <c r="CQE167" s="491"/>
      <c r="CQF167" s="491"/>
      <c r="CQG167" s="491"/>
      <c r="CQH167" s="491"/>
      <c r="CQI167" s="491"/>
      <c r="CQJ167" s="491"/>
      <c r="CQK167" s="491"/>
      <c r="CQL167" s="491"/>
      <c r="CQM167" s="491"/>
      <c r="CQN167" s="491"/>
      <c r="CQO167" s="491"/>
      <c r="CQP167" s="491"/>
      <c r="CQQ167" s="491"/>
      <c r="CQR167" s="491"/>
      <c r="CQS167" s="491"/>
      <c r="CQT167" s="491"/>
      <c r="CQU167" s="491"/>
      <c r="CQV167" s="491"/>
      <c r="CQW167" s="491"/>
      <c r="CQX167" s="491"/>
      <c r="CQY167" s="491"/>
      <c r="CQZ167" s="491"/>
      <c r="CRA167" s="491"/>
      <c r="CRB167" s="491"/>
      <c r="CRC167" s="491"/>
      <c r="CRD167" s="491"/>
      <c r="CRE167" s="491"/>
      <c r="CRF167" s="491"/>
      <c r="CRG167" s="491"/>
      <c r="CRH167" s="491"/>
      <c r="CRI167" s="491"/>
      <c r="CRJ167" s="491"/>
      <c r="CRK167" s="491"/>
      <c r="CRL167" s="491"/>
      <c r="CRM167" s="491"/>
      <c r="CRN167" s="491"/>
      <c r="CRO167" s="491"/>
      <c r="CRP167" s="491"/>
      <c r="CRQ167" s="491"/>
      <c r="CRR167" s="491"/>
      <c r="CRS167" s="491"/>
      <c r="CRT167" s="491"/>
      <c r="CRU167" s="491"/>
      <c r="CRV167" s="491"/>
      <c r="CRW167" s="491"/>
      <c r="CRX167" s="491"/>
      <c r="CRY167" s="491"/>
      <c r="CRZ167" s="491"/>
      <c r="CSA167" s="491"/>
      <c r="CSB167" s="491"/>
      <c r="CSC167" s="491"/>
      <c r="CSD167" s="491"/>
      <c r="CSE167" s="491"/>
      <c r="CSF167" s="491"/>
      <c r="CSG167" s="491"/>
      <c r="CSH167" s="491"/>
      <c r="CSI167" s="491"/>
      <c r="CSJ167" s="491"/>
      <c r="CSK167" s="491"/>
      <c r="CSL167" s="491"/>
      <c r="CSM167" s="491"/>
      <c r="CSN167" s="491"/>
      <c r="CSO167" s="491"/>
      <c r="CSP167" s="491"/>
      <c r="CSQ167" s="491"/>
      <c r="CSR167" s="491"/>
      <c r="CSS167" s="491"/>
      <c r="CST167" s="491"/>
      <c r="CSU167" s="491"/>
      <c r="CSV167" s="491"/>
      <c r="CSW167" s="491"/>
      <c r="CSX167" s="491"/>
      <c r="CSY167" s="491"/>
      <c r="CSZ167" s="491"/>
      <c r="CTA167" s="491"/>
      <c r="CTB167" s="491"/>
      <c r="CTC167" s="491"/>
      <c r="CTD167" s="491"/>
      <c r="CTE167" s="491"/>
      <c r="CTF167" s="491"/>
      <c r="CTG167" s="491"/>
      <c r="CTH167" s="491"/>
      <c r="CTI167" s="491"/>
      <c r="CTJ167" s="491"/>
      <c r="CTK167" s="491"/>
      <c r="CTL167" s="491"/>
      <c r="CTM167" s="491"/>
      <c r="CTN167" s="491"/>
      <c r="CTO167" s="491"/>
      <c r="CTP167" s="491"/>
      <c r="CTQ167" s="491"/>
      <c r="CTR167" s="491"/>
      <c r="CTS167" s="491"/>
      <c r="CTT167" s="491"/>
      <c r="CTU167" s="491"/>
      <c r="CTV167" s="491"/>
      <c r="CTW167" s="491"/>
      <c r="CTX167" s="491"/>
      <c r="CTY167" s="491"/>
      <c r="CTZ167" s="491"/>
      <c r="CUA167" s="491"/>
      <c r="CUB167" s="491"/>
      <c r="CUC167" s="491"/>
      <c r="CUD167" s="491"/>
      <c r="CUE167" s="491"/>
      <c r="CUF167" s="491"/>
      <c r="CUG167" s="491"/>
      <c r="CUH167" s="491"/>
      <c r="CUI167" s="491"/>
      <c r="CUJ167" s="491"/>
      <c r="CUK167" s="491"/>
      <c r="CUL167" s="491"/>
      <c r="CUM167" s="491"/>
      <c r="CUN167" s="491"/>
      <c r="CUO167" s="491"/>
      <c r="CUP167" s="491"/>
      <c r="CUQ167" s="491"/>
      <c r="CUR167" s="491"/>
      <c r="CUS167" s="491"/>
      <c r="CUT167" s="491"/>
      <c r="CUU167" s="491"/>
      <c r="CUV167" s="491"/>
      <c r="CUW167" s="491"/>
      <c r="CUX167" s="491"/>
      <c r="CUY167" s="491"/>
      <c r="CUZ167" s="491"/>
      <c r="CVA167" s="491"/>
      <c r="CVB167" s="491"/>
      <c r="CVC167" s="491"/>
      <c r="CVD167" s="491"/>
      <c r="CVE167" s="491"/>
      <c r="CVF167" s="491"/>
      <c r="CVG167" s="491"/>
      <c r="CVH167" s="491"/>
      <c r="CVI167" s="491"/>
      <c r="CVJ167" s="491"/>
      <c r="CVK167" s="491"/>
      <c r="CVL167" s="491"/>
      <c r="CVM167" s="491"/>
      <c r="CVN167" s="491"/>
      <c r="CVO167" s="491"/>
      <c r="CVP167" s="491"/>
      <c r="CVQ167" s="491"/>
      <c r="CVR167" s="491"/>
      <c r="CVS167" s="491"/>
      <c r="CVT167" s="491"/>
      <c r="CVU167" s="491"/>
      <c r="CVV167" s="491"/>
      <c r="CVW167" s="491"/>
      <c r="CVX167" s="491"/>
      <c r="CVY167" s="491"/>
      <c r="CVZ167" s="491"/>
      <c r="CWA167" s="491"/>
      <c r="CWB167" s="491"/>
      <c r="CWC167" s="491"/>
      <c r="CWD167" s="491"/>
      <c r="CWE167" s="491"/>
      <c r="CWF167" s="491"/>
      <c r="CWG167" s="491"/>
      <c r="CWH167" s="491"/>
      <c r="CWI167" s="491"/>
      <c r="CWJ167" s="491"/>
      <c r="CWK167" s="491"/>
      <c r="CWL167" s="491"/>
      <c r="CWM167" s="491"/>
      <c r="CWN167" s="491"/>
      <c r="CWO167" s="491"/>
      <c r="CWP167" s="491"/>
      <c r="CWQ167" s="491"/>
      <c r="CWR167" s="491"/>
      <c r="CWS167" s="491"/>
      <c r="CWT167" s="491"/>
      <c r="CWU167" s="491"/>
      <c r="CWV167" s="491"/>
      <c r="CWW167" s="491"/>
      <c r="CWX167" s="491"/>
      <c r="CWY167" s="491"/>
      <c r="CWZ167" s="491"/>
      <c r="CXA167" s="491"/>
      <c r="CXB167" s="491"/>
      <c r="CXC167" s="491"/>
      <c r="CXD167" s="491"/>
      <c r="CXE167" s="491"/>
      <c r="CXF167" s="491"/>
      <c r="CXG167" s="491"/>
      <c r="CXH167" s="491"/>
      <c r="CXI167" s="491"/>
      <c r="CXJ167" s="491"/>
      <c r="CXK167" s="491"/>
      <c r="CXL167" s="491"/>
      <c r="CXM167" s="491"/>
      <c r="CXN167" s="491"/>
      <c r="CXO167" s="491"/>
      <c r="CXP167" s="491"/>
      <c r="CXQ167" s="491"/>
      <c r="CXR167" s="491"/>
      <c r="CXS167" s="491"/>
      <c r="CXT167" s="491"/>
      <c r="CXU167" s="491"/>
      <c r="CXV167" s="491"/>
      <c r="CXW167" s="491"/>
      <c r="CXX167" s="491"/>
      <c r="CXY167" s="491"/>
      <c r="CXZ167" s="491"/>
      <c r="CYA167" s="491"/>
      <c r="CYB167" s="491"/>
      <c r="CYC167" s="491"/>
      <c r="CYD167" s="491"/>
      <c r="CYE167" s="491"/>
      <c r="CYF167" s="491"/>
      <c r="CYG167" s="491"/>
      <c r="CYH167" s="491"/>
      <c r="CYI167" s="491"/>
      <c r="CYJ167" s="491"/>
      <c r="CYK167" s="491"/>
      <c r="CYL167" s="491"/>
      <c r="CYM167" s="491"/>
      <c r="CYN167" s="491"/>
      <c r="CYO167" s="491"/>
      <c r="CYP167" s="491"/>
      <c r="CYQ167" s="491"/>
      <c r="CYR167" s="491"/>
      <c r="CYS167" s="491"/>
      <c r="CYT167" s="491"/>
      <c r="CYU167" s="491"/>
      <c r="CYV167" s="491"/>
      <c r="CYW167" s="491"/>
      <c r="CYX167" s="491"/>
      <c r="CYY167" s="491"/>
      <c r="CYZ167" s="491"/>
      <c r="CZA167" s="491"/>
      <c r="CZB167" s="491"/>
      <c r="CZC167" s="491"/>
      <c r="CZD167" s="491"/>
      <c r="CZE167" s="491"/>
      <c r="CZF167" s="491"/>
      <c r="CZG167" s="491"/>
      <c r="CZH167" s="491"/>
      <c r="CZI167" s="491"/>
      <c r="CZJ167" s="491"/>
      <c r="CZK167" s="491"/>
      <c r="CZL167" s="491"/>
      <c r="CZM167" s="491"/>
      <c r="CZN167" s="491"/>
      <c r="CZO167" s="491"/>
      <c r="CZP167" s="491"/>
      <c r="CZQ167" s="491"/>
      <c r="CZR167" s="491"/>
      <c r="CZS167" s="491"/>
      <c r="CZT167" s="491"/>
      <c r="CZU167" s="491"/>
      <c r="CZV167" s="491"/>
      <c r="CZW167" s="491"/>
      <c r="CZX167" s="491"/>
      <c r="CZY167" s="491"/>
      <c r="CZZ167" s="491"/>
      <c r="DAA167" s="491"/>
      <c r="DAB167" s="491"/>
      <c r="DAC167" s="491"/>
      <c r="DAD167" s="491"/>
      <c r="DAE167" s="491"/>
      <c r="DAF167" s="491"/>
      <c r="DAG167" s="491"/>
      <c r="DAH167" s="491"/>
      <c r="DAI167" s="491"/>
      <c r="DAJ167" s="491"/>
      <c r="DAK167" s="491"/>
      <c r="DAL167" s="491"/>
      <c r="DAM167" s="491"/>
      <c r="DAN167" s="491"/>
      <c r="DAO167" s="491"/>
      <c r="DAP167" s="491"/>
      <c r="DAQ167" s="491"/>
      <c r="DAR167" s="491"/>
      <c r="DAS167" s="491"/>
      <c r="DAT167" s="491"/>
      <c r="DAU167" s="491"/>
      <c r="DAV167" s="491"/>
      <c r="DAW167" s="491"/>
      <c r="DAX167" s="491"/>
      <c r="DAY167" s="491"/>
      <c r="DAZ167" s="491"/>
      <c r="DBA167" s="491"/>
      <c r="DBB167" s="491"/>
      <c r="DBC167" s="491"/>
      <c r="DBD167" s="491"/>
      <c r="DBE167" s="491"/>
      <c r="DBF167" s="491"/>
      <c r="DBG167" s="491"/>
      <c r="DBH167" s="491"/>
      <c r="DBI167" s="491"/>
      <c r="DBJ167" s="491"/>
      <c r="DBK167" s="491"/>
      <c r="DBL167" s="491"/>
      <c r="DBM167" s="491"/>
      <c r="DBN167" s="491"/>
      <c r="DBO167" s="491"/>
      <c r="DBP167" s="491"/>
      <c r="DBQ167" s="491"/>
      <c r="DBR167" s="491"/>
      <c r="DBS167" s="491"/>
      <c r="DBT167" s="491"/>
      <c r="DBU167" s="491"/>
      <c r="DBV167" s="491"/>
      <c r="DBW167" s="491"/>
      <c r="DBX167" s="491"/>
      <c r="DBY167" s="491"/>
      <c r="DBZ167" s="491"/>
      <c r="DCA167" s="491"/>
      <c r="DCB167" s="491"/>
      <c r="DCC167" s="491"/>
      <c r="DCD167" s="491"/>
      <c r="DCE167" s="491"/>
      <c r="DCF167" s="491"/>
      <c r="DCG167" s="491"/>
      <c r="DCH167" s="491"/>
      <c r="DCI167" s="491"/>
      <c r="DCJ167" s="491"/>
      <c r="DCK167" s="491"/>
      <c r="DCL167" s="491"/>
      <c r="DCM167" s="491"/>
      <c r="DCN167" s="491"/>
      <c r="DCO167" s="491"/>
      <c r="DCP167" s="491"/>
      <c r="DCQ167" s="491"/>
      <c r="DCR167" s="491"/>
      <c r="DCS167" s="491"/>
      <c r="DCT167" s="491"/>
      <c r="DCU167" s="491"/>
      <c r="DCV167" s="491"/>
      <c r="DCW167" s="491"/>
      <c r="DCX167" s="491"/>
      <c r="DCY167" s="491"/>
      <c r="DCZ167" s="491"/>
      <c r="DDA167" s="491"/>
      <c r="DDB167" s="491"/>
      <c r="DDC167" s="491"/>
      <c r="DDD167" s="491"/>
      <c r="DDE167" s="491"/>
      <c r="DDF167" s="491"/>
      <c r="DDG167" s="491"/>
      <c r="DDH167" s="491"/>
      <c r="DDI167" s="491"/>
      <c r="DDJ167" s="491"/>
      <c r="DDK167" s="491"/>
      <c r="DDL167" s="491"/>
      <c r="DDM167" s="491"/>
      <c r="DDN167" s="491"/>
      <c r="DDO167" s="491"/>
      <c r="DDP167" s="491"/>
      <c r="DDQ167" s="491"/>
      <c r="DDR167" s="491"/>
      <c r="DDS167" s="491"/>
      <c r="DDT167" s="491"/>
      <c r="DDU167" s="491"/>
      <c r="DDV167" s="491"/>
      <c r="DDW167" s="491"/>
      <c r="DDX167" s="491"/>
      <c r="DDY167" s="491"/>
      <c r="DDZ167" s="491"/>
      <c r="DEA167" s="491"/>
      <c r="DEB167" s="491"/>
      <c r="DEC167" s="491"/>
      <c r="DED167" s="491"/>
      <c r="DEE167" s="491"/>
      <c r="DEF167" s="491"/>
      <c r="DEG167" s="491"/>
      <c r="DEH167" s="491"/>
      <c r="DEI167" s="491"/>
      <c r="DEJ167" s="491"/>
      <c r="DEK167" s="491"/>
      <c r="DEL167" s="491"/>
      <c r="DEM167" s="491"/>
      <c r="DEN167" s="491"/>
      <c r="DEO167" s="491"/>
      <c r="DEP167" s="491"/>
      <c r="DEQ167" s="491"/>
      <c r="DER167" s="491"/>
      <c r="DES167" s="491"/>
      <c r="DET167" s="491"/>
      <c r="DEU167" s="491"/>
      <c r="DEV167" s="491"/>
      <c r="DEW167" s="491"/>
      <c r="DEX167" s="491"/>
      <c r="DEY167" s="491"/>
      <c r="DEZ167" s="491"/>
      <c r="DFA167" s="491"/>
      <c r="DFB167" s="491"/>
      <c r="DFC167" s="491"/>
      <c r="DFD167" s="491"/>
      <c r="DFE167" s="491"/>
      <c r="DFF167" s="491"/>
      <c r="DFG167" s="491"/>
      <c r="DFH167" s="491"/>
      <c r="DFI167" s="491"/>
      <c r="DFJ167" s="491"/>
      <c r="DFK167" s="491"/>
      <c r="DFL167" s="491"/>
      <c r="DFM167" s="491"/>
      <c r="DFN167" s="491"/>
      <c r="DFO167" s="491"/>
      <c r="DFP167" s="491"/>
      <c r="DFQ167" s="491"/>
      <c r="DFR167" s="491"/>
      <c r="DFS167" s="491"/>
      <c r="DFT167" s="491"/>
      <c r="DFU167" s="491"/>
      <c r="DFV167" s="491"/>
      <c r="DFW167" s="491"/>
      <c r="DFX167" s="491"/>
      <c r="DFY167" s="491"/>
      <c r="DFZ167" s="491"/>
      <c r="DGA167" s="491"/>
      <c r="DGB167" s="491"/>
      <c r="DGC167" s="491"/>
      <c r="DGD167" s="491"/>
      <c r="DGE167" s="491"/>
      <c r="DGF167" s="491"/>
      <c r="DGG167" s="491"/>
      <c r="DGH167" s="491"/>
      <c r="DGI167" s="491"/>
      <c r="DGJ167" s="491"/>
      <c r="DGK167" s="491"/>
      <c r="DGL167" s="491"/>
      <c r="DGM167" s="491"/>
      <c r="DGN167" s="491"/>
      <c r="DGO167" s="491"/>
      <c r="DGP167" s="491"/>
      <c r="DGQ167" s="491"/>
      <c r="DGR167" s="491"/>
      <c r="DGS167" s="491"/>
      <c r="DGT167" s="491"/>
      <c r="DGU167" s="491"/>
      <c r="DGV167" s="491"/>
      <c r="DGW167" s="491"/>
      <c r="DGX167" s="491"/>
      <c r="DGY167" s="491"/>
      <c r="DGZ167" s="491"/>
      <c r="DHA167" s="491"/>
      <c r="DHB167" s="491"/>
      <c r="DHC167" s="491"/>
      <c r="DHD167" s="491"/>
      <c r="DHE167" s="491"/>
      <c r="DHF167" s="491"/>
      <c r="DHG167" s="491"/>
      <c r="DHH167" s="491"/>
      <c r="DHI167" s="491"/>
      <c r="DHJ167" s="491"/>
      <c r="DHK167" s="491"/>
      <c r="DHL167" s="491"/>
      <c r="DHM167" s="491"/>
      <c r="DHN167" s="491"/>
      <c r="DHO167" s="491"/>
      <c r="DHP167" s="491"/>
      <c r="DHQ167" s="491"/>
      <c r="DHR167" s="491"/>
      <c r="DHS167" s="491"/>
      <c r="DHT167" s="491"/>
      <c r="DHU167" s="491"/>
      <c r="DHV167" s="491"/>
      <c r="DHW167" s="491"/>
      <c r="DHX167" s="491"/>
      <c r="DHY167" s="491"/>
      <c r="DHZ167" s="491"/>
      <c r="DIA167" s="491"/>
      <c r="DIB167" s="491"/>
      <c r="DIC167" s="491"/>
      <c r="DID167" s="491"/>
      <c r="DIE167" s="491"/>
      <c r="DIF167" s="491"/>
      <c r="DIG167" s="491"/>
      <c r="DIH167" s="491"/>
      <c r="DII167" s="491"/>
      <c r="DIJ167" s="491"/>
      <c r="DIK167" s="491"/>
      <c r="DIL167" s="491"/>
      <c r="DIM167" s="491"/>
      <c r="DIN167" s="491"/>
      <c r="DIO167" s="491"/>
      <c r="DIP167" s="491"/>
      <c r="DIQ167" s="491"/>
      <c r="DIR167" s="491"/>
      <c r="DIS167" s="491"/>
      <c r="DIT167" s="491"/>
      <c r="DIU167" s="491"/>
      <c r="DIV167" s="491"/>
      <c r="DIW167" s="491"/>
      <c r="DIX167" s="491"/>
      <c r="DIY167" s="491"/>
      <c r="DIZ167" s="491"/>
      <c r="DJA167" s="491"/>
      <c r="DJB167" s="491"/>
      <c r="DJC167" s="491"/>
      <c r="DJD167" s="491"/>
      <c r="DJE167" s="491"/>
      <c r="DJF167" s="491"/>
      <c r="DJG167" s="491"/>
      <c r="DJH167" s="491"/>
      <c r="DJI167" s="491"/>
      <c r="DJJ167" s="491"/>
      <c r="DJK167" s="491"/>
      <c r="DJL167" s="491"/>
      <c r="DJM167" s="491"/>
      <c r="DJN167" s="491"/>
      <c r="DJO167" s="491"/>
      <c r="DJP167" s="491"/>
      <c r="DJQ167" s="491"/>
      <c r="DJR167" s="491"/>
      <c r="DJS167" s="491"/>
      <c r="DJT167" s="491"/>
      <c r="DJU167" s="491"/>
      <c r="DJV167" s="491"/>
      <c r="DJW167" s="491"/>
      <c r="DJX167" s="491"/>
      <c r="DJY167" s="491"/>
      <c r="DJZ167" s="491"/>
      <c r="DKA167" s="491"/>
      <c r="DKB167" s="491"/>
      <c r="DKC167" s="491"/>
      <c r="DKD167" s="491"/>
      <c r="DKE167" s="491"/>
      <c r="DKF167" s="491"/>
      <c r="DKG167" s="491"/>
      <c r="DKH167" s="491"/>
      <c r="DKI167" s="491"/>
      <c r="DKJ167" s="491"/>
      <c r="DKK167" s="491"/>
      <c r="DKL167" s="491"/>
      <c r="DKM167" s="491"/>
      <c r="DKN167" s="491"/>
      <c r="DKO167" s="491"/>
      <c r="DKP167" s="491"/>
      <c r="DKQ167" s="491"/>
      <c r="DKR167" s="491"/>
      <c r="DKS167" s="491"/>
      <c r="DKT167" s="491"/>
      <c r="DKU167" s="491"/>
      <c r="DKV167" s="491"/>
      <c r="DKW167" s="491"/>
      <c r="DKX167" s="491"/>
      <c r="DKY167" s="491"/>
      <c r="DKZ167" s="491"/>
      <c r="DLA167" s="491"/>
      <c r="DLB167" s="491"/>
      <c r="DLC167" s="491"/>
      <c r="DLD167" s="491"/>
      <c r="DLE167" s="491"/>
      <c r="DLF167" s="491"/>
      <c r="DLG167" s="491"/>
      <c r="DLH167" s="491"/>
      <c r="DLI167" s="491"/>
      <c r="DLJ167" s="491"/>
      <c r="DLK167" s="491"/>
      <c r="DLL167" s="491"/>
      <c r="DLM167" s="491"/>
      <c r="DLN167" s="491"/>
      <c r="DLO167" s="491"/>
      <c r="DLP167" s="491"/>
      <c r="DLQ167" s="491"/>
      <c r="DLR167" s="491"/>
      <c r="DLS167" s="491"/>
      <c r="DLT167" s="491"/>
      <c r="DLU167" s="491"/>
      <c r="DLV167" s="491"/>
      <c r="DLW167" s="491"/>
      <c r="DLX167" s="491"/>
      <c r="DLY167" s="491"/>
      <c r="DLZ167" s="491"/>
      <c r="DMA167" s="491"/>
      <c r="DMB167" s="491"/>
      <c r="DMC167" s="491"/>
      <c r="DMD167" s="491"/>
      <c r="DME167" s="491"/>
      <c r="DMF167" s="491"/>
      <c r="DMG167" s="491"/>
      <c r="DMH167" s="491"/>
      <c r="DMI167" s="491"/>
      <c r="DMJ167" s="491"/>
      <c r="DMK167" s="491"/>
      <c r="DML167" s="491"/>
      <c r="DMM167" s="491"/>
      <c r="DMN167" s="491"/>
      <c r="DMO167" s="491"/>
      <c r="DMP167" s="491"/>
      <c r="DMQ167" s="491"/>
      <c r="DMR167" s="491"/>
      <c r="DMS167" s="491"/>
      <c r="DMT167" s="491"/>
      <c r="DMU167" s="491"/>
      <c r="DMV167" s="491"/>
      <c r="DMW167" s="491"/>
      <c r="DMX167" s="491"/>
      <c r="DMY167" s="491"/>
      <c r="DMZ167" s="491"/>
      <c r="DNA167" s="491"/>
      <c r="DNB167" s="491"/>
      <c r="DNC167" s="491"/>
      <c r="DND167" s="491"/>
      <c r="DNE167" s="491"/>
      <c r="DNF167" s="491"/>
      <c r="DNG167" s="491"/>
      <c r="DNH167" s="491"/>
      <c r="DNI167" s="491"/>
      <c r="DNJ167" s="491"/>
      <c r="DNK167" s="491"/>
      <c r="DNL167" s="491"/>
      <c r="DNM167" s="491"/>
      <c r="DNN167" s="491"/>
      <c r="DNO167" s="491"/>
      <c r="DNP167" s="491"/>
      <c r="DNQ167" s="491"/>
      <c r="DNR167" s="491"/>
      <c r="DNS167" s="491"/>
      <c r="DNT167" s="491"/>
      <c r="DNU167" s="491"/>
      <c r="DNV167" s="491"/>
      <c r="DNW167" s="491"/>
      <c r="DNX167" s="491"/>
      <c r="DNY167" s="491"/>
      <c r="DNZ167" s="491"/>
      <c r="DOA167" s="491"/>
      <c r="DOB167" s="491"/>
      <c r="DOC167" s="491"/>
      <c r="DOD167" s="491"/>
      <c r="DOE167" s="491"/>
      <c r="DOF167" s="491"/>
      <c r="DOG167" s="491"/>
      <c r="DOH167" s="491"/>
      <c r="DOI167" s="491"/>
      <c r="DOJ167" s="491"/>
      <c r="DOK167" s="491"/>
      <c r="DOL167" s="491"/>
      <c r="DOM167" s="491"/>
      <c r="DON167" s="491"/>
      <c r="DOO167" s="491"/>
      <c r="DOP167" s="491"/>
      <c r="DOQ167" s="491"/>
      <c r="DOR167" s="491"/>
      <c r="DOS167" s="491"/>
      <c r="DOT167" s="491"/>
      <c r="DOU167" s="491"/>
      <c r="DOV167" s="491"/>
      <c r="DOW167" s="491"/>
      <c r="DOX167" s="491"/>
      <c r="DOY167" s="491"/>
      <c r="DOZ167" s="491"/>
      <c r="DPA167" s="491"/>
      <c r="DPB167" s="491"/>
      <c r="DPC167" s="491"/>
      <c r="DPD167" s="491"/>
      <c r="DPE167" s="491"/>
      <c r="DPF167" s="491"/>
      <c r="DPG167" s="491"/>
      <c r="DPH167" s="491"/>
      <c r="DPI167" s="491"/>
      <c r="DPJ167" s="491"/>
      <c r="DPK167" s="491"/>
      <c r="DPL167" s="491"/>
      <c r="DPM167" s="491"/>
      <c r="DPN167" s="491"/>
      <c r="DPO167" s="491"/>
      <c r="DPP167" s="491"/>
      <c r="DPQ167" s="491"/>
      <c r="DPR167" s="491"/>
      <c r="DPS167" s="491"/>
      <c r="DPT167" s="491"/>
      <c r="DPU167" s="491"/>
      <c r="DPV167" s="491"/>
      <c r="DPW167" s="491"/>
      <c r="DPX167" s="491"/>
      <c r="DPY167" s="491"/>
      <c r="DPZ167" s="491"/>
      <c r="DQA167" s="491"/>
      <c r="DQB167" s="491"/>
      <c r="DQC167" s="491"/>
      <c r="DQD167" s="491"/>
      <c r="DQE167" s="491"/>
      <c r="DQF167" s="491"/>
      <c r="DQG167" s="491"/>
      <c r="DQH167" s="491"/>
      <c r="DQI167" s="491"/>
      <c r="DQJ167" s="491"/>
      <c r="DQK167" s="491"/>
      <c r="DQL167" s="491"/>
      <c r="DQM167" s="491"/>
      <c r="DQN167" s="491"/>
      <c r="DQO167" s="491"/>
      <c r="DQP167" s="491"/>
      <c r="DQQ167" s="491"/>
      <c r="DQR167" s="491"/>
      <c r="DQS167" s="491"/>
      <c r="DQT167" s="491"/>
      <c r="DQU167" s="491"/>
      <c r="DQV167" s="491"/>
      <c r="DQW167" s="491"/>
      <c r="DQX167" s="491"/>
      <c r="DQY167" s="491"/>
      <c r="DQZ167" s="491"/>
      <c r="DRA167" s="491"/>
      <c r="DRB167" s="491"/>
      <c r="DRC167" s="491"/>
      <c r="DRD167" s="491"/>
      <c r="DRE167" s="491"/>
      <c r="DRF167" s="491"/>
      <c r="DRG167" s="491"/>
      <c r="DRH167" s="491"/>
      <c r="DRI167" s="491"/>
      <c r="DRJ167" s="491"/>
      <c r="DRK167" s="491"/>
      <c r="DRL167" s="491"/>
      <c r="DRM167" s="491"/>
      <c r="DRN167" s="491"/>
      <c r="DRO167" s="491"/>
      <c r="DRP167" s="491"/>
      <c r="DRQ167" s="491"/>
      <c r="DRR167" s="491"/>
      <c r="DRS167" s="491"/>
      <c r="DRT167" s="491"/>
      <c r="DRU167" s="491"/>
      <c r="DRV167" s="491"/>
      <c r="DRW167" s="491"/>
      <c r="DRX167" s="491"/>
      <c r="DRY167" s="491"/>
      <c r="DRZ167" s="491"/>
      <c r="DSA167" s="491"/>
      <c r="DSB167" s="491"/>
      <c r="DSC167" s="491"/>
      <c r="DSD167" s="491"/>
      <c r="DSE167" s="491"/>
      <c r="DSF167" s="491"/>
      <c r="DSG167" s="491"/>
      <c r="DSH167" s="491"/>
      <c r="DSI167" s="491"/>
      <c r="DSJ167" s="491"/>
      <c r="DSK167" s="491"/>
      <c r="DSL167" s="491"/>
      <c r="DSM167" s="491"/>
      <c r="DSN167" s="491"/>
      <c r="DSO167" s="491"/>
      <c r="DSP167" s="491"/>
      <c r="DSQ167" s="491"/>
      <c r="DSR167" s="491"/>
      <c r="DSS167" s="491"/>
      <c r="DST167" s="491"/>
      <c r="DSU167" s="491"/>
      <c r="DSV167" s="491"/>
      <c r="DSW167" s="491"/>
      <c r="DSX167" s="491"/>
      <c r="DSY167" s="491"/>
      <c r="DSZ167" s="491"/>
      <c r="DTA167" s="491"/>
      <c r="DTB167" s="491"/>
      <c r="DTC167" s="491"/>
      <c r="DTD167" s="491"/>
      <c r="DTE167" s="491"/>
      <c r="DTF167" s="491"/>
      <c r="DTG167" s="491"/>
      <c r="DTH167" s="491"/>
      <c r="DTI167" s="491"/>
      <c r="DTJ167" s="491"/>
      <c r="DTK167" s="491"/>
      <c r="DTL167" s="491"/>
      <c r="DTM167" s="491"/>
      <c r="DTN167" s="491"/>
      <c r="DTO167" s="491"/>
      <c r="DTP167" s="491"/>
      <c r="DTQ167" s="491"/>
      <c r="DTR167" s="491"/>
      <c r="DTS167" s="491"/>
      <c r="DTT167" s="491"/>
      <c r="DTU167" s="491"/>
      <c r="DTV167" s="491"/>
      <c r="DTW167" s="491"/>
      <c r="DTX167" s="491"/>
      <c r="DTY167" s="491"/>
      <c r="DTZ167" s="491"/>
      <c r="DUA167" s="491"/>
      <c r="DUB167" s="491"/>
      <c r="DUC167" s="491"/>
      <c r="DUD167" s="491"/>
      <c r="DUE167" s="491"/>
      <c r="DUF167" s="491"/>
      <c r="DUG167" s="491"/>
      <c r="DUH167" s="491"/>
      <c r="DUI167" s="491"/>
      <c r="DUJ167" s="491"/>
      <c r="DUK167" s="491"/>
      <c r="DUL167" s="491"/>
      <c r="DUM167" s="491"/>
      <c r="DUN167" s="491"/>
      <c r="DUO167" s="491"/>
      <c r="DUP167" s="491"/>
      <c r="DUQ167" s="491"/>
      <c r="DUR167" s="491"/>
      <c r="DUS167" s="491"/>
      <c r="DUT167" s="491"/>
      <c r="DUU167" s="491"/>
      <c r="DUV167" s="491"/>
      <c r="DUW167" s="491"/>
      <c r="DUX167" s="491"/>
      <c r="DUY167" s="491"/>
      <c r="DUZ167" s="491"/>
      <c r="DVA167" s="491"/>
      <c r="DVB167" s="491"/>
      <c r="DVC167" s="491"/>
      <c r="DVD167" s="491"/>
      <c r="DVE167" s="491"/>
      <c r="DVF167" s="491"/>
      <c r="DVG167" s="491"/>
      <c r="DVH167" s="491"/>
      <c r="DVI167" s="491"/>
      <c r="DVJ167" s="491"/>
      <c r="DVK167" s="491"/>
      <c r="DVL167" s="491"/>
      <c r="DVM167" s="491"/>
      <c r="DVN167" s="491"/>
      <c r="DVO167" s="491"/>
      <c r="DVP167" s="491"/>
      <c r="DVQ167" s="491"/>
      <c r="DVR167" s="491"/>
      <c r="DVS167" s="491"/>
      <c r="DVT167" s="491"/>
      <c r="DVU167" s="491"/>
      <c r="DVV167" s="491"/>
      <c r="DVW167" s="491"/>
      <c r="DVX167" s="491"/>
      <c r="DVY167" s="491"/>
      <c r="DVZ167" s="491"/>
      <c r="DWA167" s="491"/>
      <c r="DWB167" s="491"/>
      <c r="DWC167" s="491"/>
      <c r="DWD167" s="491"/>
      <c r="DWE167" s="491"/>
      <c r="DWF167" s="491"/>
      <c r="DWG167" s="491"/>
      <c r="DWH167" s="491"/>
      <c r="DWI167" s="491"/>
      <c r="DWJ167" s="491"/>
      <c r="DWK167" s="491"/>
      <c r="DWL167" s="491"/>
      <c r="DWM167" s="491"/>
      <c r="DWN167" s="491"/>
      <c r="DWO167" s="491"/>
      <c r="DWP167" s="491"/>
      <c r="DWQ167" s="491"/>
      <c r="DWR167" s="491"/>
      <c r="DWS167" s="491"/>
      <c r="DWT167" s="491"/>
      <c r="DWU167" s="491"/>
      <c r="DWV167" s="491"/>
      <c r="DWW167" s="491"/>
      <c r="DWX167" s="491"/>
      <c r="DWY167" s="491"/>
      <c r="DWZ167" s="491"/>
      <c r="DXA167" s="491"/>
      <c r="DXB167" s="491"/>
      <c r="DXC167" s="491"/>
      <c r="DXD167" s="491"/>
      <c r="DXE167" s="491"/>
      <c r="DXF167" s="491"/>
      <c r="DXG167" s="491"/>
      <c r="DXH167" s="491"/>
      <c r="DXI167" s="491"/>
      <c r="DXJ167" s="491"/>
      <c r="DXK167" s="491"/>
      <c r="DXL167" s="491"/>
      <c r="DXM167" s="491"/>
      <c r="DXN167" s="491"/>
      <c r="DXO167" s="491"/>
      <c r="DXP167" s="491"/>
      <c r="DXQ167" s="491"/>
      <c r="DXR167" s="491"/>
      <c r="DXS167" s="491"/>
      <c r="DXT167" s="491"/>
      <c r="DXU167" s="491"/>
      <c r="DXV167" s="491"/>
      <c r="DXW167" s="491"/>
      <c r="DXX167" s="491"/>
      <c r="DXY167" s="491"/>
      <c r="DXZ167" s="491"/>
      <c r="DYA167" s="491"/>
      <c r="DYB167" s="491"/>
      <c r="DYC167" s="491"/>
      <c r="DYD167" s="491"/>
      <c r="DYE167" s="491"/>
      <c r="DYF167" s="491"/>
      <c r="DYG167" s="491"/>
      <c r="DYH167" s="491"/>
      <c r="DYI167" s="491"/>
      <c r="DYJ167" s="491"/>
      <c r="DYK167" s="491"/>
      <c r="DYL167" s="491"/>
      <c r="DYM167" s="491"/>
      <c r="DYN167" s="491"/>
      <c r="DYO167" s="491"/>
      <c r="DYP167" s="491"/>
      <c r="DYQ167" s="491"/>
      <c r="DYR167" s="491"/>
      <c r="DYS167" s="491"/>
      <c r="DYT167" s="491"/>
      <c r="DYU167" s="491"/>
      <c r="DYV167" s="491"/>
      <c r="DYW167" s="491"/>
      <c r="DYX167" s="491"/>
      <c r="DYY167" s="491"/>
      <c r="DYZ167" s="491"/>
      <c r="DZA167" s="491"/>
      <c r="DZB167" s="491"/>
      <c r="DZC167" s="491"/>
      <c r="DZD167" s="491"/>
      <c r="DZE167" s="491"/>
      <c r="DZF167" s="491"/>
      <c r="DZG167" s="491"/>
      <c r="DZH167" s="491"/>
      <c r="DZI167" s="491"/>
      <c r="DZJ167" s="491"/>
      <c r="DZK167" s="491"/>
      <c r="DZL167" s="491"/>
      <c r="DZM167" s="491"/>
      <c r="DZN167" s="491"/>
      <c r="DZO167" s="491"/>
      <c r="DZP167" s="491"/>
      <c r="DZQ167" s="491"/>
      <c r="DZR167" s="491"/>
      <c r="DZS167" s="491"/>
      <c r="DZT167" s="491"/>
      <c r="DZU167" s="491"/>
      <c r="DZV167" s="491"/>
      <c r="DZW167" s="491"/>
      <c r="DZX167" s="491"/>
      <c r="DZY167" s="491"/>
      <c r="DZZ167" s="491"/>
      <c r="EAA167" s="491"/>
      <c r="EAB167" s="491"/>
      <c r="EAC167" s="491"/>
      <c r="EAD167" s="491"/>
      <c r="EAE167" s="491"/>
      <c r="EAF167" s="491"/>
      <c r="EAG167" s="491"/>
      <c r="EAH167" s="491"/>
      <c r="EAI167" s="491"/>
      <c r="EAJ167" s="491"/>
      <c r="EAK167" s="491"/>
      <c r="EAL167" s="491"/>
      <c r="EAM167" s="491"/>
      <c r="EAN167" s="491"/>
      <c r="EAO167" s="491"/>
      <c r="EAP167" s="491"/>
      <c r="EAQ167" s="491"/>
      <c r="EAR167" s="491"/>
      <c r="EAS167" s="491"/>
      <c r="EAT167" s="491"/>
      <c r="EAU167" s="491"/>
      <c r="EAV167" s="491"/>
      <c r="EAW167" s="491"/>
      <c r="EAX167" s="491"/>
      <c r="EAY167" s="491"/>
      <c r="EAZ167" s="491"/>
      <c r="EBA167" s="491"/>
      <c r="EBB167" s="491"/>
      <c r="EBC167" s="491"/>
      <c r="EBD167" s="491"/>
      <c r="EBE167" s="491"/>
      <c r="EBF167" s="491"/>
      <c r="EBG167" s="491"/>
      <c r="EBH167" s="491"/>
      <c r="EBI167" s="491"/>
      <c r="EBJ167" s="491"/>
      <c r="EBK167" s="491"/>
      <c r="EBL167" s="491"/>
      <c r="EBM167" s="491"/>
      <c r="EBN167" s="491"/>
      <c r="EBO167" s="491"/>
      <c r="EBP167" s="491"/>
      <c r="EBQ167" s="491"/>
      <c r="EBR167" s="491"/>
      <c r="EBS167" s="491"/>
      <c r="EBT167" s="491"/>
      <c r="EBU167" s="491"/>
      <c r="EBV167" s="491"/>
      <c r="EBW167" s="491"/>
      <c r="EBX167" s="491"/>
      <c r="EBY167" s="491"/>
      <c r="EBZ167" s="491"/>
      <c r="ECA167" s="491"/>
      <c r="ECB167" s="491"/>
      <c r="ECC167" s="491"/>
      <c r="ECD167" s="491"/>
      <c r="ECE167" s="491"/>
      <c r="ECF167" s="491"/>
      <c r="ECG167" s="491"/>
      <c r="ECH167" s="491"/>
      <c r="ECI167" s="491"/>
      <c r="ECJ167" s="491"/>
      <c r="ECK167" s="491"/>
      <c r="ECL167" s="491"/>
      <c r="ECM167" s="491"/>
      <c r="ECN167" s="491"/>
      <c r="ECO167" s="491"/>
      <c r="ECP167" s="491"/>
      <c r="ECQ167" s="491"/>
      <c r="ECR167" s="491"/>
      <c r="ECS167" s="491"/>
      <c r="ECT167" s="491"/>
      <c r="ECU167" s="491"/>
      <c r="ECV167" s="491"/>
      <c r="ECW167" s="491"/>
      <c r="ECX167" s="491"/>
      <c r="ECY167" s="491"/>
      <c r="ECZ167" s="491"/>
      <c r="EDA167" s="491"/>
      <c r="EDB167" s="491"/>
      <c r="EDC167" s="491"/>
      <c r="EDD167" s="491"/>
      <c r="EDE167" s="491"/>
      <c r="EDF167" s="491"/>
      <c r="EDG167" s="491"/>
      <c r="EDH167" s="491"/>
      <c r="EDI167" s="491"/>
      <c r="EDJ167" s="491"/>
      <c r="EDK167" s="491"/>
      <c r="EDL167" s="491"/>
      <c r="EDM167" s="491"/>
      <c r="EDN167" s="491"/>
      <c r="EDO167" s="491"/>
      <c r="EDP167" s="491"/>
      <c r="EDQ167" s="491"/>
      <c r="EDR167" s="491"/>
      <c r="EDS167" s="491"/>
      <c r="EDT167" s="491"/>
      <c r="EDU167" s="491"/>
      <c r="EDV167" s="491"/>
      <c r="EDW167" s="491"/>
      <c r="EDX167" s="491"/>
      <c r="EDY167" s="491"/>
      <c r="EDZ167" s="491"/>
      <c r="EEA167" s="491"/>
      <c r="EEB167" s="491"/>
      <c r="EEC167" s="491"/>
      <c r="EED167" s="491"/>
      <c r="EEE167" s="491"/>
      <c r="EEF167" s="491"/>
      <c r="EEG167" s="491"/>
      <c r="EEH167" s="491"/>
      <c r="EEI167" s="491"/>
      <c r="EEJ167" s="491"/>
      <c r="EEK167" s="491"/>
      <c r="EEL167" s="491"/>
      <c r="EEM167" s="491"/>
      <c r="EEN167" s="491"/>
      <c r="EEO167" s="491"/>
      <c r="EEP167" s="491"/>
      <c r="EEQ167" s="491"/>
      <c r="EER167" s="491"/>
      <c r="EES167" s="491"/>
      <c r="EET167" s="491"/>
      <c r="EEU167" s="491"/>
      <c r="EEV167" s="491"/>
      <c r="EEW167" s="491"/>
      <c r="EEX167" s="491"/>
      <c r="EEY167" s="491"/>
      <c r="EEZ167" s="491"/>
      <c r="EFA167" s="491"/>
      <c r="EFB167" s="491"/>
      <c r="EFC167" s="491"/>
      <c r="EFD167" s="491"/>
      <c r="EFE167" s="491"/>
      <c r="EFF167" s="491"/>
      <c r="EFG167" s="491"/>
      <c r="EFH167" s="491"/>
      <c r="EFI167" s="491"/>
      <c r="EFJ167" s="491"/>
      <c r="EFK167" s="491"/>
      <c r="EFL167" s="491"/>
      <c r="EFM167" s="491"/>
      <c r="EFN167" s="491"/>
      <c r="EFO167" s="491"/>
      <c r="EFP167" s="491"/>
      <c r="EFQ167" s="491"/>
      <c r="EFR167" s="491"/>
      <c r="EFS167" s="491"/>
      <c r="EFT167" s="491"/>
      <c r="EFU167" s="491"/>
      <c r="EFV167" s="491"/>
      <c r="EFW167" s="491"/>
      <c r="EFX167" s="491"/>
      <c r="EFY167" s="491"/>
      <c r="EFZ167" s="491"/>
      <c r="EGA167" s="491"/>
      <c r="EGB167" s="491"/>
      <c r="EGC167" s="491"/>
      <c r="EGD167" s="491"/>
      <c r="EGE167" s="491"/>
      <c r="EGF167" s="491"/>
      <c r="EGG167" s="491"/>
      <c r="EGH167" s="491"/>
      <c r="EGI167" s="491"/>
      <c r="EGJ167" s="491"/>
      <c r="EGK167" s="491"/>
      <c r="EGL167" s="491"/>
      <c r="EGM167" s="491"/>
      <c r="EGN167" s="491"/>
      <c r="EGO167" s="491"/>
      <c r="EGP167" s="491"/>
      <c r="EGQ167" s="491"/>
      <c r="EGR167" s="491"/>
      <c r="EGS167" s="491"/>
      <c r="EGT167" s="491"/>
      <c r="EGU167" s="491"/>
      <c r="EGV167" s="491"/>
      <c r="EGW167" s="491"/>
      <c r="EGX167" s="491"/>
      <c r="EGY167" s="491"/>
      <c r="EGZ167" s="491"/>
      <c r="EHA167" s="491"/>
      <c r="EHB167" s="491"/>
      <c r="EHC167" s="491"/>
      <c r="EHD167" s="491"/>
      <c r="EHE167" s="491"/>
      <c r="EHF167" s="491"/>
      <c r="EHG167" s="491"/>
      <c r="EHH167" s="491"/>
      <c r="EHI167" s="491"/>
      <c r="EHJ167" s="491"/>
      <c r="EHK167" s="491"/>
      <c r="EHL167" s="491"/>
      <c r="EHM167" s="491"/>
      <c r="EHN167" s="491"/>
      <c r="EHO167" s="491"/>
      <c r="EHP167" s="491"/>
      <c r="EHQ167" s="491"/>
      <c r="EHR167" s="491"/>
      <c r="EHS167" s="491"/>
      <c r="EHT167" s="491"/>
      <c r="EHU167" s="491"/>
      <c r="EHV167" s="491"/>
      <c r="EHW167" s="491"/>
      <c r="EHX167" s="491"/>
      <c r="EHY167" s="491"/>
      <c r="EHZ167" s="491"/>
      <c r="EIA167" s="491"/>
      <c r="EIB167" s="491"/>
      <c r="EIC167" s="491"/>
      <c r="EID167" s="491"/>
      <c r="EIE167" s="491"/>
      <c r="EIF167" s="491"/>
      <c r="EIG167" s="491"/>
      <c r="EIH167" s="491"/>
      <c r="EII167" s="491"/>
      <c r="EIJ167" s="491"/>
      <c r="EIK167" s="491"/>
      <c r="EIL167" s="491"/>
      <c r="EIM167" s="491"/>
      <c r="EIN167" s="491"/>
      <c r="EIO167" s="491"/>
      <c r="EIP167" s="491"/>
      <c r="EIQ167" s="491"/>
      <c r="EIR167" s="491"/>
      <c r="EIS167" s="491"/>
      <c r="EIT167" s="491"/>
      <c r="EIU167" s="491"/>
      <c r="EIV167" s="491"/>
      <c r="EIW167" s="491"/>
      <c r="EIX167" s="491"/>
      <c r="EIY167" s="491"/>
      <c r="EIZ167" s="491"/>
      <c r="EJA167" s="491"/>
      <c r="EJB167" s="491"/>
      <c r="EJC167" s="491"/>
      <c r="EJD167" s="491"/>
      <c r="EJE167" s="491"/>
      <c r="EJF167" s="491"/>
      <c r="EJG167" s="491"/>
      <c r="EJH167" s="491"/>
      <c r="EJI167" s="491"/>
      <c r="EJJ167" s="491"/>
      <c r="EJK167" s="491"/>
      <c r="EJL167" s="491"/>
      <c r="EJM167" s="491"/>
      <c r="EJN167" s="491"/>
      <c r="EJO167" s="491"/>
      <c r="EJP167" s="491"/>
      <c r="EJQ167" s="491"/>
      <c r="EJR167" s="491"/>
      <c r="EJS167" s="491"/>
      <c r="EJT167" s="491"/>
      <c r="EJU167" s="491"/>
      <c r="EJV167" s="491"/>
      <c r="EJW167" s="491"/>
      <c r="EJX167" s="491"/>
      <c r="EJY167" s="491"/>
      <c r="EJZ167" s="491"/>
      <c r="EKA167" s="491"/>
      <c r="EKB167" s="491"/>
      <c r="EKC167" s="491"/>
      <c r="EKD167" s="491"/>
      <c r="EKE167" s="491"/>
      <c r="EKF167" s="491"/>
      <c r="EKG167" s="491"/>
      <c r="EKH167" s="491"/>
      <c r="EKI167" s="491"/>
      <c r="EKJ167" s="491"/>
      <c r="EKK167" s="491"/>
      <c r="EKL167" s="491"/>
      <c r="EKM167" s="491"/>
      <c r="EKN167" s="491"/>
      <c r="EKO167" s="491"/>
      <c r="EKP167" s="491"/>
      <c r="EKQ167" s="491"/>
      <c r="EKR167" s="491"/>
      <c r="EKS167" s="491"/>
      <c r="EKT167" s="491"/>
      <c r="EKU167" s="491"/>
      <c r="EKV167" s="491"/>
      <c r="EKW167" s="491"/>
      <c r="EKX167" s="491"/>
      <c r="EKY167" s="491"/>
      <c r="EKZ167" s="491"/>
      <c r="ELA167" s="491"/>
      <c r="ELB167" s="491"/>
      <c r="ELC167" s="491"/>
      <c r="ELD167" s="491"/>
      <c r="ELE167" s="491"/>
      <c r="ELF167" s="491"/>
      <c r="ELG167" s="491"/>
      <c r="ELH167" s="491"/>
      <c r="ELI167" s="491"/>
      <c r="ELJ167" s="491"/>
      <c r="ELK167" s="491"/>
      <c r="ELL167" s="491"/>
      <c r="ELM167" s="491"/>
      <c r="ELN167" s="491"/>
      <c r="ELO167" s="491"/>
      <c r="ELP167" s="491"/>
      <c r="ELQ167" s="491"/>
      <c r="ELR167" s="491"/>
      <c r="ELS167" s="491"/>
      <c r="ELT167" s="491"/>
      <c r="ELU167" s="491"/>
      <c r="ELV167" s="491"/>
      <c r="ELW167" s="491"/>
      <c r="ELX167" s="491"/>
      <c r="ELY167" s="491"/>
      <c r="ELZ167" s="491"/>
      <c r="EMA167" s="491"/>
      <c r="EMB167" s="491"/>
      <c r="EMC167" s="491"/>
      <c r="EMD167" s="491"/>
      <c r="EME167" s="491"/>
      <c r="EMF167" s="491"/>
      <c r="EMG167" s="491"/>
      <c r="EMH167" s="491"/>
      <c r="EMI167" s="491"/>
      <c r="EMJ167" s="491"/>
      <c r="EMK167" s="491"/>
      <c r="EML167" s="491"/>
      <c r="EMM167" s="491"/>
      <c r="EMN167" s="491"/>
      <c r="EMO167" s="491"/>
      <c r="EMP167" s="491"/>
      <c r="EMQ167" s="491"/>
      <c r="EMR167" s="491"/>
      <c r="EMS167" s="491"/>
      <c r="EMT167" s="491"/>
      <c r="EMU167" s="491"/>
      <c r="EMV167" s="491"/>
      <c r="EMW167" s="491"/>
      <c r="EMX167" s="491"/>
      <c r="EMY167" s="491"/>
      <c r="EMZ167" s="491"/>
      <c r="ENA167" s="491"/>
      <c r="ENB167" s="491"/>
      <c r="ENC167" s="491"/>
      <c r="END167" s="491"/>
      <c r="ENE167" s="491"/>
      <c r="ENF167" s="491"/>
      <c r="ENG167" s="491"/>
      <c r="ENH167" s="491"/>
      <c r="ENI167" s="491"/>
      <c r="ENJ167" s="491"/>
      <c r="ENK167" s="491"/>
      <c r="ENL167" s="491"/>
      <c r="ENM167" s="491"/>
      <c r="ENN167" s="491"/>
      <c r="ENO167" s="491"/>
      <c r="ENP167" s="491"/>
      <c r="ENQ167" s="491"/>
      <c r="ENR167" s="491"/>
      <c r="ENS167" s="491"/>
      <c r="ENT167" s="491"/>
      <c r="ENU167" s="491"/>
      <c r="ENV167" s="491"/>
      <c r="ENW167" s="491"/>
      <c r="ENX167" s="491"/>
      <c r="ENY167" s="491"/>
      <c r="ENZ167" s="491"/>
      <c r="EOA167" s="491"/>
      <c r="EOB167" s="491"/>
      <c r="EOC167" s="491"/>
      <c r="EOD167" s="491"/>
      <c r="EOE167" s="491"/>
      <c r="EOF167" s="491"/>
      <c r="EOG167" s="491"/>
      <c r="EOH167" s="491"/>
      <c r="EOI167" s="491"/>
      <c r="EOJ167" s="491"/>
      <c r="EOK167" s="491"/>
      <c r="EOL167" s="491"/>
      <c r="EOM167" s="491"/>
      <c r="EON167" s="491"/>
      <c r="EOO167" s="491"/>
      <c r="EOP167" s="491"/>
      <c r="EOQ167" s="491"/>
      <c r="EOR167" s="491"/>
      <c r="EOS167" s="491"/>
      <c r="EOT167" s="491"/>
      <c r="EOU167" s="491"/>
      <c r="EOV167" s="491"/>
      <c r="EOW167" s="491"/>
      <c r="EOX167" s="491"/>
      <c r="EOY167" s="491"/>
      <c r="EOZ167" s="491"/>
      <c r="EPA167" s="491"/>
      <c r="EPB167" s="491"/>
      <c r="EPC167" s="491"/>
      <c r="EPD167" s="491"/>
      <c r="EPE167" s="491"/>
      <c r="EPF167" s="491"/>
      <c r="EPG167" s="491"/>
      <c r="EPH167" s="491"/>
      <c r="EPI167" s="491"/>
      <c r="EPJ167" s="491"/>
      <c r="EPK167" s="491"/>
      <c r="EPL167" s="491"/>
      <c r="EPM167" s="491"/>
      <c r="EPN167" s="491"/>
      <c r="EPO167" s="491"/>
      <c r="EPP167" s="491"/>
      <c r="EPQ167" s="491"/>
      <c r="EPR167" s="491"/>
      <c r="EPS167" s="491"/>
      <c r="EPT167" s="491"/>
      <c r="EPU167" s="491"/>
      <c r="EPV167" s="491"/>
      <c r="EPW167" s="491"/>
      <c r="EPX167" s="491"/>
      <c r="EPY167" s="491"/>
      <c r="EPZ167" s="491"/>
      <c r="EQA167" s="491"/>
      <c r="EQB167" s="491"/>
      <c r="EQC167" s="491"/>
      <c r="EQD167" s="491"/>
      <c r="EQE167" s="491"/>
      <c r="EQF167" s="491"/>
      <c r="EQG167" s="491"/>
      <c r="EQH167" s="491"/>
      <c r="EQI167" s="491"/>
      <c r="EQJ167" s="491"/>
      <c r="EQK167" s="491"/>
      <c r="EQL167" s="491"/>
      <c r="EQM167" s="491"/>
      <c r="EQN167" s="491"/>
      <c r="EQO167" s="491"/>
      <c r="EQP167" s="491"/>
      <c r="EQQ167" s="491"/>
      <c r="EQR167" s="491"/>
      <c r="EQS167" s="491"/>
      <c r="EQT167" s="491"/>
      <c r="EQU167" s="491"/>
      <c r="EQV167" s="491"/>
      <c r="EQW167" s="491"/>
      <c r="EQX167" s="491"/>
      <c r="EQY167" s="491"/>
      <c r="EQZ167" s="491"/>
      <c r="ERA167" s="491"/>
      <c r="ERB167" s="491"/>
      <c r="ERC167" s="491"/>
      <c r="ERD167" s="491"/>
      <c r="ERE167" s="491"/>
      <c r="ERF167" s="491"/>
      <c r="ERG167" s="491"/>
      <c r="ERH167" s="491"/>
      <c r="ERI167" s="491"/>
      <c r="ERJ167" s="491"/>
      <c r="ERK167" s="491"/>
      <c r="ERL167" s="491"/>
      <c r="ERM167" s="491"/>
      <c r="ERN167" s="491"/>
      <c r="ERO167" s="491"/>
      <c r="ERP167" s="491"/>
      <c r="ERQ167" s="491"/>
      <c r="ERR167" s="491"/>
      <c r="ERS167" s="491"/>
      <c r="ERT167" s="491"/>
      <c r="ERU167" s="491"/>
      <c r="ERV167" s="491"/>
      <c r="ERW167" s="491"/>
      <c r="ERX167" s="491"/>
      <c r="ERY167" s="491"/>
      <c r="ERZ167" s="491"/>
      <c r="ESA167" s="491"/>
      <c r="ESB167" s="491"/>
      <c r="ESC167" s="491"/>
      <c r="ESD167" s="491"/>
      <c r="ESE167" s="491"/>
      <c r="ESF167" s="491"/>
      <c r="ESG167" s="491"/>
      <c r="ESH167" s="491"/>
      <c r="ESI167" s="491"/>
      <c r="ESJ167" s="491"/>
      <c r="ESK167" s="491"/>
      <c r="ESL167" s="491"/>
      <c r="ESM167" s="491"/>
      <c r="ESN167" s="491"/>
      <c r="ESO167" s="491"/>
      <c r="ESP167" s="491"/>
      <c r="ESQ167" s="491"/>
      <c r="ESR167" s="491"/>
      <c r="ESS167" s="491"/>
      <c r="EST167" s="491"/>
      <c r="ESU167" s="491"/>
      <c r="ESV167" s="491"/>
      <c r="ESW167" s="491"/>
      <c r="ESX167" s="491"/>
      <c r="ESY167" s="491"/>
      <c r="ESZ167" s="491"/>
      <c r="ETA167" s="491"/>
      <c r="ETB167" s="491"/>
      <c r="ETC167" s="491"/>
      <c r="ETD167" s="491"/>
      <c r="ETE167" s="491"/>
      <c r="ETF167" s="491"/>
      <c r="ETG167" s="491"/>
      <c r="ETH167" s="491"/>
      <c r="ETI167" s="491"/>
      <c r="ETJ167" s="491"/>
      <c r="ETK167" s="491"/>
      <c r="ETL167" s="491"/>
      <c r="ETM167" s="491"/>
      <c r="ETN167" s="491"/>
      <c r="ETO167" s="491"/>
      <c r="ETP167" s="491"/>
      <c r="ETQ167" s="491"/>
      <c r="ETR167" s="491"/>
      <c r="ETS167" s="491"/>
      <c r="ETT167" s="491"/>
      <c r="ETU167" s="491"/>
      <c r="ETV167" s="491"/>
      <c r="ETW167" s="491"/>
      <c r="ETX167" s="491"/>
      <c r="ETY167" s="491"/>
      <c r="ETZ167" s="491"/>
      <c r="EUA167" s="491"/>
      <c r="EUB167" s="491"/>
      <c r="EUC167" s="491"/>
      <c r="EUD167" s="491"/>
      <c r="EUE167" s="491"/>
      <c r="EUF167" s="491"/>
      <c r="EUG167" s="491"/>
      <c r="EUH167" s="491"/>
      <c r="EUI167" s="491"/>
      <c r="EUJ167" s="491"/>
      <c r="EUK167" s="491"/>
      <c r="EUL167" s="491"/>
      <c r="EUM167" s="491"/>
      <c r="EUN167" s="491"/>
      <c r="EUO167" s="491"/>
      <c r="EUP167" s="491"/>
      <c r="EUQ167" s="491"/>
      <c r="EUR167" s="491"/>
      <c r="EUS167" s="491"/>
      <c r="EUT167" s="491"/>
      <c r="EUU167" s="491"/>
      <c r="EUV167" s="491"/>
      <c r="EUW167" s="491"/>
      <c r="EUX167" s="491"/>
      <c r="EUY167" s="491"/>
      <c r="EUZ167" s="491"/>
      <c r="EVA167" s="491"/>
      <c r="EVB167" s="491"/>
      <c r="EVC167" s="491"/>
      <c r="EVD167" s="491"/>
      <c r="EVE167" s="491"/>
      <c r="EVF167" s="491"/>
      <c r="EVG167" s="491"/>
      <c r="EVH167" s="491"/>
      <c r="EVI167" s="491"/>
      <c r="EVJ167" s="491"/>
      <c r="EVK167" s="491"/>
      <c r="EVL167" s="491"/>
      <c r="EVM167" s="491"/>
      <c r="EVN167" s="491"/>
      <c r="EVO167" s="491"/>
      <c r="EVP167" s="491"/>
      <c r="EVQ167" s="491"/>
      <c r="EVR167" s="491"/>
      <c r="EVS167" s="491"/>
      <c r="EVT167" s="491"/>
      <c r="EVU167" s="491"/>
      <c r="EVV167" s="491"/>
      <c r="EVW167" s="491"/>
      <c r="EVX167" s="491"/>
      <c r="EVY167" s="491"/>
      <c r="EVZ167" s="491"/>
      <c r="EWA167" s="491"/>
      <c r="EWB167" s="491"/>
      <c r="EWC167" s="491"/>
      <c r="EWD167" s="491"/>
      <c r="EWE167" s="491"/>
      <c r="EWF167" s="491"/>
      <c r="EWG167" s="491"/>
      <c r="EWH167" s="491"/>
      <c r="EWI167" s="491"/>
      <c r="EWJ167" s="491"/>
      <c r="EWK167" s="491"/>
      <c r="EWL167" s="491"/>
      <c r="EWM167" s="491"/>
      <c r="EWN167" s="491"/>
      <c r="EWO167" s="491"/>
      <c r="EWP167" s="491"/>
      <c r="EWQ167" s="491"/>
      <c r="EWR167" s="491"/>
      <c r="EWS167" s="491"/>
      <c r="EWT167" s="491"/>
      <c r="EWU167" s="491"/>
      <c r="EWV167" s="491"/>
      <c r="EWW167" s="491"/>
      <c r="EWX167" s="491"/>
      <c r="EWY167" s="491"/>
      <c r="EWZ167" s="491"/>
      <c r="EXA167" s="491"/>
      <c r="EXB167" s="491"/>
      <c r="EXC167" s="491"/>
      <c r="EXD167" s="491"/>
      <c r="EXE167" s="491"/>
      <c r="EXF167" s="491"/>
      <c r="EXG167" s="491"/>
      <c r="EXH167" s="491"/>
      <c r="EXI167" s="491"/>
      <c r="EXJ167" s="491"/>
      <c r="EXK167" s="491"/>
      <c r="EXL167" s="491"/>
      <c r="EXM167" s="491"/>
      <c r="EXN167" s="491"/>
      <c r="EXO167" s="491"/>
      <c r="EXP167" s="491"/>
      <c r="EXQ167" s="491"/>
      <c r="EXR167" s="491"/>
      <c r="EXS167" s="491"/>
      <c r="EXT167" s="491"/>
      <c r="EXU167" s="491"/>
      <c r="EXV167" s="491"/>
      <c r="EXW167" s="491"/>
      <c r="EXX167" s="491"/>
      <c r="EXY167" s="491"/>
      <c r="EXZ167" s="491"/>
      <c r="EYA167" s="491"/>
      <c r="EYB167" s="491"/>
      <c r="EYC167" s="491"/>
      <c r="EYD167" s="491"/>
      <c r="EYE167" s="491"/>
      <c r="EYF167" s="491"/>
      <c r="EYG167" s="491"/>
      <c r="EYH167" s="491"/>
      <c r="EYI167" s="491"/>
      <c r="EYJ167" s="491"/>
      <c r="EYK167" s="491"/>
      <c r="EYL167" s="491"/>
      <c r="EYM167" s="491"/>
      <c r="EYN167" s="491"/>
      <c r="EYO167" s="491"/>
      <c r="EYP167" s="491"/>
      <c r="EYQ167" s="491"/>
      <c r="EYR167" s="491"/>
      <c r="EYS167" s="491"/>
      <c r="EYT167" s="491"/>
      <c r="EYU167" s="491"/>
      <c r="EYV167" s="491"/>
      <c r="EYW167" s="491"/>
      <c r="EYX167" s="491"/>
      <c r="EYY167" s="491"/>
      <c r="EYZ167" s="491"/>
      <c r="EZA167" s="491"/>
      <c r="EZB167" s="491"/>
      <c r="EZC167" s="491"/>
      <c r="EZD167" s="491"/>
      <c r="EZE167" s="491"/>
      <c r="EZF167" s="491"/>
      <c r="EZG167" s="491"/>
      <c r="EZH167" s="491"/>
      <c r="EZI167" s="491"/>
      <c r="EZJ167" s="491"/>
      <c r="EZK167" s="491"/>
      <c r="EZL167" s="491"/>
      <c r="EZM167" s="491"/>
      <c r="EZN167" s="491"/>
      <c r="EZO167" s="491"/>
      <c r="EZP167" s="491"/>
      <c r="EZQ167" s="491"/>
      <c r="EZR167" s="491"/>
      <c r="EZS167" s="491"/>
      <c r="EZT167" s="491"/>
      <c r="EZU167" s="491"/>
      <c r="EZV167" s="491"/>
      <c r="EZW167" s="491"/>
      <c r="EZX167" s="491"/>
      <c r="EZY167" s="491"/>
      <c r="EZZ167" s="491"/>
      <c r="FAA167" s="491"/>
      <c r="FAB167" s="491"/>
      <c r="FAC167" s="491"/>
      <c r="FAD167" s="491"/>
      <c r="FAE167" s="491"/>
      <c r="FAF167" s="491"/>
      <c r="FAG167" s="491"/>
      <c r="FAH167" s="491"/>
      <c r="FAI167" s="491"/>
      <c r="FAJ167" s="491"/>
      <c r="FAK167" s="491"/>
      <c r="FAL167" s="491"/>
      <c r="FAM167" s="491"/>
      <c r="FAN167" s="491"/>
      <c r="FAO167" s="491"/>
      <c r="FAP167" s="491"/>
      <c r="FAQ167" s="491"/>
      <c r="FAR167" s="491"/>
      <c r="FAS167" s="491"/>
      <c r="FAT167" s="491"/>
      <c r="FAU167" s="491"/>
      <c r="FAV167" s="491"/>
      <c r="FAW167" s="491"/>
      <c r="FAX167" s="491"/>
      <c r="FAY167" s="491"/>
      <c r="FAZ167" s="491"/>
      <c r="FBA167" s="491"/>
      <c r="FBB167" s="491"/>
      <c r="FBC167" s="491"/>
      <c r="FBD167" s="491"/>
      <c r="FBE167" s="491"/>
      <c r="FBF167" s="491"/>
      <c r="FBG167" s="491"/>
      <c r="FBH167" s="491"/>
      <c r="FBI167" s="491"/>
      <c r="FBJ167" s="491"/>
      <c r="FBK167" s="491"/>
      <c r="FBL167" s="491"/>
      <c r="FBM167" s="491"/>
      <c r="FBN167" s="491"/>
      <c r="FBO167" s="491"/>
      <c r="FBP167" s="491"/>
      <c r="FBQ167" s="491"/>
      <c r="FBR167" s="491"/>
      <c r="FBS167" s="491"/>
      <c r="FBT167" s="491"/>
      <c r="FBU167" s="491"/>
      <c r="FBV167" s="491"/>
      <c r="FBW167" s="491"/>
      <c r="FBX167" s="491"/>
      <c r="FBY167" s="491"/>
      <c r="FBZ167" s="491"/>
      <c r="FCA167" s="491"/>
      <c r="FCB167" s="491"/>
      <c r="FCC167" s="491"/>
      <c r="FCD167" s="491"/>
      <c r="FCE167" s="491"/>
      <c r="FCF167" s="491"/>
      <c r="FCG167" s="491"/>
      <c r="FCH167" s="491"/>
      <c r="FCI167" s="491"/>
      <c r="FCJ167" s="491"/>
      <c r="FCK167" s="491"/>
      <c r="FCL167" s="491"/>
      <c r="FCM167" s="491"/>
      <c r="FCN167" s="491"/>
      <c r="FCO167" s="491"/>
      <c r="FCP167" s="491"/>
      <c r="FCQ167" s="491"/>
      <c r="FCR167" s="491"/>
      <c r="FCS167" s="491"/>
      <c r="FCT167" s="491"/>
      <c r="FCU167" s="491"/>
      <c r="FCV167" s="491"/>
      <c r="FCW167" s="491"/>
      <c r="FCX167" s="491"/>
      <c r="FCY167" s="491"/>
      <c r="FCZ167" s="491"/>
      <c r="FDA167" s="491"/>
      <c r="FDB167" s="491"/>
      <c r="FDC167" s="491"/>
      <c r="FDD167" s="491"/>
      <c r="FDE167" s="491"/>
      <c r="FDF167" s="491"/>
      <c r="FDG167" s="491"/>
      <c r="FDH167" s="491"/>
      <c r="FDI167" s="491"/>
      <c r="FDJ167" s="491"/>
      <c r="FDK167" s="491"/>
      <c r="FDL167" s="491"/>
      <c r="FDM167" s="491"/>
      <c r="FDN167" s="491"/>
      <c r="FDO167" s="491"/>
      <c r="FDP167" s="491"/>
      <c r="FDQ167" s="491"/>
      <c r="FDR167" s="491"/>
      <c r="FDS167" s="491"/>
      <c r="FDT167" s="491"/>
      <c r="FDU167" s="491"/>
      <c r="FDV167" s="491"/>
      <c r="FDW167" s="491"/>
      <c r="FDX167" s="491"/>
      <c r="FDY167" s="491"/>
      <c r="FDZ167" s="491"/>
      <c r="FEA167" s="491"/>
      <c r="FEB167" s="491"/>
      <c r="FEC167" s="491"/>
      <c r="FED167" s="491"/>
      <c r="FEE167" s="491"/>
      <c r="FEF167" s="491"/>
      <c r="FEG167" s="491"/>
      <c r="FEH167" s="491"/>
      <c r="FEI167" s="491"/>
      <c r="FEJ167" s="491"/>
      <c r="FEK167" s="491"/>
      <c r="FEL167" s="491"/>
      <c r="FEM167" s="491"/>
      <c r="FEN167" s="491"/>
      <c r="FEO167" s="491"/>
      <c r="FEP167" s="491"/>
      <c r="FEQ167" s="491"/>
      <c r="FER167" s="491"/>
      <c r="FES167" s="491"/>
      <c r="FET167" s="491"/>
      <c r="FEU167" s="491"/>
      <c r="FEV167" s="491"/>
      <c r="FEW167" s="491"/>
      <c r="FEX167" s="491"/>
      <c r="FEY167" s="491"/>
      <c r="FEZ167" s="491"/>
      <c r="FFA167" s="491"/>
      <c r="FFB167" s="491"/>
      <c r="FFC167" s="491"/>
      <c r="FFD167" s="491"/>
      <c r="FFE167" s="491"/>
      <c r="FFF167" s="491"/>
      <c r="FFG167" s="491"/>
      <c r="FFH167" s="491"/>
      <c r="FFI167" s="491"/>
      <c r="FFJ167" s="491"/>
      <c r="FFK167" s="491"/>
      <c r="FFL167" s="491"/>
      <c r="FFM167" s="491"/>
      <c r="FFN167" s="491"/>
      <c r="FFO167" s="491"/>
      <c r="FFP167" s="491"/>
      <c r="FFQ167" s="491"/>
      <c r="FFR167" s="491"/>
      <c r="FFS167" s="491"/>
      <c r="FFT167" s="491"/>
      <c r="FFU167" s="491"/>
      <c r="FFV167" s="491"/>
      <c r="FFW167" s="491"/>
      <c r="FFX167" s="491"/>
      <c r="FFY167" s="491"/>
      <c r="FFZ167" s="491"/>
      <c r="FGA167" s="491"/>
      <c r="FGB167" s="491"/>
      <c r="FGC167" s="491"/>
      <c r="FGD167" s="491"/>
      <c r="FGE167" s="491"/>
      <c r="FGF167" s="491"/>
      <c r="FGG167" s="491"/>
      <c r="FGH167" s="491"/>
      <c r="FGI167" s="491"/>
      <c r="FGJ167" s="491"/>
      <c r="FGK167" s="491"/>
      <c r="FGL167" s="491"/>
      <c r="FGM167" s="491"/>
      <c r="FGN167" s="491"/>
      <c r="FGO167" s="491"/>
      <c r="FGP167" s="491"/>
      <c r="FGQ167" s="491"/>
      <c r="FGR167" s="491"/>
      <c r="FGS167" s="491"/>
      <c r="FGT167" s="491"/>
      <c r="FGU167" s="491"/>
      <c r="FGV167" s="491"/>
      <c r="FGW167" s="491"/>
      <c r="FGX167" s="491"/>
      <c r="FGY167" s="491"/>
      <c r="FGZ167" s="491"/>
      <c r="FHA167" s="491"/>
      <c r="FHB167" s="491"/>
      <c r="FHC167" s="491"/>
      <c r="FHD167" s="491"/>
      <c r="FHE167" s="491"/>
      <c r="FHF167" s="491"/>
      <c r="FHG167" s="491"/>
      <c r="FHH167" s="491"/>
      <c r="FHI167" s="491"/>
      <c r="FHJ167" s="491"/>
      <c r="FHK167" s="491"/>
      <c r="FHL167" s="491"/>
      <c r="FHM167" s="491"/>
      <c r="FHN167" s="491"/>
      <c r="FHO167" s="491"/>
      <c r="FHP167" s="491"/>
      <c r="FHQ167" s="491"/>
      <c r="FHR167" s="491"/>
      <c r="FHS167" s="491"/>
      <c r="FHT167" s="491"/>
      <c r="FHU167" s="491"/>
      <c r="FHV167" s="491"/>
      <c r="FHW167" s="491"/>
      <c r="FHX167" s="491"/>
      <c r="FHY167" s="491"/>
      <c r="FHZ167" s="491"/>
      <c r="FIA167" s="491"/>
      <c r="FIB167" s="491"/>
      <c r="FIC167" s="491"/>
      <c r="FID167" s="491"/>
      <c r="FIE167" s="491"/>
      <c r="FIF167" s="491"/>
      <c r="FIG167" s="491"/>
      <c r="FIH167" s="491"/>
      <c r="FII167" s="491"/>
      <c r="FIJ167" s="491"/>
      <c r="FIK167" s="491"/>
      <c r="FIL167" s="491"/>
      <c r="FIM167" s="491"/>
      <c r="FIN167" s="491"/>
      <c r="FIO167" s="491"/>
      <c r="FIP167" s="491"/>
      <c r="FIQ167" s="491"/>
      <c r="FIR167" s="491"/>
      <c r="FIS167" s="491"/>
      <c r="FIT167" s="491"/>
      <c r="FIU167" s="491"/>
      <c r="FIV167" s="491"/>
      <c r="FIW167" s="491"/>
      <c r="FIX167" s="491"/>
      <c r="FIY167" s="491"/>
      <c r="FIZ167" s="491"/>
      <c r="FJA167" s="491"/>
      <c r="FJB167" s="491"/>
      <c r="FJC167" s="491"/>
      <c r="FJD167" s="491"/>
      <c r="FJE167" s="491"/>
      <c r="FJF167" s="491"/>
      <c r="FJG167" s="491"/>
      <c r="FJH167" s="491"/>
      <c r="FJI167" s="491"/>
      <c r="FJJ167" s="491"/>
      <c r="FJK167" s="491"/>
      <c r="FJL167" s="491"/>
      <c r="FJM167" s="491"/>
      <c r="FJN167" s="491"/>
      <c r="FJO167" s="491"/>
      <c r="FJP167" s="491"/>
      <c r="FJQ167" s="491"/>
      <c r="FJR167" s="491"/>
      <c r="FJS167" s="491"/>
      <c r="FJT167" s="491"/>
      <c r="FJU167" s="491"/>
      <c r="FJV167" s="491"/>
      <c r="FJW167" s="491"/>
      <c r="FJX167" s="491"/>
      <c r="FJY167" s="491"/>
      <c r="FJZ167" s="491"/>
      <c r="FKA167" s="491"/>
      <c r="FKB167" s="491"/>
      <c r="FKC167" s="491"/>
      <c r="FKD167" s="491"/>
      <c r="FKE167" s="491"/>
      <c r="FKF167" s="491"/>
      <c r="FKG167" s="491"/>
      <c r="FKH167" s="491"/>
      <c r="FKI167" s="491"/>
      <c r="FKJ167" s="491"/>
      <c r="FKK167" s="491"/>
      <c r="FKL167" s="491"/>
      <c r="FKM167" s="491"/>
      <c r="FKN167" s="491"/>
      <c r="FKO167" s="491"/>
      <c r="FKP167" s="491"/>
      <c r="FKQ167" s="491"/>
      <c r="FKR167" s="491"/>
      <c r="FKS167" s="491"/>
      <c r="FKT167" s="491"/>
      <c r="FKU167" s="491"/>
      <c r="FKV167" s="491"/>
      <c r="FKW167" s="491"/>
      <c r="FKX167" s="491"/>
      <c r="FKY167" s="491"/>
      <c r="FKZ167" s="491"/>
      <c r="FLA167" s="491"/>
      <c r="FLB167" s="491"/>
      <c r="FLC167" s="491"/>
      <c r="FLD167" s="491"/>
      <c r="FLE167" s="491"/>
      <c r="FLF167" s="491"/>
      <c r="FLG167" s="491"/>
      <c r="FLH167" s="491"/>
      <c r="FLI167" s="491"/>
      <c r="FLJ167" s="491"/>
      <c r="FLK167" s="491"/>
      <c r="FLL167" s="491"/>
      <c r="FLM167" s="491"/>
      <c r="FLN167" s="491"/>
      <c r="FLO167" s="491"/>
      <c r="FLP167" s="491"/>
      <c r="FLQ167" s="491"/>
      <c r="FLR167" s="491"/>
      <c r="FLS167" s="491"/>
      <c r="FLT167" s="491"/>
      <c r="FLU167" s="491"/>
      <c r="FLV167" s="491"/>
      <c r="FLW167" s="491"/>
      <c r="FLX167" s="491"/>
      <c r="FLY167" s="491"/>
      <c r="FLZ167" s="491"/>
      <c r="FMA167" s="491"/>
      <c r="FMB167" s="491"/>
      <c r="FMC167" s="491"/>
      <c r="FMD167" s="491"/>
      <c r="FME167" s="491"/>
      <c r="FMF167" s="491"/>
      <c r="FMG167" s="491"/>
      <c r="FMH167" s="491"/>
      <c r="FMI167" s="491"/>
      <c r="FMJ167" s="491"/>
      <c r="FMK167" s="491"/>
      <c r="FML167" s="491"/>
      <c r="FMM167" s="491"/>
      <c r="FMN167" s="491"/>
      <c r="FMO167" s="491"/>
      <c r="FMP167" s="491"/>
      <c r="FMQ167" s="491"/>
      <c r="FMR167" s="491"/>
      <c r="FMS167" s="491"/>
      <c r="FMT167" s="491"/>
      <c r="FMU167" s="491"/>
      <c r="FMV167" s="491"/>
      <c r="FMW167" s="491"/>
      <c r="FMX167" s="491"/>
      <c r="FMY167" s="491"/>
      <c r="FMZ167" s="491"/>
      <c r="FNA167" s="491"/>
      <c r="FNB167" s="491"/>
      <c r="FNC167" s="491"/>
      <c r="FND167" s="491"/>
      <c r="FNE167" s="491"/>
      <c r="FNF167" s="491"/>
      <c r="FNG167" s="491"/>
      <c r="FNH167" s="491"/>
      <c r="FNI167" s="491"/>
      <c r="FNJ167" s="491"/>
      <c r="FNK167" s="491"/>
      <c r="FNL167" s="491"/>
      <c r="FNM167" s="491"/>
      <c r="FNN167" s="491"/>
      <c r="FNO167" s="491"/>
      <c r="FNP167" s="491"/>
      <c r="FNQ167" s="491"/>
      <c r="FNR167" s="491"/>
      <c r="FNS167" s="491"/>
      <c r="FNT167" s="491"/>
      <c r="FNU167" s="491"/>
      <c r="FNV167" s="491"/>
      <c r="FNW167" s="491"/>
      <c r="FNX167" s="491"/>
      <c r="FNY167" s="491"/>
      <c r="FNZ167" s="491"/>
      <c r="FOA167" s="491"/>
      <c r="FOB167" s="491"/>
      <c r="FOC167" s="491"/>
      <c r="FOD167" s="491"/>
      <c r="FOE167" s="491"/>
      <c r="FOF167" s="491"/>
      <c r="FOG167" s="491"/>
      <c r="FOH167" s="491"/>
      <c r="FOI167" s="491"/>
      <c r="FOJ167" s="491"/>
      <c r="FOK167" s="491"/>
      <c r="FOL167" s="491"/>
      <c r="FOM167" s="491"/>
      <c r="FON167" s="491"/>
      <c r="FOO167" s="491"/>
      <c r="FOP167" s="491"/>
      <c r="FOQ167" s="491"/>
      <c r="FOR167" s="491"/>
      <c r="FOS167" s="491"/>
      <c r="FOT167" s="491"/>
      <c r="FOU167" s="491"/>
      <c r="FOV167" s="491"/>
      <c r="FOW167" s="491"/>
      <c r="FOX167" s="491"/>
      <c r="FOY167" s="491"/>
      <c r="FOZ167" s="491"/>
      <c r="FPA167" s="491"/>
      <c r="FPB167" s="491"/>
      <c r="FPC167" s="491"/>
      <c r="FPD167" s="491"/>
      <c r="FPE167" s="491"/>
      <c r="FPF167" s="491"/>
      <c r="FPG167" s="491"/>
      <c r="FPH167" s="491"/>
      <c r="FPI167" s="491"/>
      <c r="FPJ167" s="491"/>
      <c r="FPK167" s="491"/>
      <c r="FPL167" s="491"/>
      <c r="FPM167" s="491"/>
      <c r="FPN167" s="491"/>
      <c r="FPO167" s="491"/>
      <c r="FPP167" s="491"/>
      <c r="FPQ167" s="491"/>
      <c r="FPR167" s="491"/>
      <c r="FPS167" s="491"/>
      <c r="FPT167" s="491"/>
      <c r="FPU167" s="491"/>
      <c r="FPV167" s="491"/>
      <c r="FPW167" s="491"/>
      <c r="FPX167" s="491"/>
      <c r="FPY167" s="491"/>
      <c r="FPZ167" s="491"/>
      <c r="FQA167" s="491"/>
      <c r="FQB167" s="491"/>
      <c r="FQC167" s="491"/>
      <c r="FQD167" s="491"/>
      <c r="FQE167" s="491"/>
      <c r="FQF167" s="491"/>
      <c r="FQG167" s="491"/>
      <c r="FQH167" s="491"/>
      <c r="FQI167" s="491"/>
      <c r="FQJ167" s="491"/>
      <c r="FQK167" s="491"/>
      <c r="FQL167" s="491"/>
      <c r="FQM167" s="491"/>
      <c r="FQN167" s="491"/>
      <c r="FQO167" s="491"/>
      <c r="FQP167" s="491"/>
      <c r="FQQ167" s="491"/>
      <c r="FQR167" s="491"/>
      <c r="FQS167" s="491"/>
      <c r="FQT167" s="491"/>
      <c r="FQU167" s="491"/>
      <c r="FQV167" s="491"/>
      <c r="FQW167" s="491"/>
      <c r="FQX167" s="491"/>
      <c r="FQY167" s="491"/>
      <c r="FQZ167" s="491"/>
      <c r="FRA167" s="491"/>
      <c r="FRB167" s="491"/>
      <c r="FRC167" s="491"/>
      <c r="FRD167" s="491"/>
      <c r="FRE167" s="491"/>
      <c r="FRF167" s="491"/>
      <c r="FRG167" s="491"/>
      <c r="FRH167" s="491"/>
      <c r="FRI167" s="491"/>
      <c r="FRJ167" s="491"/>
      <c r="FRK167" s="491"/>
      <c r="FRL167" s="491"/>
      <c r="FRM167" s="491"/>
      <c r="FRN167" s="491"/>
      <c r="FRO167" s="491"/>
      <c r="FRP167" s="491"/>
      <c r="FRQ167" s="491"/>
      <c r="FRR167" s="491"/>
      <c r="FRS167" s="491"/>
      <c r="FRT167" s="491"/>
      <c r="FRU167" s="491"/>
      <c r="FRV167" s="491"/>
      <c r="FRW167" s="491"/>
      <c r="FRX167" s="491"/>
      <c r="FRY167" s="491"/>
      <c r="FRZ167" s="491"/>
      <c r="FSA167" s="491"/>
      <c r="FSB167" s="491"/>
      <c r="FSC167" s="491"/>
      <c r="FSD167" s="491"/>
      <c r="FSE167" s="491"/>
      <c r="FSF167" s="491"/>
      <c r="FSG167" s="491"/>
      <c r="FSH167" s="491"/>
      <c r="FSI167" s="491"/>
      <c r="FSJ167" s="491"/>
      <c r="FSK167" s="491"/>
      <c r="FSL167" s="491"/>
      <c r="FSM167" s="491"/>
      <c r="FSN167" s="491"/>
      <c r="FSO167" s="491"/>
      <c r="FSP167" s="491"/>
      <c r="FSQ167" s="491"/>
      <c r="FSR167" s="491"/>
      <c r="FSS167" s="491"/>
      <c r="FST167" s="491"/>
      <c r="FSU167" s="491"/>
      <c r="FSV167" s="491"/>
      <c r="FSW167" s="491"/>
      <c r="FSX167" s="491"/>
      <c r="FSY167" s="491"/>
      <c r="FSZ167" s="491"/>
      <c r="FTA167" s="491"/>
      <c r="FTB167" s="491"/>
      <c r="FTC167" s="491"/>
      <c r="FTD167" s="491"/>
      <c r="FTE167" s="491"/>
      <c r="FTF167" s="491"/>
      <c r="FTG167" s="491"/>
      <c r="FTH167" s="491"/>
      <c r="FTI167" s="491"/>
      <c r="FTJ167" s="491"/>
      <c r="FTK167" s="491"/>
      <c r="FTL167" s="491"/>
      <c r="FTM167" s="491"/>
      <c r="FTN167" s="491"/>
      <c r="FTO167" s="491"/>
      <c r="FTP167" s="491"/>
      <c r="FTQ167" s="491"/>
      <c r="FTR167" s="491"/>
      <c r="FTS167" s="491"/>
      <c r="FTT167" s="491"/>
      <c r="FTU167" s="491"/>
      <c r="FTV167" s="491"/>
      <c r="FTW167" s="491"/>
      <c r="FTX167" s="491"/>
      <c r="FTY167" s="491"/>
      <c r="FTZ167" s="491"/>
      <c r="FUA167" s="491"/>
      <c r="FUB167" s="491"/>
      <c r="FUC167" s="491"/>
      <c r="FUD167" s="491"/>
      <c r="FUE167" s="491"/>
      <c r="FUF167" s="491"/>
      <c r="FUG167" s="491"/>
      <c r="FUH167" s="491"/>
      <c r="FUI167" s="491"/>
      <c r="FUJ167" s="491"/>
      <c r="FUK167" s="491"/>
      <c r="FUL167" s="491"/>
      <c r="FUM167" s="491"/>
      <c r="FUN167" s="491"/>
      <c r="FUO167" s="491"/>
      <c r="FUP167" s="491"/>
      <c r="FUQ167" s="491"/>
      <c r="FUR167" s="491"/>
      <c r="FUS167" s="491"/>
      <c r="FUT167" s="491"/>
      <c r="FUU167" s="491"/>
      <c r="FUV167" s="491"/>
      <c r="FUW167" s="491"/>
      <c r="FUX167" s="491"/>
      <c r="FUY167" s="491"/>
      <c r="FUZ167" s="491"/>
      <c r="FVA167" s="491"/>
      <c r="FVB167" s="491"/>
      <c r="FVC167" s="491"/>
      <c r="FVD167" s="491"/>
      <c r="FVE167" s="491"/>
      <c r="FVF167" s="491"/>
      <c r="FVG167" s="491"/>
      <c r="FVH167" s="491"/>
      <c r="FVI167" s="491"/>
      <c r="FVJ167" s="491"/>
      <c r="FVK167" s="491"/>
      <c r="FVL167" s="491"/>
      <c r="FVM167" s="491"/>
      <c r="FVN167" s="491"/>
      <c r="FVO167" s="491"/>
      <c r="FVP167" s="491"/>
      <c r="FVQ167" s="491"/>
      <c r="FVR167" s="491"/>
      <c r="FVS167" s="491"/>
      <c r="FVT167" s="491"/>
      <c r="FVU167" s="491"/>
      <c r="FVV167" s="491"/>
      <c r="FVW167" s="491"/>
      <c r="FVX167" s="491"/>
      <c r="FVY167" s="491"/>
      <c r="FVZ167" s="491"/>
      <c r="FWA167" s="491"/>
      <c r="FWB167" s="491"/>
      <c r="FWC167" s="491"/>
      <c r="FWD167" s="491"/>
      <c r="FWE167" s="491"/>
      <c r="FWF167" s="491"/>
      <c r="FWG167" s="491"/>
      <c r="FWH167" s="491"/>
      <c r="FWI167" s="491"/>
      <c r="FWJ167" s="491"/>
      <c r="FWK167" s="491"/>
      <c r="FWL167" s="491"/>
      <c r="FWM167" s="491"/>
      <c r="FWN167" s="491"/>
      <c r="FWO167" s="491"/>
      <c r="FWP167" s="491"/>
      <c r="FWQ167" s="491"/>
      <c r="FWR167" s="491"/>
      <c r="FWS167" s="491"/>
      <c r="FWT167" s="491"/>
      <c r="FWU167" s="491"/>
      <c r="FWV167" s="491"/>
      <c r="FWW167" s="491"/>
      <c r="FWX167" s="491"/>
      <c r="FWY167" s="491"/>
      <c r="FWZ167" s="491"/>
      <c r="FXA167" s="491"/>
      <c r="FXB167" s="491"/>
      <c r="FXC167" s="491"/>
      <c r="FXD167" s="491"/>
      <c r="FXE167" s="491"/>
      <c r="FXF167" s="491"/>
      <c r="FXG167" s="491"/>
      <c r="FXH167" s="491"/>
      <c r="FXI167" s="491"/>
      <c r="FXJ167" s="491"/>
      <c r="FXK167" s="491"/>
      <c r="FXL167" s="491"/>
      <c r="FXM167" s="491"/>
      <c r="FXN167" s="491"/>
      <c r="FXO167" s="491"/>
      <c r="FXP167" s="491"/>
      <c r="FXQ167" s="491"/>
      <c r="FXR167" s="491"/>
      <c r="FXS167" s="491"/>
      <c r="FXT167" s="491"/>
      <c r="FXU167" s="491"/>
      <c r="FXV167" s="491"/>
      <c r="FXW167" s="491"/>
      <c r="FXX167" s="491"/>
      <c r="FXY167" s="491"/>
      <c r="FXZ167" s="491"/>
      <c r="FYA167" s="491"/>
      <c r="FYB167" s="491"/>
      <c r="FYC167" s="491"/>
      <c r="FYD167" s="491"/>
      <c r="FYE167" s="491"/>
      <c r="FYF167" s="491"/>
      <c r="FYG167" s="491"/>
      <c r="FYH167" s="491"/>
      <c r="FYI167" s="491"/>
      <c r="FYJ167" s="491"/>
      <c r="FYK167" s="491"/>
      <c r="FYL167" s="491"/>
      <c r="FYM167" s="491"/>
      <c r="FYN167" s="491"/>
      <c r="FYO167" s="491"/>
      <c r="FYP167" s="491"/>
      <c r="FYQ167" s="491"/>
      <c r="FYR167" s="491"/>
      <c r="FYS167" s="491"/>
      <c r="FYT167" s="491"/>
      <c r="FYU167" s="491"/>
      <c r="FYV167" s="491"/>
      <c r="FYW167" s="491"/>
      <c r="FYX167" s="491"/>
      <c r="FYY167" s="491"/>
      <c r="FYZ167" s="491"/>
      <c r="FZA167" s="491"/>
      <c r="FZB167" s="491"/>
      <c r="FZC167" s="491"/>
      <c r="FZD167" s="491"/>
      <c r="FZE167" s="491"/>
      <c r="FZF167" s="491"/>
      <c r="FZG167" s="491"/>
      <c r="FZH167" s="491"/>
      <c r="FZI167" s="491"/>
      <c r="FZJ167" s="491"/>
      <c r="FZK167" s="491"/>
      <c r="FZL167" s="491"/>
      <c r="FZM167" s="491"/>
      <c r="FZN167" s="491"/>
      <c r="FZO167" s="491"/>
      <c r="FZP167" s="491"/>
      <c r="FZQ167" s="491"/>
      <c r="FZR167" s="491"/>
      <c r="FZS167" s="491"/>
      <c r="FZT167" s="491"/>
      <c r="FZU167" s="491"/>
      <c r="FZV167" s="491"/>
      <c r="FZW167" s="491"/>
      <c r="FZX167" s="491"/>
      <c r="FZY167" s="491"/>
      <c r="FZZ167" s="491"/>
      <c r="GAA167" s="491"/>
      <c r="GAB167" s="491"/>
      <c r="GAC167" s="491"/>
      <c r="GAD167" s="491"/>
      <c r="GAE167" s="491"/>
      <c r="GAF167" s="491"/>
      <c r="GAG167" s="491"/>
      <c r="GAH167" s="491"/>
      <c r="GAI167" s="491"/>
      <c r="GAJ167" s="491"/>
      <c r="GAK167" s="491"/>
      <c r="GAL167" s="491"/>
      <c r="GAM167" s="491"/>
      <c r="GAN167" s="491"/>
      <c r="GAO167" s="491"/>
      <c r="GAP167" s="491"/>
      <c r="GAQ167" s="491"/>
      <c r="GAR167" s="491"/>
      <c r="GAS167" s="491"/>
      <c r="GAT167" s="491"/>
      <c r="GAU167" s="491"/>
      <c r="GAV167" s="491"/>
      <c r="GAW167" s="491"/>
      <c r="GAX167" s="491"/>
      <c r="GAY167" s="491"/>
      <c r="GAZ167" s="491"/>
      <c r="GBA167" s="491"/>
      <c r="GBB167" s="491"/>
      <c r="GBC167" s="491"/>
      <c r="GBD167" s="491"/>
      <c r="GBE167" s="491"/>
      <c r="GBF167" s="491"/>
      <c r="GBG167" s="491"/>
      <c r="GBH167" s="491"/>
      <c r="GBI167" s="491"/>
      <c r="GBJ167" s="491"/>
      <c r="GBK167" s="491"/>
      <c r="GBL167" s="491"/>
      <c r="GBM167" s="491"/>
      <c r="GBN167" s="491"/>
      <c r="GBO167" s="491"/>
      <c r="GBP167" s="491"/>
      <c r="GBQ167" s="491"/>
      <c r="GBR167" s="491"/>
      <c r="GBS167" s="491"/>
      <c r="GBT167" s="491"/>
      <c r="GBU167" s="491"/>
      <c r="GBV167" s="491"/>
      <c r="GBW167" s="491"/>
      <c r="GBX167" s="491"/>
      <c r="GBY167" s="491"/>
      <c r="GBZ167" s="491"/>
      <c r="GCA167" s="491"/>
      <c r="GCB167" s="491"/>
      <c r="GCC167" s="491"/>
      <c r="GCD167" s="491"/>
      <c r="GCE167" s="491"/>
      <c r="GCF167" s="491"/>
      <c r="GCG167" s="491"/>
      <c r="GCH167" s="491"/>
      <c r="GCI167" s="491"/>
      <c r="GCJ167" s="491"/>
      <c r="GCK167" s="491"/>
      <c r="GCL167" s="491"/>
      <c r="GCM167" s="491"/>
      <c r="GCN167" s="491"/>
      <c r="GCO167" s="491"/>
      <c r="GCP167" s="491"/>
      <c r="GCQ167" s="491"/>
      <c r="GCR167" s="491"/>
      <c r="GCS167" s="491"/>
      <c r="GCT167" s="491"/>
      <c r="GCU167" s="491"/>
      <c r="GCV167" s="491"/>
      <c r="GCW167" s="491"/>
      <c r="GCX167" s="491"/>
      <c r="GCY167" s="491"/>
      <c r="GCZ167" s="491"/>
      <c r="GDA167" s="491"/>
      <c r="GDB167" s="491"/>
      <c r="GDC167" s="491"/>
      <c r="GDD167" s="491"/>
      <c r="GDE167" s="491"/>
      <c r="GDF167" s="491"/>
      <c r="GDG167" s="491"/>
      <c r="GDH167" s="491"/>
      <c r="GDI167" s="491"/>
      <c r="GDJ167" s="491"/>
      <c r="GDK167" s="491"/>
      <c r="GDL167" s="491"/>
      <c r="GDM167" s="491"/>
      <c r="GDN167" s="491"/>
      <c r="GDO167" s="491"/>
      <c r="GDP167" s="491"/>
      <c r="GDQ167" s="491"/>
      <c r="GDR167" s="491"/>
      <c r="GDS167" s="491"/>
      <c r="GDT167" s="491"/>
      <c r="GDU167" s="491"/>
      <c r="GDV167" s="491"/>
      <c r="GDW167" s="491"/>
      <c r="GDX167" s="491"/>
      <c r="GDY167" s="491"/>
      <c r="GDZ167" s="491"/>
      <c r="GEA167" s="491"/>
      <c r="GEB167" s="491"/>
      <c r="GEC167" s="491"/>
      <c r="GED167" s="491"/>
      <c r="GEE167" s="491"/>
      <c r="GEF167" s="491"/>
      <c r="GEG167" s="491"/>
      <c r="GEH167" s="491"/>
      <c r="GEI167" s="491"/>
      <c r="GEJ167" s="491"/>
      <c r="GEK167" s="491"/>
      <c r="GEL167" s="491"/>
      <c r="GEM167" s="491"/>
      <c r="GEN167" s="491"/>
      <c r="GEO167" s="491"/>
      <c r="GEP167" s="491"/>
      <c r="GEQ167" s="491"/>
      <c r="GER167" s="491"/>
      <c r="GES167" s="491"/>
      <c r="GET167" s="491"/>
      <c r="GEU167" s="491"/>
      <c r="GEV167" s="491"/>
      <c r="GEW167" s="491"/>
      <c r="GEX167" s="491"/>
      <c r="GEY167" s="491"/>
      <c r="GEZ167" s="491"/>
      <c r="GFA167" s="491"/>
      <c r="GFB167" s="491"/>
      <c r="GFC167" s="491"/>
      <c r="GFD167" s="491"/>
      <c r="GFE167" s="491"/>
      <c r="GFF167" s="491"/>
      <c r="GFG167" s="491"/>
      <c r="GFH167" s="491"/>
      <c r="GFI167" s="491"/>
      <c r="GFJ167" s="491"/>
      <c r="GFK167" s="491"/>
      <c r="GFL167" s="491"/>
      <c r="GFM167" s="491"/>
      <c r="GFN167" s="491"/>
      <c r="GFO167" s="491"/>
      <c r="GFP167" s="491"/>
      <c r="GFQ167" s="491"/>
      <c r="GFR167" s="491"/>
      <c r="GFS167" s="491"/>
      <c r="GFT167" s="491"/>
      <c r="GFU167" s="491"/>
      <c r="GFV167" s="491"/>
      <c r="GFW167" s="491"/>
      <c r="GFX167" s="491"/>
      <c r="GFY167" s="491"/>
      <c r="GFZ167" s="491"/>
      <c r="GGA167" s="491"/>
      <c r="GGB167" s="491"/>
      <c r="GGC167" s="491"/>
      <c r="GGD167" s="491"/>
      <c r="GGE167" s="491"/>
      <c r="GGF167" s="491"/>
      <c r="GGG167" s="491"/>
      <c r="GGH167" s="491"/>
      <c r="GGI167" s="491"/>
      <c r="GGJ167" s="491"/>
      <c r="GGK167" s="491"/>
      <c r="GGL167" s="491"/>
      <c r="GGM167" s="491"/>
      <c r="GGN167" s="491"/>
      <c r="GGO167" s="491"/>
      <c r="GGP167" s="491"/>
      <c r="GGQ167" s="491"/>
      <c r="GGR167" s="491"/>
      <c r="GGS167" s="491"/>
      <c r="GGT167" s="491"/>
      <c r="GGU167" s="491"/>
      <c r="GGV167" s="491"/>
      <c r="GGW167" s="491"/>
      <c r="GGX167" s="491"/>
      <c r="GGY167" s="491"/>
      <c r="GGZ167" s="491"/>
      <c r="GHA167" s="491"/>
      <c r="GHB167" s="491"/>
      <c r="GHC167" s="491"/>
      <c r="GHD167" s="491"/>
      <c r="GHE167" s="491"/>
      <c r="GHF167" s="491"/>
      <c r="GHG167" s="491"/>
      <c r="GHH167" s="491"/>
      <c r="GHI167" s="491"/>
      <c r="GHJ167" s="491"/>
      <c r="GHK167" s="491"/>
      <c r="GHL167" s="491"/>
      <c r="GHM167" s="491"/>
      <c r="GHN167" s="491"/>
      <c r="GHO167" s="491"/>
      <c r="GHP167" s="491"/>
      <c r="GHQ167" s="491"/>
      <c r="GHR167" s="491"/>
      <c r="GHS167" s="491"/>
      <c r="GHT167" s="491"/>
      <c r="GHU167" s="491"/>
      <c r="GHV167" s="491"/>
      <c r="GHW167" s="491"/>
      <c r="GHX167" s="491"/>
      <c r="GHY167" s="491"/>
      <c r="GHZ167" s="491"/>
      <c r="GIA167" s="491"/>
      <c r="GIB167" s="491"/>
      <c r="GIC167" s="491"/>
      <c r="GID167" s="491"/>
      <c r="GIE167" s="491"/>
      <c r="GIF167" s="491"/>
      <c r="GIG167" s="491"/>
      <c r="GIH167" s="491"/>
      <c r="GII167" s="491"/>
      <c r="GIJ167" s="491"/>
      <c r="GIK167" s="491"/>
      <c r="GIL167" s="491"/>
      <c r="GIM167" s="491"/>
      <c r="GIN167" s="491"/>
      <c r="GIO167" s="491"/>
      <c r="GIP167" s="491"/>
      <c r="GIQ167" s="491"/>
      <c r="GIR167" s="491"/>
      <c r="GIS167" s="491"/>
      <c r="GIT167" s="491"/>
      <c r="GIU167" s="491"/>
      <c r="GIV167" s="491"/>
      <c r="GIW167" s="491"/>
      <c r="GIX167" s="491"/>
      <c r="GIY167" s="491"/>
      <c r="GIZ167" s="491"/>
      <c r="GJA167" s="491"/>
      <c r="GJB167" s="491"/>
      <c r="GJC167" s="491"/>
      <c r="GJD167" s="491"/>
      <c r="GJE167" s="491"/>
      <c r="GJF167" s="491"/>
      <c r="GJG167" s="491"/>
      <c r="GJH167" s="491"/>
      <c r="GJI167" s="491"/>
      <c r="GJJ167" s="491"/>
      <c r="GJK167" s="491"/>
      <c r="GJL167" s="491"/>
      <c r="GJM167" s="491"/>
      <c r="GJN167" s="491"/>
      <c r="GJO167" s="491"/>
      <c r="GJP167" s="491"/>
      <c r="GJQ167" s="491"/>
      <c r="GJR167" s="491"/>
      <c r="GJS167" s="491"/>
      <c r="GJT167" s="491"/>
      <c r="GJU167" s="491"/>
      <c r="GJV167" s="491"/>
      <c r="GJW167" s="491"/>
      <c r="GJX167" s="491"/>
      <c r="GJY167" s="491"/>
      <c r="GJZ167" s="491"/>
      <c r="GKA167" s="491"/>
      <c r="GKB167" s="491"/>
      <c r="GKC167" s="491"/>
      <c r="GKD167" s="491"/>
      <c r="GKE167" s="491"/>
      <c r="GKF167" s="491"/>
      <c r="GKG167" s="491"/>
      <c r="GKH167" s="491"/>
      <c r="GKI167" s="491"/>
      <c r="GKJ167" s="491"/>
      <c r="GKK167" s="491"/>
      <c r="GKL167" s="491"/>
      <c r="GKM167" s="491"/>
      <c r="GKN167" s="491"/>
      <c r="GKO167" s="491"/>
      <c r="GKP167" s="491"/>
      <c r="GKQ167" s="491"/>
      <c r="GKR167" s="491"/>
      <c r="GKS167" s="491"/>
      <c r="GKT167" s="491"/>
      <c r="GKU167" s="491"/>
      <c r="GKV167" s="491"/>
      <c r="GKW167" s="491"/>
      <c r="GKX167" s="491"/>
      <c r="GKY167" s="491"/>
      <c r="GKZ167" s="491"/>
      <c r="GLA167" s="491"/>
      <c r="GLB167" s="491"/>
      <c r="GLC167" s="491"/>
      <c r="GLD167" s="491"/>
      <c r="GLE167" s="491"/>
      <c r="GLF167" s="491"/>
      <c r="GLG167" s="491"/>
      <c r="GLH167" s="491"/>
      <c r="GLI167" s="491"/>
      <c r="GLJ167" s="491"/>
      <c r="GLK167" s="491"/>
      <c r="GLL167" s="491"/>
      <c r="GLM167" s="491"/>
      <c r="GLN167" s="491"/>
      <c r="GLO167" s="491"/>
      <c r="GLP167" s="491"/>
      <c r="GLQ167" s="491"/>
      <c r="GLR167" s="491"/>
      <c r="GLS167" s="491"/>
      <c r="GLT167" s="491"/>
      <c r="GLU167" s="491"/>
      <c r="GLV167" s="491"/>
      <c r="GLW167" s="491"/>
      <c r="GLX167" s="491"/>
      <c r="GLY167" s="491"/>
      <c r="GLZ167" s="491"/>
      <c r="GMA167" s="491"/>
      <c r="GMB167" s="491"/>
      <c r="GMC167" s="491"/>
      <c r="GMD167" s="491"/>
      <c r="GME167" s="491"/>
      <c r="GMF167" s="491"/>
      <c r="GMG167" s="491"/>
      <c r="GMH167" s="491"/>
      <c r="GMI167" s="491"/>
      <c r="GMJ167" s="491"/>
      <c r="GMK167" s="491"/>
      <c r="GML167" s="491"/>
      <c r="GMM167" s="491"/>
      <c r="GMN167" s="491"/>
      <c r="GMO167" s="491"/>
      <c r="GMP167" s="491"/>
      <c r="GMQ167" s="491"/>
      <c r="GMR167" s="491"/>
      <c r="GMS167" s="491"/>
      <c r="GMT167" s="491"/>
      <c r="GMU167" s="491"/>
      <c r="GMV167" s="491"/>
      <c r="GMW167" s="491"/>
      <c r="GMX167" s="491"/>
      <c r="GMY167" s="491"/>
      <c r="GMZ167" s="491"/>
      <c r="GNA167" s="491"/>
      <c r="GNB167" s="491"/>
      <c r="GNC167" s="491"/>
      <c r="GND167" s="491"/>
      <c r="GNE167" s="491"/>
      <c r="GNF167" s="491"/>
      <c r="GNG167" s="491"/>
      <c r="GNH167" s="491"/>
      <c r="GNI167" s="491"/>
      <c r="GNJ167" s="491"/>
      <c r="GNK167" s="491"/>
      <c r="GNL167" s="491"/>
      <c r="GNM167" s="491"/>
      <c r="GNN167" s="491"/>
      <c r="GNO167" s="491"/>
      <c r="GNP167" s="491"/>
      <c r="GNQ167" s="491"/>
      <c r="GNR167" s="491"/>
      <c r="GNS167" s="491"/>
      <c r="GNT167" s="491"/>
      <c r="GNU167" s="491"/>
      <c r="GNV167" s="491"/>
      <c r="GNW167" s="491"/>
      <c r="GNX167" s="491"/>
      <c r="GNY167" s="491"/>
      <c r="GNZ167" s="491"/>
      <c r="GOA167" s="491"/>
      <c r="GOB167" s="491"/>
      <c r="GOC167" s="491"/>
      <c r="GOD167" s="491"/>
      <c r="GOE167" s="491"/>
      <c r="GOF167" s="491"/>
      <c r="GOG167" s="491"/>
      <c r="GOH167" s="491"/>
      <c r="GOI167" s="491"/>
      <c r="GOJ167" s="491"/>
      <c r="GOK167" s="491"/>
      <c r="GOL167" s="491"/>
      <c r="GOM167" s="491"/>
      <c r="GON167" s="491"/>
      <c r="GOO167" s="491"/>
      <c r="GOP167" s="491"/>
      <c r="GOQ167" s="491"/>
      <c r="GOR167" s="491"/>
      <c r="GOS167" s="491"/>
      <c r="GOT167" s="491"/>
      <c r="GOU167" s="491"/>
      <c r="GOV167" s="491"/>
      <c r="GOW167" s="491"/>
      <c r="GOX167" s="491"/>
      <c r="GOY167" s="491"/>
      <c r="GOZ167" s="491"/>
      <c r="GPA167" s="491"/>
      <c r="GPB167" s="491"/>
      <c r="GPC167" s="491"/>
      <c r="GPD167" s="491"/>
      <c r="GPE167" s="491"/>
      <c r="GPF167" s="491"/>
      <c r="GPG167" s="491"/>
      <c r="GPH167" s="491"/>
      <c r="GPI167" s="491"/>
      <c r="GPJ167" s="491"/>
      <c r="GPK167" s="491"/>
      <c r="GPL167" s="491"/>
      <c r="GPM167" s="491"/>
      <c r="GPN167" s="491"/>
      <c r="GPO167" s="491"/>
      <c r="GPP167" s="491"/>
      <c r="GPQ167" s="491"/>
      <c r="GPR167" s="491"/>
      <c r="GPS167" s="491"/>
      <c r="GPT167" s="491"/>
      <c r="GPU167" s="491"/>
      <c r="GPV167" s="491"/>
      <c r="GPW167" s="491"/>
      <c r="GPX167" s="491"/>
      <c r="GPY167" s="491"/>
      <c r="GPZ167" s="491"/>
      <c r="GQA167" s="491"/>
      <c r="GQB167" s="491"/>
      <c r="GQC167" s="491"/>
      <c r="GQD167" s="491"/>
      <c r="GQE167" s="491"/>
      <c r="GQF167" s="491"/>
      <c r="GQG167" s="491"/>
      <c r="GQH167" s="491"/>
      <c r="GQI167" s="491"/>
      <c r="GQJ167" s="491"/>
      <c r="GQK167" s="491"/>
      <c r="GQL167" s="491"/>
      <c r="GQM167" s="491"/>
      <c r="GQN167" s="491"/>
      <c r="GQO167" s="491"/>
      <c r="GQP167" s="491"/>
      <c r="GQQ167" s="491"/>
      <c r="GQR167" s="491"/>
      <c r="GQS167" s="491"/>
      <c r="GQT167" s="491"/>
      <c r="GQU167" s="491"/>
      <c r="GQV167" s="491"/>
      <c r="GQW167" s="491"/>
      <c r="GQX167" s="491"/>
      <c r="GQY167" s="491"/>
      <c r="GQZ167" s="491"/>
      <c r="GRA167" s="491"/>
      <c r="GRB167" s="491"/>
      <c r="GRC167" s="491"/>
      <c r="GRD167" s="491"/>
      <c r="GRE167" s="491"/>
      <c r="GRF167" s="491"/>
      <c r="GRG167" s="491"/>
      <c r="GRH167" s="491"/>
      <c r="GRI167" s="491"/>
      <c r="GRJ167" s="491"/>
      <c r="GRK167" s="491"/>
      <c r="GRL167" s="491"/>
      <c r="GRM167" s="491"/>
      <c r="GRN167" s="491"/>
      <c r="GRO167" s="491"/>
      <c r="GRP167" s="491"/>
      <c r="GRQ167" s="491"/>
      <c r="GRR167" s="491"/>
      <c r="GRS167" s="491"/>
      <c r="GRT167" s="491"/>
      <c r="GRU167" s="491"/>
      <c r="GRV167" s="491"/>
      <c r="GRW167" s="491"/>
      <c r="GRX167" s="491"/>
      <c r="GRY167" s="491"/>
      <c r="GRZ167" s="491"/>
      <c r="GSA167" s="491"/>
      <c r="GSB167" s="491"/>
      <c r="GSC167" s="491"/>
      <c r="GSD167" s="491"/>
      <c r="GSE167" s="491"/>
      <c r="GSF167" s="491"/>
      <c r="GSG167" s="491"/>
      <c r="GSH167" s="491"/>
      <c r="GSI167" s="491"/>
      <c r="GSJ167" s="491"/>
      <c r="GSK167" s="491"/>
      <c r="GSL167" s="491"/>
      <c r="GSM167" s="491"/>
      <c r="GSN167" s="491"/>
      <c r="GSO167" s="491"/>
      <c r="GSP167" s="491"/>
      <c r="GSQ167" s="491"/>
      <c r="GSR167" s="491"/>
      <c r="GSS167" s="491"/>
      <c r="GST167" s="491"/>
      <c r="GSU167" s="491"/>
      <c r="GSV167" s="491"/>
      <c r="GSW167" s="491"/>
      <c r="GSX167" s="491"/>
      <c r="GSY167" s="491"/>
      <c r="GSZ167" s="491"/>
      <c r="GTA167" s="491"/>
      <c r="GTB167" s="491"/>
      <c r="GTC167" s="491"/>
      <c r="GTD167" s="491"/>
      <c r="GTE167" s="491"/>
      <c r="GTF167" s="491"/>
      <c r="GTG167" s="491"/>
      <c r="GTH167" s="491"/>
      <c r="GTI167" s="491"/>
      <c r="GTJ167" s="491"/>
      <c r="GTK167" s="491"/>
      <c r="GTL167" s="491"/>
      <c r="GTM167" s="491"/>
      <c r="GTN167" s="491"/>
      <c r="GTO167" s="491"/>
      <c r="GTP167" s="491"/>
      <c r="GTQ167" s="491"/>
      <c r="GTR167" s="491"/>
      <c r="GTS167" s="491"/>
      <c r="GTT167" s="491"/>
      <c r="GTU167" s="491"/>
      <c r="GTV167" s="491"/>
      <c r="GTW167" s="491"/>
      <c r="GTX167" s="491"/>
      <c r="GTY167" s="491"/>
      <c r="GTZ167" s="491"/>
      <c r="GUA167" s="491"/>
      <c r="GUB167" s="491"/>
      <c r="GUC167" s="491"/>
      <c r="GUD167" s="491"/>
      <c r="GUE167" s="491"/>
      <c r="GUF167" s="491"/>
      <c r="GUG167" s="491"/>
      <c r="GUH167" s="491"/>
      <c r="GUI167" s="491"/>
      <c r="GUJ167" s="491"/>
      <c r="GUK167" s="491"/>
      <c r="GUL167" s="491"/>
      <c r="GUM167" s="491"/>
      <c r="GUN167" s="491"/>
      <c r="GUO167" s="491"/>
      <c r="GUP167" s="491"/>
      <c r="GUQ167" s="491"/>
      <c r="GUR167" s="491"/>
      <c r="GUS167" s="491"/>
      <c r="GUT167" s="491"/>
      <c r="GUU167" s="491"/>
      <c r="GUV167" s="491"/>
      <c r="GUW167" s="491"/>
      <c r="GUX167" s="491"/>
      <c r="GUY167" s="491"/>
      <c r="GUZ167" s="491"/>
      <c r="GVA167" s="491"/>
      <c r="GVB167" s="491"/>
      <c r="GVC167" s="491"/>
      <c r="GVD167" s="491"/>
      <c r="GVE167" s="491"/>
      <c r="GVF167" s="491"/>
      <c r="GVG167" s="491"/>
      <c r="GVH167" s="491"/>
      <c r="GVI167" s="491"/>
      <c r="GVJ167" s="491"/>
      <c r="GVK167" s="491"/>
      <c r="GVL167" s="491"/>
      <c r="GVM167" s="491"/>
      <c r="GVN167" s="491"/>
      <c r="GVO167" s="491"/>
      <c r="GVP167" s="491"/>
      <c r="GVQ167" s="491"/>
      <c r="GVR167" s="491"/>
      <c r="GVS167" s="491"/>
      <c r="GVT167" s="491"/>
      <c r="GVU167" s="491"/>
      <c r="GVV167" s="491"/>
      <c r="GVW167" s="491"/>
      <c r="GVX167" s="491"/>
      <c r="GVY167" s="491"/>
      <c r="GVZ167" s="491"/>
      <c r="GWA167" s="491"/>
      <c r="GWB167" s="491"/>
      <c r="GWC167" s="491"/>
      <c r="GWD167" s="491"/>
      <c r="GWE167" s="491"/>
      <c r="GWF167" s="491"/>
      <c r="GWG167" s="491"/>
      <c r="GWH167" s="491"/>
      <c r="GWI167" s="491"/>
      <c r="GWJ167" s="491"/>
      <c r="GWK167" s="491"/>
      <c r="GWL167" s="491"/>
      <c r="GWM167" s="491"/>
      <c r="GWN167" s="491"/>
      <c r="GWO167" s="491"/>
      <c r="GWP167" s="491"/>
      <c r="GWQ167" s="491"/>
      <c r="GWR167" s="491"/>
      <c r="GWS167" s="491"/>
      <c r="GWT167" s="491"/>
      <c r="GWU167" s="491"/>
      <c r="GWV167" s="491"/>
      <c r="GWW167" s="491"/>
      <c r="GWX167" s="491"/>
      <c r="GWY167" s="491"/>
      <c r="GWZ167" s="491"/>
      <c r="GXA167" s="491"/>
      <c r="GXB167" s="491"/>
      <c r="GXC167" s="491"/>
      <c r="GXD167" s="491"/>
      <c r="GXE167" s="491"/>
      <c r="GXF167" s="491"/>
      <c r="GXG167" s="491"/>
      <c r="GXH167" s="491"/>
      <c r="GXI167" s="491"/>
      <c r="GXJ167" s="491"/>
      <c r="GXK167" s="491"/>
      <c r="GXL167" s="491"/>
      <c r="GXM167" s="491"/>
      <c r="GXN167" s="491"/>
      <c r="GXO167" s="491"/>
      <c r="GXP167" s="491"/>
      <c r="GXQ167" s="491"/>
      <c r="GXR167" s="491"/>
      <c r="GXS167" s="491"/>
      <c r="GXT167" s="491"/>
      <c r="GXU167" s="491"/>
      <c r="GXV167" s="491"/>
      <c r="GXW167" s="491"/>
      <c r="GXX167" s="491"/>
      <c r="GXY167" s="491"/>
      <c r="GXZ167" s="491"/>
      <c r="GYA167" s="491"/>
      <c r="GYB167" s="491"/>
      <c r="GYC167" s="491"/>
      <c r="GYD167" s="491"/>
      <c r="GYE167" s="491"/>
      <c r="GYF167" s="491"/>
      <c r="GYG167" s="491"/>
      <c r="GYH167" s="491"/>
      <c r="GYI167" s="491"/>
      <c r="GYJ167" s="491"/>
      <c r="GYK167" s="491"/>
      <c r="GYL167" s="491"/>
      <c r="GYM167" s="491"/>
      <c r="GYN167" s="491"/>
      <c r="GYO167" s="491"/>
      <c r="GYP167" s="491"/>
      <c r="GYQ167" s="491"/>
      <c r="GYR167" s="491"/>
      <c r="GYS167" s="491"/>
      <c r="GYT167" s="491"/>
      <c r="GYU167" s="491"/>
      <c r="GYV167" s="491"/>
      <c r="GYW167" s="491"/>
      <c r="GYX167" s="491"/>
      <c r="GYY167" s="491"/>
      <c r="GYZ167" s="491"/>
      <c r="GZA167" s="491"/>
      <c r="GZB167" s="491"/>
      <c r="GZC167" s="491"/>
      <c r="GZD167" s="491"/>
      <c r="GZE167" s="491"/>
      <c r="GZF167" s="491"/>
      <c r="GZG167" s="491"/>
      <c r="GZH167" s="491"/>
      <c r="GZI167" s="491"/>
      <c r="GZJ167" s="491"/>
      <c r="GZK167" s="491"/>
      <c r="GZL167" s="491"/>
      <c r="GZM167" s="491"/>
      <c r="GZN167" s="491"/>
      <c r="GZO167" s="491"/>
      <c r="GZP167" s="491"/>
      <c r="GZQ167" s="491"/>
      <c r="GZR167" s="491"/>
      <c r="GZS167" s="491"/>
      <c r="GZT167" s="491"/>
      <c r="GZU167" s="491"/>
      <c r="GZV167" s="491"/>
      <c r="GZW167" s="491"/>
      <c r="GZX167" s="491"/>
      <c r="GZY167" s="491"/>
      <c r="GZZ167" s="491"/>
      <c r="HAA167" s="491"/>
      <c r="HAB167" s="491"/>
      <c r="HAC167" s="491"/>
      <c r="HAD167" s="491"/>
      <c r="HAE167" s="491"/>
      <c r="HAF167" s="491"/>
      <c r="HAG167" s="491"/>
      <c r="HAH167" s="491"/>
      <c r="HAI167" s="491"/>
      <c r="HAJ167" s="491"/>
      <c r="HAK167" s="491"/>
      <c r="HAL167" s="491"/>
      <c r="HAM167" s="491"/>
      <c r="HAN167" s="491"/>
      <c r="HAO167" s="491"/>
      <c r="HAP167" s="491"/>
      <c r="HAQ167" s="491"/>
      <c r="HAR167" s="491"/>
      <c r="HAS167" s="491"/>
      <c r="HAT167" s="491"/>
      <c r="HAU167" s="491"/>
      <c r="HAV167" s="491"/>
      <c r="HAW167" s="491"/>
      <c r="HAX167" s="491"/>
      <c r="HAY167" s="491"/>
      <c r="HAZ167" s="491"/>
      <c r="HBA167" s="491"/>
      <c r="HBB167" s="491"/>
      <c r="HBC167" s="491"/>
      <c r="HBD167" s="491"/>
      <c r="HBE167" s="491"/>
      <c r="HBF167" s="491"/>
      <c r="HBG167" s="491"/>
      <c r="HBH167" s="491"/>
      <c r="HBI167" s="491"/>
      <c r="HBJ167" s="491"/>
      <c r="HBK167" s="491"/>
      <c r="HBL167" s="491"/>
      <c r="HBM167" s="491"/>
      <c r="HBN167" s="491"/>
      <c r="HBO167" s="491"/>
      <c r="HBP167" s="491"/>
      <c r="HBQ167" s="491"/>
      <c r="HBR167" s="491"/>
      <c r="HBS167" s="491"/>
      <c r="HBT167" s="491"/>
      <c r="HBU167" s="491"/>
      <c r="HBV167" s="491"/>
      <c r="HBW167" s="491"/>
      <c r="HBX167" s="491"/>
      <c r="HBY167" s="491"/>
      <c r="HBZ167" s="491"/>
      <c r="HCA167" s="491"/>
      <c r="HCB167" s="491"/>
      <c r="HCC167" s="491"/>
      <c r="HCD167" s="491"/>
      <c r="HCE167" s="491"/>
      <c r="HCF167" s="491"/>
      <c r="HCG167" s="491"/>
      <c r="HCH167" s="491"/>
      <c r="HCI167" s="491"/>
      <c r="HCJ167" s="491"/>
      <c r="HCK167" s="491"/>
      <c r="HCL167" s="491"/>
      <c r="HCM167" s="491"/>
      <c r="HCN167" s="491"/>
      <c r="HCO167" s="491"/>
      <c r="HCP167" s="491"/>
      <c r="HCQ167" s="491"/>
      <c r="HCR167" s="491"/>
      <c r="HCS167" s="491"/>
      <c r="HCT167" s="491"/>
      <c r="HCU167" s="491"/>
      <c r="HCV167" s="491"/>
      <c r="HCW167" s="491"/>
      <c r="HCX167" s="491"/>
      <c r="HCY167" s="491"/>
      <c r="HCZ167" s="491"/>
      <c r="HDA167" s="491"/>
      <c r="HDB167" s="491"/>
      <c r="HDC167" s="491"/>
      <c r="HDD167" s="491"/>
      <c r="HDE167" s="491"/>
      <c r="HDF167" s="491"/>
      <c r="HDG167" s="491"/>
      <c r="HDH167" s="491"/>
      <c r="HDI167" s="491"/>
      <c r="HDJ167" s="491"/>
      <c r="HDK167" s="491"/>
      <c r="HDL167" s="491"/>
      <c r="HDM167" s="491"/>
      <c r="HDN167" s="491"/>
      <c r="HDO167" s="491"/>
      <c r="HDP167" s="491"/>
      <c r="HDQ167" s="491"/>
      <c r="HDR167" s="491"/>
      <c r="HDS167" s="491"/>
      <c r="HDT167" s="491"/>
      <c r="HDU167" s="491"/>
      <c r="HDV167" s="491"/>
      <c r="HDW167" s="491"/>
      <c r="HDX167" s="491"/>
      <c r="HDY167" s="491"/>
      <c r="HDZ167" s="491"/>
      <c r="HEA167" s="491"/>
      <c r="HEB167" s="491"/>
      <c r="HEC167" s="491"/>
      <c r="HED167" s="491"/>
      <c r="HEE167" s="491"/>
      <c r="HEF167" s="491"/>
      <c r="HEG167" s="491"/>
      <c r="HEH167" s="491"/>
      <c r="HEI167" s="491"/>
      <c r="HEJ167" s="491"/>
      <c r="HEK167" s="491"/>
      <c r="HEL167" s="491"/>
      <c r="HEM167" s="491"/>
      <c r="HEN167" s="491"/>
      <c r="HEO167" s="491"/>
      <c r="HEP167" s="491"/>
      <c r="HEQ167" s="491"/>
      <c r="HER167" s="491"/>
      <c r="HES167" s="491"/>
      <c r="HET167" s="491"/>
      <c r="HEU167" s="491"/>
      <c r="HEV167" s="491"/>
      <c r="HEW167" s="491"/>
      <c r="HEX167" s="491"/>
      <c r="HEY167" s="491"/>
      <c r="HEZ167" s="491"/>
      <c r="HFA167" s="491"/>
      <c r="HFB167" s="491"/>
      <c r="HFC167" s="491"/>
      <c r="HFD167" s="491"/>
      <c r="HFE167" s="491"/>
      <c r="HFF167" s="491"/>
      <c r="HFG167" s="491"/>
      <c r="HFH167" s="491"/>
      <c r="HFI167" s="491"/>
      <c r="HFJ167" s="491"/>
      <c r="HFK167" s="491"/>
      <c r="HFL167" s="491"/>
      <c r="HFM167" s="491"/>
      <c r="HFN167" s="491"/>
      <c r="HFO167" s="491"/>
      <c r="HFP167" s="491"/>
      <c r="HFQ167" s="491"/>
      <c r="HFR167" s="491"/>
      <c r="HFS167" s="491"/>
      <c r="HFT167" s="491"/>
      <c r="HFU167" s="491"/>
      <c r="HFV167" s="491"/>
      <c r="HFW167" s="491"/>
      <c r="HFX167" s="491"/>
      <c r="HFY167" s="491"/>
      <c r="HFZ167" s="491"/>
      <c r="HGA167" s="491"/>
      <c r="HGB167" s="491"/>
      <c r="HGC167" s="491"/>
      <c r="HGD167" s="491"/>
      <c r="HGE167" s="491"/>
      <c r="HGF167" s="491"/>
      <c r="HGG167" s="491"/>
      <c r="HGH167" s="491"/>
      <c r="HGI167" s="491"/>
      <c r="HGJ167" s="491"/>
      <c r="HGK167" s="491"/>
      <c r="HGL167" s="491"/>
      <c r="HGM167" s="491"/>
      <c r="HGN167" s="491"/>
      <c r="HGO167" s="491"/>
      <c r="HGP167" s="491"/>
      <c r="HGQ167" s="491"/>
      <c r="HGR167" s="491"/>
      <c r="HGS167" s="491"/>
      <c r="HGT167" s="491"/>
      <c r="HGU167" s="491"/>
      <c r="HGV167" s="491"/>
      <c r="HGW167" s="491"/>
      <c r="HGX167" s="491"/>
      <c r="HGY167" s="491"/>
      <c r="HGZ167" s="491"/>
      <c r="HHA167" s="491"/>
      <c r="HHB167" s="491"/>
      <c r="HHC167" s="491"/>
      <c r="HHD167" s="491"/>
      <c r="HHE167" s="491"/>
      <c r="HHF167" s="491"/>
      <c r="HHG167" s="491"/>
      <c r="HHH167" s="491"/>
      <c r="HHI167" s="491"/>
      <c r="HHJ167" s="491"/>
      <c r="HHK167" s="491"/>
      <c r="HHL167" s="491"/>
      <c r="HHM167" s="491"/>
      <c r="HHN167" s="491"/>
      <c r="HHO167" s="491"/>
      <c r="HHP167" s="491"/>
      <c r="HHQ167" s="491"/>
      <c r="HHR167" s="491"/>
      <c r="HHS167" s="491"/>
      <c r="HHT167" s="491"/>
      <c r="HHU167" s="491"/>
      <c r="HHV167" s="491"/>
      <c r="HHW167" s="491"/>
      <c r="HHX167" s="491"/>
      <c r="HHY167" s="491"/>
      <c r="HHZ167" s="491"/>
      <c r="HIA167" s="491"/>
      <c r="HIB167" s="491"/>
      <c r="HIC167" s="491"/>
      <c r="HID167" s="491"/>
      <c r="HIE167" s="491"/>
      <c r="HIF167" s="491"/>
      <c r="HIG167" s="491"/>
      <c r="HIH167" s="491"/>
      <c r="HII167" s="491"/>
      <c r="HIJ167" s="491"/>
      <c r="HIK167" s="491"/>
      <c r="HIL167" s="491"/>
      <c r="HIM167" s="491"/>
      <c r="HIN167" s="491"/>
      <c r="HIO167" s="491"/>
      <c r="HIP167" s="491"/>
      <c r="HIQ167" s="491"/>
      <c r="HIR167" s="491"/>
      <c r="HIS167" s="491"/>
      <c r="HIT167" s="491"/>
      <c r="HIU167" s="491"/>
      <c r="HIV167" s="491"/>
      <c r="HIW167" s="491"/>
      <c r="HIX167" s="491"/>
      <c r="HIY167" s="491"/>
      <c r="HIZ167" s="491"/>
      <c r="HJA167" s="491"/>
      <c r="HJB167" s="491"/>
      <c r="HJC167" s="491"/>
      <c r="HJD167" s="491"/>
      <c r="HJE167" s="491"/>
      <c r="HJF167" s="491"/>
      <c r="HJG167" s="491"/>
      <c r="HJH167" s="491"/>
      <c r="HJI167" s="491"/>
      <c r="HJJ167" s="491"/>
      <c r="HJK167" s="491"/>
      <c r="HJL167" s="491"/>
      <c r="HJM167" s="491"/>
      <c r="HJN167" s="491"/>
      <c r="HJO167" s="491"/>
      <c r="HJP167" s="491"/>
      <c r="HJQ167" s="491"/>
      <c r="HJR167" s="491"/>
      <c r="HJS167" s="491"/>
      <c r="HJT167" s="491"/>
      <c r="HJU167" s="491"/>
      <c r="HJV167" s="491"/>
      <c r="HJW167" s="491"/>
      <c r="HJX167" s="491"/>
      <c r="HJY167" s="491"/>
      <c r="HJZ167" s="491"/>
      <c r="HKA167" s="491"/>
      <c r="HKB167" s="491"/>
      <c r="HKC167" s="491"/>
      <c r="HKD167" s="491"/>
      <c r="HKE167" s="491"/>
      <c r="HKF167" s="491"/>
      <c r="HKG167" s="491"/>
      <c r="HKH167" s="491"/>
      <c r="HKI167" s="491"/>
      <c r="HKJ167" s="491"/>
      <c r="HKK167" s="491"/>
      <c r="HKL167" s="491"/>
      <c r="HKM167" s="491"/>
      <c r="HKN167" s="491"/>
      <c r="HKO167" s="491"/>
      <c r="HKP167" s="491"/>
      <c r="HKQ167" s="491"/>
      <c r="HKR167" s="491"/>
      <c r="HKS167" s="491"/>
      <c r="HKT167" s="491"/>
      <c r="HKU167" s="491"/>
      <c r="HKV167" s="491"/>
      <c r="HKW167" s="491"/>
      <c r="HKX167" s="491"/>
      <c r="HKY167" s="491"/>
      <c r="HKZ167" s="491"/>
      <c r="HLA167" s="491"/>
      <c r="HLB167" s="491"/>
      <c r="HLC167" s="491"/>
      <c r="HLD167" s="491"/>
      <c r="HLE167" s="491"/>
      <c r="HLF167" s="491"/>
      <c r="HLG167" s="491"/>
      <c r="HLH167" s="491"/>
      <c r="HLI167" s="491"/>
      <c r="HLJ167" s="491"/>
      <c r="HLK167" s="491"/>
      <c r="HLL167" s="491"/>
      <c r="HLM167" s="491"/>
      <c r="HLN167" s="491"/>
      <c r="HLO167" s="491"/>
      <c r="HLP167" s="491"/>
      <c r="HLQ167" s="491"/>
      <c r="HLR167" s="491"/>
      <c r="HLS167" s="491"/>
      <c r="HLT167" s="491"/>
      <c r="HLU167" s="491"/>
      <c r="HLV167" s="491"/>
      <c r="HLW167" s="491"/>
      <c r="HLX167" s="491"/>
      <c r="HLY167" s="491"/>
      <c r="HLZ167" s="491"/>
      <c r="HMA167" s="491"/>
      <c r="HMB167" s="491"/>
      <c r="HMC167" s="491"/>
      <c r="HMD167" s="491"/>
      <c r="HME167" s="491"/>
      <c r="HMF167" s="491"/>
      <c r="HMG167" s="491"/>
      <c r="HMH167" s="491"/>
      <c r="HMI167" s="491"/>
      <c r="HMJ167" s="491"/>
      <c r="HMK167" s="491"/>
      <c r="HML167" s="491"/>
      <c r="HMM167" s="491"/>
      <c r="HMN167" s="491"/>
      <c r="HMO167" s="491"/>
      <c r="HMP167" s="491"/>
      <c r="HMQ167" s="491"/>
      <c r="HMR167" s="491"/>
      <c r="HMS167" s="491"/>
      <c r="HMT167" s="491"/>
      <c r="HMU167" s="491"/>
      <c r="HMV167" s="491"/>
      <c r="HMW167" s="491"/>
      <c r="HMX167" s="491"/>
      <c r="HMY167" s="491"/>
      <c r="HMZ167" s="491"/>
      <c r="HNA167" s="491"/>
      <c r="HNB167" s="491"/>
      <c r="HNC167" s="491"/>
      <c r="HND167" s="491"/>
      <c r="HNE167" s="491"/>
      <c r="HNF167" s="491"/>
      <c r="HNG167" s="491"/>
      <c r="HNH167" s="491"/>
      <c r="HNI167" s="491"/>
      <c r="HNJ167" s="491"/>
      <c r="HNK167" s="491"/>
      <c r="HNL167" s="491"/>
      <c r="HNM167" s="491"/>
      <c r="HNN167" s="491"/>
      <c r="HNO167" s="491"/>
      <c r="HNP167" s="491"/>
      <c r="HNQ167" s="491"/>
      <c r="HNR167" s="491"/>
      <c r="HNS167" s="491"/>
      <c r="HNT167" s="491"/>
      <c r="HNU167" s="491"/>
      <c r="HNV167" s="491"/>
      <c r="HNW167" s="491"/>
      <c r="HNX167" s="491"/>
      <c r="HNY167" s="491"/>
      <c r="HNZ167" s="491"/>
      <c r="HOA167" s="491"/>
      <c r="HOB167" s="491"/>
      <c r="HOC167" s="491"/>
      <c r="HOD167" s="491"/>
      <c r="HOE167" s="491"/>
      <c r="HOF167" s="491"/>
      <c r="HOG167" s="491"/>
      <c r="HOH167" s="491"/>
      <c r="HOI167" s="491"/>
      <c r="HOJ167" s="491"/>
      <c r="HOK167" s="491"/>
      <c r="HOL167" s="491"/>
      <c r="HOM167" s="491"/>
      <c r="HON167" s="491"/>
      <c r="HOO167" s="491"/>
      <c r="HOP167" s="491"/>
      <c r="HOQ167" s="491"/>
      <c r="HOR167" s="491"/>
      <c r="HOS167" s="491"/>
      <c r="HOT167" s="491"/>
      <c r="HOU167" s="491"/>
      <c r="HOV167" s="491"/>
      <c r="HOW167" s="491"/>
      <c r="HOX167" s="491"/>
      <c r="HOY167" s="491"/>
      <c r="HOZ167" s="491"/>
      <c r="HPA167" s="491"/>
      <c r="HPB167" s="491"/>
      <c r="HPC167" s="491"/>
      <c r="HPD167" s="491"/>
      <c r="HPE167" s="491"/>
      <c r="HPF167" s="491"/>
      <c r="HPG167" s="491"/>
      <c r="HPH167" s="491"/>
      <c r="HPI167" s="491"/>
      <c r="HPJ167" s="491"/>
      <c r="HPK167" s="491"/>
      <c r="HPL167" s="491"/>
      <c r="HPM167" s="491"/>
      <c r="HPN167" s="491"/>
      <c r="HPO167" s="491"/>
      <c r="HPP167" s="491"/>
      <c r="HPQ167" s="491"/>
      <c r="HPR167" s="491"/>
      <c r="HPS167" s="491"/>
      <c r="HPT167" s="491"/>
      <c r="HPU167" s="491"/>
      <c r="HPV167" s="491"/>
      <c r="HPW167" s="491"/>
      <c r="HPX167" s="491"/>
      <c r="HPY167" s="491"/>
      <c r="HPZ167" s="491"/>
      <c r="HQA167" s="491"/>
      <c r="HQB167" s="491"/>
      <c r="HQC167" s="491"/>
      <c r="HQD167" s="491"/>
      <c r="HQE167" s="491"/>
      <c r="HQF167" s="491"/>
      <c r="HQG167" s="491"/>
      <c r="HQH167" s="491"/>
      <c r="HQI167" s="491"/>
      <c r="HQJ167" s="491"/>
      <c r="HQK167" s="491"/>
      <c r="HQL167" s="491"/>
      <c r="HQM167" s="491"/>
      <c r="HQN167" s="491"/>
      <c r="HQO167" s="491"/>
      <c r="HQP167" s="491"/>
      <c r="HQQ167" s="491"/>
      <c r="HQR167" s="491"/>
      <c r="HQS167" s="491"/>
      <c r="HQT167" s="491"/>
      <c r="HQU167" s="491"/>
      <c r="HQV167" s="491"/>
      <c r="HQW167" s="491"/>
      <c r="HQX167" s="491"/>
      <c r="HQY167" s="491"/>
      <c r="HQZ167" s="491"/>
      <c r="HRA167" s="491"/>
      <c r="HRB167" s="491"/>
      <c r="HRC167" s="491"/>
      <c r="HRD167" s="491"/>
      <c r="HRE167" s="491"/>
      <c r="HRF167" s="491"/>
      <c r="HRG167" s="491"/>
      <c r="HRH167" s="491"/>
      <c r="HRI167" s="491"/>
      <c r="HRJ167" s="491"/>
      <c r="HRK167" s="491"/>
      <c r="HRL167" s="491"/>
      <c r="HRM167" s="491"/>
      <c r="HRN167" s="491"/>
      <c r="HRO167" s="491"/>
      <c r="HRP167" s="491"/>
      <c r="HRQ167" s="491"/>
      <c r="HRR167" s="491"/>
      <c r="HRS167" s="491"/>
      <c r="HRT167" s="491"/>
      <c r="HRU167" s="491"/>
      <c r="HRV167" s="491"/>
      <c r="HRW167" s="491"/>
      <c r="HRX167" s="491"/>
      <c r="HRY167" s="491"/>
      <c r="HRZ167" s="491"/>
      <c r="HSA167" s="491"/>
      <c r="HSB167" s="491"/>
      <c r="HSC167" s="491"/>
      <c r="HSD167" s="491"/>
      <c r="HSE167" s="491"/>
      <c r="HSF167" s="491"/>
      <c r="HSG167" s="491"/>
      <c r="HSH167" s="491"/>
      <c r="HSI167" s="491"/>
      <c r="HSJ167" s="491"/>
      <c r="HSK167" s="491"/>
      <c r="HSL167" s="491"/>
      <c r="HSM167" s="491"/>
      <c r="HSN167" s="491"/>
      <c r="HSO167" s="491"/>
      <c r="HSP167" s="491"/>
      <c r="HSQ167" s="491"/>
      <c r="HSR167" s="491"/>
      <c r="HSS167" s="491"/>
      <c r="HST167" s="491"/>
      <c r="HSU167" s="491"/>
      <c r="HSV167" s="491"/>
      <c r="HSW167" s="491"/>
      <c r="HSX167" s="491"/>
      <c r="HSY167" s="491"/>
      <c r="HSZ167" s="491"/>
      <c r="HTA167" s="491"/>
      <c r="HTB167" s="491"/>
      <c r="HTC167" s="491"/>
      <c r="HTD167" s="491"/>
      <c r="HTE167" s="491"/>
      <c r="HTF167" s="491"/>
      <c r="HTG167" s="491"/>
      <c r="HTH167" s="491"/>
      <c r="HTI167" s="491"/>
      <c r="HTJ167" s="491"/>
      <c r="HTK167" s="491"/>
      <c r="HTL167" s="491"/>
      <c r="HTM167" s="491"/>
      <c r="HTN167" s="491"/>
      <c r="HTO167" s="491"/>
      <c r="HTP167" s="491"/>
      <c r="HTQ167" s="491"/>
      <c r="HTR167" s="491"/>
      <c r="HTS167" s="491"/>
      <c r="HTT167" s="491"/>
      <c r="HTU167" s="491"/>
      <c r="HTV167" s="491"/>
      <c r="HTW167" s="491"/>
      <c r="HTX167" s="491"/>
      <c r="HTY167" s="491"/>
      <c r="HTZ167" s="491"/>
      <c r="HUA167" s="491"/>
      <c r="HUB167" s="491"/>
      <c r="HUC167" s="491"/>
      <c r="HUD167" s="491"/>
      <c r="HUE167" s="491"/>
      <c r="HUF167" s="491"/>
      <c r="HUG167" s="491"/>
      <c r="HUH167" s="491"/>
      <c r="HUI167" s="491"/>
      <c r="HUJ167" s="491"/>
      <c r="HUK167" s="491"/>
      <c r="HUL167" s="491"/>
      <c r="HUM167" s="491"/>
      <c r="HUN167" s="491"/>
      <c r="HUO167" s="491"/>
      <c r="HUP167" s="491"/>
      <c r="HUQ167" s="491"/>
      <c r="HUR167" s="491"/>
      <c r="HUS167" s="491"/>
      <c r="HUT167" s="491"/>
      <c r="HUU167" s="491"/>
      <c r="HUV167" s="491"/>
      <c r="HUW167" s="491"/>
      <c r="HUX167" s="491"/>
      <c r="HUY167" s="491"/>
      <c r="HUZ167" s="491"/>
      <c r="HVA167" s="491"/>
      <c r="HVB167" s="491"/>
      <c r="HVC167" s="491"/>
      <c r="HVD167" s="491"/>
      <c r="HVE167" s="491"/>
      <c r="HVF167" s="491"/>
      <c r="HVG167" s="491"/>
      <c r="HVH167" s="491"/>
      <c r="HVI167" s="491"/>
      <c r="HVJ167" s="491"/>
      <c r="HVK167" s="491"/>
      <c r="HVL167" s="491"/>
      <c r="HVM167" s="491"/>
      <c r="HVN167" s="491"/>
      <c r="HVO167" s="491"/>
      <c r="HVP167" s="491"/>
      <c r="HVQ167" s="491"/>
      <c r="HVR167" s="491"/>
      <c r="HVS167" s="491"/>
      <c r="HVT167" s="491"/>
      <c r="HVU167" s="491"/>
      <c r="HVV167" s="491"/>
      <c r="HVW167" s="491"/>
      <c r="HVX167" s="491"/>
      <c r="HVY167" s="491"/>
      <c r="HVZ167" s="491"/>
      <c r="HWA167" s="491"/>
      <c r="HWB167" s="491"/>
      <c r="HWC167" s="491"/>
      <c r="HWD167" s="491"/>
      <c r="HWE167" s="491"/>
      <c r="HWF167" s="491"/>
      <c r="HWG167" s="491"/>
      <c r="HWH167" s="491"/>
      <c r="HWI167" s="491"/>
      <c r="HWJ167" s="491"/>
      <c r="HWK167" s="491"/>
      <c r="HWL167" s="491"/>
      <c r="HWM167" s="491"/>
      <c r="HWN167" s="491"/>
      <c r="HWO167" s="491"/>
      <c r="HWP167" s="491"/>
      <c r="HWQ167" s="491"/>
      <c r="HWR167" s="491"/>
      <c r="HWS167" s="491"/>
      <c r="HWT167" s="491"/>
      <c r="HWU167" s="491"/>
      <c r="HWV167" s="491"/>
      <c r="HWW167" s="491"/>
      <c r="HWX167" s="491"/>
      <c r="HWY167" s="491"/>
      <c r="HWZ167" s="491"/>
      <c r="HXA167" s="491"/>
      <c r="HXB167" s="491"/>
      <c r="HXC167" s="491"/>
      <c r="HXD167" s="491"/>
      <c r="HXE167" s="491"/>
      <c r="HXF167" s="491"/>
      <c r="HXG167" s="491"/>
      <c r="HXH167" s="491"/>
      <c r="HXI167" s="491"/>
      <c r="HXJ167" s="491"/>
      <c r="HXK167" s="491"/>
      <c r="HXL167" s="491"/>
      <c r="HXM167" s="491"/>
      <c r="HXN167" s="491"/>
      <c r="HXO167" s="491"/>
      <c r="HXP167" s="491"/>
      <c r="HXQ167" s="491"/>
      <c r="HXR167" s="491"/>
      <c r="HXS167" s="491"/>
      <c r="HXT167" s="491"/>
      <c r="HXU167" s="491"/>
      <c r="HXV167" s="491"/>
      <c r="HXW167" s="491"/>
      <c r="HXX167" s="491"/>
      <c r="HXY167" s="491"/>
      <c r="HXZ167" s="491"/>
      <c r="HYA167" s="491"/>
      <c r="HYB167" s="491"/>
      <c r="HYC167" s="491"/>
      <c r="HYD167" s="491"/>
      <c r="HYE167" s="491"/>
      <c r="HYF167" s="491"/>
      <c r="HYG167" s="491"/>
      <c r="HYH167" s="491"/>
      <c r="HYI167" s="491"/>
      <c r="HYJ167" s="491"/>
      <c r="HYK167" s="491"/>
      <c r="HYL167" s="491"/>
      <c r="HYM167" s="491"/>
      <c r="HYN167" s="491"/>
      <c r="HYO167" s="491"/>
      <c r="HYP167" s="491"/>
      <c r="HYQ167" s="491"/>
      <c r="HYR167" s="491"/>
      <c r="HYS167" s="491"/>
      <c r="HYT167" s="491"/>
      <c r="HYU167" s="491"/>
      <c r="HYV167" s="491"/>
      <c r="HYW167" s="491"/>
      <c r="HYX167" s="491"/>
      <c r="HYY167" s="491"/>
      <c r="HYZ167" s="491"/>
      <c r="HZA167" s="491"/>
      <c r="HZB167" s="491"/>
      <c r="HZC167" s="491"/>
      <c r="HZD167" s="491"/>
      <c r="HZE167" s="491"/>
      <c r="HZF167" s="491"/>
      <c r="HZG167" s="491"/>
      <c r="HZH167" s="491"/>
      <c r="HZI167" s="491"/>
      <c r="HZJ167" s="491"/>
      <c r="HZK167" s="491"/>
      <c r="HZL167" s="491"/>
      <c r="HZM167" s="491"/>
      <c r="HZN167" s="491"/>
      <c r="HZO167" s="491"/>
      <c r="HZP167" s="491"/>
      <c r="HZQ167" s="491"/>
      <c r="HZR167" s="491"/>
      <c r="HZS167" s="491"/>
      <c r="HZT167" s="491"/>
      <c r="HZU167" s="491"/>
      <c r="HZV167" s="491"/>
      <c r="HZW167" s="491"/>
      <c r="HZX167" s="491"/>
      <c r="HZY167" s="491"/>
      <c r="HZZ167" s="491"/>
      <c r="IAA167" s="491"/>
      <c r="IAB167" s="491"/>
      <c r="IAC167" s="491"/>
      <c r="IAD167" s="491"/>
      <c r="IAE167" s="491"/>
      <c r="IAF167" s="491"/>
      <c r="IAG167" s="491"/>
      <c r="IAH167" s="491"/>
      <c r="IAI167" s="491"/>
      <c r="IAJ167" s="491"/>
      <c r="IAK167" s="491"/>
      <c r="IAL167" s="491"/>
      <c r="IAM167" s="491"/>
      <c r="IAN167" s="491"/>
      <c r="IAO167" s="491"/>
      <c r="IAP167" s="491"/>
      <c r="IAQ167" s="491"/>
      <c r="IAR167" s="491"/>
      <c r="IAS167" s="491"/>
      <c r="IAT167" s="491"/>
      <c r="IAU167" s="491"/>
      <c r="IAV167" s="491"/>
      <c r="IAW167" s="491"/>
      <c r="IAX167" s="491"/>
      <c r="IAY167" s="491"/>
      <c r="IAZ167" s="491"/>
      <c r="IBA167" s="491"/>
      <c r="IBB167" s="491"/>
      <c r="IBC167" s="491"/>
      <c r="IBD167" s="491"/>
      <c r="IBE167" s="491"/>
      <c r="IBF167" s="491"/>
      <c r="IBG167" s="491"/>
      <c r="IBH167" s="491"/>
      <c r="IBI167" s="491"/>
      <c r="IBJ167" s="491"/>
      <c r="IBK167" s="491"/>
      <c r="IBL167" s="491"/>
      <c r="IBM167" s="491"/>
      <c r="IBN167" s="491"/>
      <c r="IBO167" s="491"/>
      <c r="IBP167" s="491"/>
      <c r="IBQ167" s="491"/>
      <c r="IBR167" s="491"/>
      <c r="IBS167" s="491"/>
      <c r="IBT167" s="491"/>
      <c r="IBU167" s="491"/>
      <c r="IBV167" s="491"/>
      <c r="IBW167" s="491"/>
      <c r="IBX167" s="491"/>
      <c r="IBY167" s="491"/>
      <c r="IBZ167" s="491"/>
      <c r="ICA167" s="491"/>
      <c r="ICB167" s="491"/>
      <c r="ICC167" s="491"/>
      <c r="ICD167" s="491"/>
      <c r="ICE167" s="491"/>
      <c r="ICF167" s="491"/>
      <c r="ICG167" s="491"/>
      <c r="ICH167" s="491"/>
      <c r="ICI167" s="491"/>
      <c r="ICJ167" s="491"/>
      <c r="ICK167" s="491"/>
      <c r="ICL167" s="491"/>
      <c r="ICM167" s="491"/>
      <c r="ICN167" s="491"/>
      <c r="ICO167" s="491"/>
      <c r="ICP167" s="491"/>
      <c r="ICQ167" s="491"/>
      <c r="ICR167" s="491"/>
      <c r="ICS167" s="491"/>
      <c r="ICT167" s="491"/>
      <c r="ICU167" s="491"/>
      <c r="ICV167" s="491"/>
      <c r="ICW167" s="491"/>
      <c r="ICX167" s="491"/>
      <c r="ICY167" s="491"/>
      <c r="ICZ167" s="491"/>
      <c r="IDA167" s="491"/>
      <c r="IDB167" s="491"/>
      <c r="IDC167" s="491"/>
      <c r="IDD167" s="491"/>
      <c r="IDE167" s="491"/>
      <c r="IDF167" s="491"/>
      <c r="IDG167" s="491"/>
      <c r="IDH167" s="491"/>
      <c r="IDI167" s="491"/>
      <c r="IDJ167" s="491"/>
      <c r="IDK167" s="491"/>
      <c r="IDL167" s="491"/>
      <c r="IDM167" s="491"/>
      <c r="IDN167" s="491"/>
      <c r="IDO167" s="491"/>
      <c r="IDP167" s="491"/>
      <c r="IDQ167" s="491"/>
      <c r="IDR167" s="491"/>
      <c r="IDS167" s="491"/>
      <c r="IDT167" s="491"/>
      <c r="IDU167" s="491"/>
      <c r="IDV167" s="491"/>
      <c r="IDW167" s="491"/>
      <c r="IDX167" s="491"/>
      <c r="IDY167" s="491"/>
      <c r="IDZ167" s="491"/>
      <c r="IEA167" s="491"/>
      <c r="IEB167" s="491"/>
      <c r="IEC167" s="491"/>
      <c r="IED167" s="491"/>
      <c r="IEE167" s="491"/>
      <c r="IEF167" s="491"/>
      <c r="IEG167" s="491"/>
      <c r="IEH167" s="491"/>
      <c r="IEI167" s="491"/>
      <c r="IEJ167" s="491"/>
      <c r="IEK167" s="491"/>
      <c r="IEL167" s="491"/>
      <c r="IEM167" s="491"/>
      <c r="IEN167" s="491"/>
      <c r="IEO167" s="491"/>
      <c r="IEP167" s="491"/>
      <c r="IEQ167" s="491"/>
      <c r="IER167" s="491"/>
      <c r="IES167" s="491"/>
      <c r="IET167" s="491"/>
      <c r="IEU167" s="491"/>
      <c r="IEV167" s="491"/>
      <c r="IEW167" s="491"/>
      <c r="IEX167" s="491"/>
      <c r="IEY167" s="491"/>
      <c r="IEZ167" s="491"/>
      <c r="IFA167" s="491"/>
      <c r="IFB167" s="491"/>
      <c r="IFC167" s="491"/>
      <c r="IFD167" s="491"/>
      <c r="IFE167" s="491"/>
      <c r="IFF167" s="491"/>
      <c r="IFG167" s="491"/>
      <c r="IFH167" s="491"/>
      <c r="IFI167" s="491"/>
      <c r="IFJ167" s="491"/>
      <c r="IFK167" s="491"/>
      <c r="IFL167" s="491"/>
      <c r="IFM167" s="491"/>
      <c r="IFN167" s="491"/>
      <c r="IFO167" s="491"/>
      <c r="IFP167" s="491"/>
      <c r="IFQ167" s="491"/>
      <c r="IFR167" s="491"/>
      <c r="IFS167" s="491"/>
      <c r="IFT167" s="491"/>
      <c r="IFU167" s="491"/>
      <c r="IFV167" s="491"/>
      <c r="IFW167" s="491"/>
      <c r="IFX167" s="491"/>
      <c r="IFY167" s="491"/>
      <c r="IFZ167" s="491"/>
      <c r="IGA167" s="491"/>
      <c r="IGB167" s="491"/>
      <c r="IGC167" s="491"/>
      <c r="IGD167" s="491"/>
      <c r="IGE167" s="491"/>
      <c r="IGF167" s="491"/>
      <c r="IGG167" s="491"/>
      <c r="IGH167" s="491"/>
      <c r="IGI167" s="491"/>
      <c r="IGJ167" s="491"/>
      <c r="IGK167" s="491"/>
      <c r="IGL167" s="491"/>
      <c r="IGM167" s="491"/>
      <c r="IGN167" s="491"/>
      <c r="IGO167" s="491"/>
      <c r="IGP167" s="491"/>
      <c r="IGQ167" s="491"/>
      <c r="IGR167" s="491"/>
      <c r="IGS167" s="491"/>
      <c r="IGT167" s="491"/>
      <c r="IGU167" s="491"/>
      <c r="IGV167" s="491"/>
      <c r="IGW167" s="491"/>
      <c r="IGX167" s="491"/>
      <c r="IGY167" s="491"/>
      <c r="IGZ167" s="491"/>
      <c r="IHA167" s="491"/>
      <c r="IHB167" s="491"/>
      <c r="IHC167" s="491"/>
      <c r="IHD167" s="491"/>
      <c r="IHE167" s="491"/>
      <c r="IHF167" s="491"/>
      <c r="IHG167" s="491"/>
      <c r="IHH167" s="491"/>
      <c r="IHI167" s="491"/>
      <c r="IHJ167" s="491"/>
      <c r="IHK167" s="491"/>
      <c r="IHL167" s="491"/>
      <c r="IHM167" s="491"/>
      <c r="IHN167" s="491"/>
      <c r="IHO167" s="491"/>
      <c r="IHP167" s="491"/>
      <c r="IHQ167" s="491"/>
      <c r="IHR167" s="491"/>
      <c r="IHS167" s="491"/>
      <c r="IHT167" s="491"/>
      <c r="IHU167" s="491"/>
      <c r="IHV167" s="491"/>
      <c r="IHW167" s="491"/>
      <c r="IHX167" s="491"/>
      <c r="IHY167" s="491"/>
      <c r="IHZ167" s="491"/>
      <c r="IIA167" s="491"/>
      <c r="IIB167" s="491"/>
      <c r="IIC167" s="491"/>
      <c r="IID167" s="491"/>
      <c r="IIE167" s="491"/>
      <c r="IIF167" s="491"/>
      <c r="IIG167" s="491"/>
      <c r="IIH167" s="491"/>
      <c r="III167" s="491"/>
      <c r="IIJ167" s="491"/>
      <c r="IIK167" s="491"/>
      <c r="IIL167" s="491"/>
      <c r="IIM167" s="491"/>
      <c r="IIN167" s="491"/>
      <c r="IIO167" s="491"/>
      <c r="IIP167" s="491"/>
      <c r="IIQ167" s="491"/>
      <c r="IIR167" s="491"/>
      <c r="IIS167" s="491"/>
      <c r="IIT167" s="491"/>
      <c r="IIU167" s="491"/>
      <c r="IIV167" s="491"/>
      <c r="IIW167" s="491"/>
      <c r="IIX167" s="491"/>
      <c r="IIY167" s="491"/>
      <c r="IIZ167" s="491"/>
      <c r="IJA167" s="491"/>
      <c r="IJB167" s="491"/>
      <c r="IJC167" s="491"/>
      <c r="IJD167" s="491"/>
      <c r="IJE167" s="491"/>
      <c r="IJF167" s="491"/>
      <c r="IJG167" s="491"/>
      <c r="IJH167" s="491"/>
      <c r="IJI167" s="491"/>
      <c r="IJJ167" s="491"/>
      <c r="IJK167" s="491"/>
      <c r="IJL167" s="491"/>
      <c r="IJM167" s="491"/>
      <c r="IJN167" s="491"/>
      <c r="IJO167" s="491"/>
      <c r="IJP167" s="491"/>
      <c r="IJQ167" s="491"/>
      <c r="IJR167" s="491"/>
      <c r="IJS167" s="491"/>
      <c r="IJT167" s="491"/>
      <c r="IJU167" s="491"/>
      <c r="IJV167" s="491"/>
      <c r="IJW167" s="491"/>
      <c r="IJX167" s="491"/>
      <c r="IJY167" s="491"/>
      <c r="IJZ167" s="491"/>
      <c r="IKA167" s="491"/>
      <c r="IKB167" s="491"/>
      <c r="IKC167" s="491"/>
      <c r="IKD167" s="491"/>
      <c r="IKE167" s="491"/>
      <c r="IKF167" s="491"/>
      <c r="IKG167" s="491"/>
      <c r="IKH167" s="491"/>
      <c r="IKI167" s="491"/>
      <c r="IKJ167" s="491"/>
      <c r="IKK167" s="491"/>
      <c r="IKL167" s="491"/>
      <c r="IKM167" s="491"/>
      <c r="IKN167" s="491"/>
      <c r="IKO167" s="491"/>
      <c r="IKP167" s="491"/>
      <c r="IKQ167" s="491"/>
      <c r="IKR167" s="491"/>
      <c r="IKS167" s="491"/>
      <c r="IKT167" s="491"/>
      <c r="IKU167" s="491"/>
      <c r="IKV167" s="491"/>
      <c r="IKW167" s="491"/>
      <c r="IKX167" s="491"/>
      <c r="IKY167" s="491"/>
      <c r="IKZ167" s="491"/>
      <c r="ILA167" s="491"/>
      <c r="ILB167" s="491"/>
      <c r="ILC167" s="491"/>
      <c r="ILD167" s="491"/>
      <c r="ILE167" s="491"/>
      <c r="ILF167" s="491"/>
      <c r="ILG167" s="491"/>
      <c r="ILH167" s="491"/>
      <c r="ILI167" s="491"/>
      <c r="ILJ167" s="491"/>
      <c r="ILK167" s="491"/>
      <c r="ILL167" s="491"/>
      <c r="ILM167" s="491"/>
      <c r="ILN167" s="491"/>
      <c r="ILO167" s="491"/>
      <c r="ILP167" s="491"/>
      <c r="ILQ167" s="491"/>
      <c r="ILR167" s="491"/>
      <c r="ILS167" s="491"/>
      <c r="ILT167" s="491"/>
      <c r="ILU167" s="491"/>
      <c r="ILV167" s="491"/>
      <c r="ILW167" s="491"/>
      <c r="ILX167" s="491"/>
      <c r="ILY167" s="491"/>
      <c r="ILZ167" s="491"/>
      <c r="IMA167" s="491"/>
      <c r="IMB167" s="491"/>
      <c r="IMC167" s="491"/>
      <c r="IMD167" s="491"/>
      <c r="IME167" s="491"/>
      <c r="IMF167" s="491"/>
      <c r="IMG167" s="491"/>
      <c r="IMH167" s="491"/>
      <c r="IMI167" s="491"/>
      <c r="IMJ167" s="491"/>
      <c r="IMK167" s="491"/>
      <c r="IML167" s="491"/>
      <c r="IMM167" s="491"/>
      <c r="IMN167" s="491"/>
      <c r="IMO167" s="491"/>
      <c r="IMP167" s="491"/>
      <c r="IMQ167" s="491"/>
      <c r="IMR167" s="491"/>
      <c r="IMS167" s="491"/>
      <c r="IMT167" s="491"/>
      <c r="IMU167" s="491"/>
      <c r="IMV167" s="491"/>
      <c r="IMW167" s="491"/>
      <c r="IMX167" s="491"/>
      <c r="IMY167" s="491"/>
      <c r="IMZ167" s="491"/>
      <c r="INA167" s="491"/>
      <c r="INB167" s="491"/>
      <c r="INC167" s="491"/>
      <c r="IND167" s="491"/>
      <c r="INE167" s="491"/>
      <c r="INF167" s="491"/>
      <c r="ING167" s="491"/>
      <c r="INH167" s="491"/>
      <c r="INI167" s="491"/>
      <c r="INJ167" s="491"/>
      <c r="INK167" s="491"/>
      <c r="INL167" s="491"/>
      <c r="INM167" s="491"/>
      <c r="INN167" s="491"/>
      <c r="INO167" s="491"/>
      <c r="INP167" s="491"/>
      <c r="INQ167" s="491"/>
      <c r="INR167" s="491"/>
      <c r="INS167" s="491"/>
      <c r="INT167" s="491"/>
      <c r="INU167" s="491"/>
      <c r="INV167" s="491"/>
      <c r="INW167" s="491"/>
      <c r="INX167" s="491"/>
      <c r="INY167" s="491"/>
      <c r="INZ167" s="491"/>
      <c r="IOA167" s="491"/>
      <c r="IOB167" s="491"/>
      <c r="IOC167" s="491"/>
      <c r="IOD167" s="491"/>
      <c r="IOE167" s="491"/>
      <c r="IOF167" s="491"/>
      <c r="IOG167" s="491"/>
      <c r="IOH167" s="491"/>
      <c r="IOI167" s="491"/>
      <c r="IOJ167" s="491"/>
      <c r="IOK167" s="491"/>
      <c r="IOL167" s="491"/>
      <c r="IOM167" s="491"/>
      <c r="ION167" s="491"/>
      <c r="IOO167" s="491"/>
      <c r="IOP167" s="491"/>
      <c r="IOQ167" s="491"/>
      <c r="IOR167" s="491"/>
      <c r="IOS167" s="491"/>
      <c r="IOT167" s="491"/>
      <c r="IOU167" s="491"/>
      <c r="IOV167" s="491"/>
      <c r="IOW167" s="491"/>
      <c r="IOX167" s="491"/>
      <c r="IOY167" s="491"/>
      <c r="IOZ167" s="491"/>
      <c r="IPA167" s="491"/>
      <c r="IPB167" s="491"/>
      <c r="IPC167" s="491"/>
      <c r="IPD167" s="491"/>
      <c r="IPE167" s="491"/>
      <c r="IPF167" s="491"/>
      <c r="IPG167" s="491"/>
      <c r="IPH167" s="491"/>
      <c r="IPI167" s="491"/>
      <c r="IPJ167" s="491"/>
      <c r="IPK167" s="491"/>
      <c r="IPL167" s="491"/>
      <c r="IPM167" s="491"/>
      <c r="IPN167" s="491"/>
      <c r="IPO167" s="491"/>
      <c r="IPP167" s="491"/>
      <c r="IPQ167" s="491"/>
      <c r="IPR167" s="491"/>
      <c r="IPS167" s="491"/>
      <c r="IPT167" s="491"/>
      <c r="IPU167" s="491"/>
      <c r="IPV167" s="491"/>
      <c r="IPW167" s="491"/>
      <c r="IPX167" s="491"/>
      <c r="IPY167" s="491"/>
      <c r="IPZ167" s="491"/>
      <c r="IQA167" s="491"/>
      <c r="IQB167" s="491"/>
      <c r="IQC167" s="491"/>
      <c r="IQD167" s="491"/>
      <c r="IQE167" s="491"/>
      <c r="IQF167" s="491"/>
      <c r="IQG167" s="491"/>
      <c r="IQH167" s="491"/>
      <c r="IQI167" s="491"/>
      <c r="IQJ167" s="491"/>
      <c r="IQK167" s="491"/>
      <c r="IQL167" s="491"/>
      <c r="IQM167" s="491"/>
      <c r="IQN167" s="491"/>
      <c r="IQO167" s="491"/>
      <c r="IQP167" s="491"/>
      <c r="IQQ167" s="491"/>
      <c r="IQR167" s="491"/>
      <c r="IQS167" s="491"/>
      <c r="IQT167" s="491"/>
      <c r="IQU167" s="491"/>
      <c r="IQV167" s="491"/>
      <c r="IQW167" s="491"/>
      <c r="IQX167" s="491"/>
      <c r="IQY167" s="491"/>
      <c r="IQZ167" s="491"/>
      <c r="IRA167" s="491"/>
      <c r="IRB167" s="491"/>
      <c r="IRC167" s="491"/>
      <c r="IRD167" s="491"/>
      <c r="IRE167" s="491"/>
      <c r="IRF167" s="491"/>
      <c r="IRG167" s="491"/>
      <c r="IRH167" s="491"/>
      <c r="IRI167" s="491"/>
      <c r="IRJ167" s="491"/>
      <c r="IRK167" s="491"/>
      <c r="IRL167" s="491"/>
      <c r="IRM167" s="491"/>
      <c r="IRN167" s="491"/>
      <c r="IRO167" s="491"/>
      <c r="IRP167" s="491"/>
      <c r="IRQ167" s="491"/>
      <c r="IRR167" s="491"/>
      <c r="IRS167" s="491"/>
      <c r="IRT167" s="491"/>
      <c r="IRU167" s="491"/>
      <c r="IRV167" s="491"/>
      <c r="IRW167" s="491"/>
      <c r="IRX167" s="491"/>
      <c r="IRY167" s="491"/>
      <c r="IRZ167" s="491"/>
      <c r="ISA167" s="491"/>
      <c r="ISB167" s="491"/>
      <c r="ISC167" s="491"/>
      <c r="ISD167" s="491"/>
      <c r="ISE167" s="491"/>
      <c r="ISF167" s="491"/>
      <c r="ISG167" s="491"/>
      <c r="ISH167" s="491"/>
      <c r="ISI167" s="491"/>
      <c r="ISJ167" s="491"/>
      <c r="ISK167" s="491"/>
      <c r="ISL167" s="491"/>
      <c r="ISM167" s="491"/>
      <c r="ISN167" s="491"/>
      <c r="ISO167" s="491"/>
      <c r="ISP167" s="491"/>
      <c r="ISQ167" s="491"/>
      <c r="ISR167" s="491"/>
      <c r="ISS167" s="491"/>
      <c r="IST167" s="491"/>
      <c r="ISU167" s="491"/>
      <c r="ISV167" s="491"/>
      <c r="ISW167" s="491"/>
      <c r="ISX167" s="491"/>
      <c r="ISY167" s="491"/>
      <c r="ISZ167" s="491"/>
      <c r="ITA167" s="491"/>
      <c r="ITB167" s="491"/>
      <c r="ITC167" s="491"/>
      <c r="ITD167" s="491"/>
      <c r="ITE167" s="491"/>
      <c r="ITF167" s="491"/>
      <c r="ITG167" s="491"/>
      <c r="ITH167" s="491"/>
      <c r="ITI167" s="491"/>
      <c r="ITJ167" s="491"/>
      <c r="ITK167" s="491"/>
      <c r="ITL167" s="491"/>
      <c r="ITM167" s="491"/>
      <c r="ITN167" s="491"/>
      <c r="ITO167" s="491"/>
      <c r="ITP167" s="491"/>
      <c r="ITQ167" s="491"/>
      <c r="ITR167" s="491"/>
      <c r="ITS167" s="491"/>
      <c r="ITT167" s="491"/>
      <c r="ITU167" s="491"/>
      <c r="ITV167" s="491"/>
      <c r="ITW167" s="491"/>
      <c r="ITX167" s="491"/>
      <c r="ITY167" s="491"/>
      <c r="ITZ167" s="491"/>
      <c r="IUA167" s="491"/>
      <c r="IUB167" s="491"/>
      <c r="IUC167" s="491"/>
      <c r="IUD167" s="491"/>
      <c r="IUE167" s="491"/>
      <c r="IUF167" s="491"/>
      <c r="IUG167" s="491"/>
      <c r="IUH167" s="491"/>
      <c r="IUI167" s="491"/>
      <c r="IUJ167" s="491"/>
      <c r="IUK167" s="491"/>
      <c r="IUL167" s="491"/>
      <c r="IUM167" s="491"/>
      <c r="IUN167" s="491"/>
      <c r="IUO167" s="491"/>
      <c r="IUP167" s="491"/>
      <c r="IUQ167" s="491"/>
      <c r="IUR167" s="491"/>
      <c r="IUS167" s="491"/>
      <c r="IUT167" s="491"/>
      <c r="IUU167" s="491"/>
      <c r="IUV167" s="491"/>
      <c r="IUW167" s="491"/>
      <c r="IUX167" s="491"/>
      <c r="IUY167" s="491"/>
      <c r="IUZ167" s="491"/>
      <c r="IVA167" s="491"/>
      <c r="IVB167" s="491"/>
      <c r="IVC167" s="491"/>
      <c r="IVD167" s="491"/>
      <c r="IVE167" s="491"/>
      <c r="IVF167" s="491"/>
      <c r="IVG167" s="491"/>
      <c r="IVH167" s="491"/>
      <c r="IVI167" s="491"/>
      <c r="IVJ167" s="491"/>
      <c r="IVK167" s="491"/>
      <c r="IVL167" s="491"/>
      <c r="IVM167" s="491"/>
      <c r="IVN167" s="491"/>
      <c r="IVO167" s="491"/>
      <c r="IVP167" s="491"/>
      <c r="IVQ167" s="491"/>
      <c r="IVR167" s="491"/>
      <c r="IVS167" s="491"/>
      <c r="IVT167" s="491"/>
      <c r="IVU167" s="491"/>
      <c r="IVV167" s="491"/>
      <c r="IVW167" s="491"/>
      <c r="IVX167" s="491"/>
      <c r="IVY167" s="491"/>
      <c r="IVZ167" s="491"/>
      <c r="IWA167" s="491"/>
      <c r="IWB167" s="491"/>
      <c r="IWC167" s="491"/>
      <c r="IWD167" s="491"/>
      <c r="IWE167" s="491"/>
      <c r="IWF167" s="491"/>
      <c r="IWG167" s="491"/>
      <c r="IWH167" s="491"/>
      <c r="IWI167" s="491"/>
      <c r="IWJ167" s="491"/>
      <c r="IWK167" s="491"/>
      <c r="IWL167" s="491"/>
      <c r="IWM167" s="491"/>
      <c r="IWN167" s="491"/>
      <c r="IWO167" s="491"/>
      <c r="IWP167" s="491"/>
      <c r="IWQ167" s="491"/>
      <c r="IWR167" s="491"/>
      <c r="IWS167" s="491"/>
      <c r="IWT167" s="491"/>
      <c r="IWU167" s="491"/>
      <c r="IWV167" s="491"/>
      <c r="IWW167" s="491"/>
      <c r="IWX167" s="491"/>
      <c r="IWY167" s="491"/>
      <c r="IWZ167" s="491"/>
      <c r="IXA167" s="491"/>
      <c r="IXB167" s="491"/>
      <c r="IXC167" s="491"/>
      <c r="IXD167" s="491"/>
      <c r="IXE167" s="491"/>
      <c r="IXF167" s="491"/>
      <c r="IXG167" s="491"/>
      <c r="IXH167" s="491"/>
      <c r="IXI167" s="491"/>
      <c r="IXJ167" s="491"/>
      <c r="IXK167" s="491"/>
      <c r="IXL167" s="491"/>
      <c r="IXM167" s="491"/>
      <c r="IXN167" s="491"/>
      <c r="IXO167" s="491"/>
      <c r="IXP167" s="491"/>
      <c r="IXQ167" s="491"/>
      <c r="IXR167" s="491"/>
      <c r="IXS167" s="491"/>
      <c r="IXT167" s="491"/>
      <c r="IXU167" s="491"/>
      <c r="IXV167" s="491"/>
      <c r="IXW167" s="491"/>
      <c r="IXX167" s="491"/>
      <c r="IXY167" s="491"/>
      <c r="IXZ167" s="491"/>
      <c r="IYA167" s="491"/>
      <c r="IYB167" s="491"/>
      <c r="IYC167" s="491"/>
      <c r="IYD167" s="491"/>
      <c r="IYE167" s="491"/>
      <c r="IYF167" s="491"/>
      <c r="IYG167" s="491"/>
      <c r="IYH167" s="491"/>
      <c r="IYI167" s="491"/>
      <c r="IYJ167" s="491"/>
      <c r="IYK167" s="491"/>
      <c r="IYL167" s="491"/>
      <c r="IYM167" s="491"/>
      <c r="IYN167" s="491"/>
      <c r="IYO167" s="491"/>
      <c r="IYP167" s="491"/>
      <c r="IYQ167" s="491"/>
      <c r="IYR167" s="491"/>
      <c r="IYS167" s="491"/>
      <c r="IYT167" s="491"/>
      <c r="IYU167" s="491"/>
      <c r="IYV167" s="491"/>
      <c r="IYW167" s="491"/>
      <c r="IYX167" s="491"/>
      <c r="IYY167" s="491"/>
      <c r="IYZ167" s="491"/>
      <c r="IZA167" s="491"/>
      <c r="IZB167" s="491"/>
      <c r="IZC167" s="491"/>
      <c r="IZD167" s="491"/>
      <c r="IZE167" s="491"/>
      <c r="IZF167" s="491"/>
      <c r="IZG167" s="491"/>
      <c r="IZH167" s="491"/>
      <c r="IZI167" s="491"/>
      <c r="IZJ167" s="491"/>
      <c r="IZK167" s="491"/>
      <c r="IZL167" s="491"/>
      <c r="IZM167" s="491"/>
      <c r="IZN167" s="491"/>
      <c r="IZO167" s="491"/>
      <c r="IZP167" s="491"/>
      <c r="IZQ167" s="491"/>
      <c r="IZR167" s="491"/>
      <c r="IZS167" s="491"/>
      <c r="IZT167" s="491"/>
      <c r="IZU167" s="491"/>
      <c r="IZV167" s="491"/>
      <c r="IZW167" s="491"/>
      <c r="IZX167" s="491"/>
      <c r="IZY167" s="491"/>
      <c r="IZZ167" s="491"/>
      <c r="JAA167" s="491"/>
      <c r="JAB167" s="491"/>
      <c r="JAC167" s="491"/>
      <c r="JAD167" s="491"/>
      <c r="JAE167" s="491"/>
      <c r="JAF167" s="491"/>
      <c r="JAG167" s="491"/>
      <c r="JAH167" s="491"/>
      <c r="JAI167" s="491"/>
      <c r="JAJ167" s="491"/>
      <c r="JAK167" s="491"/>
      <c r="JAL167" s="491"/>
      <c r="JAM167" s="491"/>
      <c r="JAN167" s="491"/>
      <c r="JAO167" s="491"/>
      <c r="JAP167" s="491"/>
      <c r="JAQ167" s="491"/>
      <c r="JAR167" s="491"/>
      <c r="JAS167" s="491"/>
      <c r="JAT167" s="491"/>
      <c r="JAU167" s="491"/>
      <c r="JAV167" s="491"/>
      <c r="JAW167" s="491"/>
      <c r="JAX167" s="491"/>
      <c r="JAY167" s="491"/>
      <c r="JAZ167" s="491"/>
      <c r="JBA167" s="491"/>
      <c r="JBB167" s="491"/>
      <c r="JBC167" s="491"/>
      <c r="JBD167" s="491"/>
      <c r="JBE167" s="491"/>
      <c r="JBF167" s="491"/>
      <c r="JBG167" s="491"/>
      <c r="JBH167" s="491"/>
      <c r="JBI167" s="491"/>
      <c r="JBJ167" s="491"/>
      <c r="JBK167" s="491"/>
      <c r="JBL167" s="491"/>
      <c r="JBM167" s="491"/>
      <c r="JBN167" s="491"/>
      <c r="JBO167" s="491"/>
      <c r="JBP167" s="491"/>
      <c r="JBQ167" s="491"/>
      <c r="JBR167" s="491"/>
      <c r="JBS167" s="491"/>
      <c r="JBT167" s="491"/>
      <c r="JBU167" s="491"/>
      <c r="JBV167" s="491"/>
      <c r="JBW167" s="491"/>
      <c r="JBX167" s="491"/>
      <c r="JBY167" s="491"/>
      <c r="JBZ167" s="491"/>
      <c r="JCA167" s="491"/>
      <c r="JCB167" s="491"/>
      <c r="JCC167" s="491"/>
      <c r="JCD167" s="491"/>
      <c r="JCE167" s="491"/>
      <c r="JCF167" s="491"/>
      <c r="JCG167" s="491"/>
      <c r="JCH167" s="491"/>
      <c r="JCI167" s="491"/>
      <c r="JCJ167" s="491"/>
      <c r="JCK167" s="491"/>
      <c r="JCL167" s="491"/>
      <c r="JCM167" s="491"/>
      <c r="JCN167" s="491"/>
      <c r="JCO167" s="491"/>
      <c r="JCP167" s="491"/>
      <c r="JCQ167" s="491"/>
      <c r="JCR167" s="491"/>
      <c r="JCS167" s="491"/>
      <c r="JCT167" s="491"/>
      <c r="JCU167" s="491"/>
      <c r="JCV167" s="491"/>
      <c r="JCW167" s="491"/>
      <c r="JCX167" s="491"/>
      <c r="JCY167" s="491"/>
      <c r="JCZ167" s="491"/>
      <c r="JDA167" s="491"/>
      <c r="JDB167" s="491"/>
      <c r="JDC167" s="491"/>
      <c r="JDD167" s="491"/>
      <c r="JDE167" s="491"/>
      <c r="JDF167" s="491"/>
      <c r="JDG167" s="491"/>
      <c r="JDH167" s="491"/>
      <c r="JDI167" s="491"/>
      <c r="JDJ167" s="491"/>
      <c r="JDK167" s="491"/>
      <c r="JDL167" s="491"/>
      <c r="JDM167" s="491"/>
      <c r="JDN167" s="491"/>
      <c r="JDO167" s="491"/>
      <c r="JDP167" s="491"/>
      <c r="JDQ167" s="491"/>
      <c r="JDR167" s="491"/>
      <c r="JDS167" s="491"/>
      <c r="JDT167" s="491"/>
      <c r="JDU167" s="491"/>
      <c r="JDV167" s="491"/>
      <c r="JDW167" s="491"/>
      <c r="JDX167" s="491"/>
      <c r="JDY167" s="491"/>
      <c r="JDZ167" s="491"/>
      <c r="JEA167" s="491"/>
      <c r="JEB167" s="491"/>
      <c r="JEC167" s="491"/>
      <c r="JED167" s="491"/>
      <c r="JEE167" s="491"/>
      <c r="JEF167" s="491"/>
      <c r="JEG167" s="491"/>
      <c r="JEH167" s="491"/>
      <c r="JEI167" s="491"/>
      <c r="JEJ167" s="491"/>
      <c r="JEK167" s="491"/>
      <c r="JEL167" s="491"/>
      <c r="JEM167" s="491"/>
      <c r="JEN167" s="491"/>
      <c r="JEO167" s="491"/>
      <c r="JEP167" s="491"/>
      <c r="JEQ167" s="491"/>
      <c r="JER167" s="491"/>
      <c r="JES167" s="491"/>
      <c r="JET167" s="491"/>
      <c r="JEU167" s="491"/>
      <c r="JEV167" s="491"/>
      <c r="JEW167" s="491"/>
      <c r="JEX167" s="491"/>
      <c r="JEY167" s="491"/>
      <c r="JEZ167" s="491"/>
      <c r="JFA167" s="491"/>
      <c r="JFB167" s="491"/>
      <c r="JFC167" s="491"/>
      <c r="JFD167" s="491"/>
      <c r="JFE167" s="491"/>
      <c r="JFF167" s="491"/>
      <c r="JFG167" s="491"/>
      <c r="JFH167" s="491"/>
      <c r="JFI167" s="491"/>
      <c r="JFJ167" s="491"/>
      <c r="JFK167" s="491"/>
      <c r="JFL167" s="491"/>
      <c r="JFM167" s="491"/>
      <c r="JFN167" s="491"/>
      <c r="JFO167" s="491"/>
      <c r="JFP167" s="491"/>
      <c r="JFQ167" s="491"/>
      <c r="JFR167" s="491"/>
      <c r="JFS167" s="491"/>
      <c r="JFT167" s="491"/>
      <c r="JFU167" s="491"/>
      <c r="JFV167" s="491"/>
      <c r="JFW167" s="491"/>
      <c r="JFX167" s="491"/>
      <c r="JFY167" s="491"/>
      <c r="JFZ167" s="491"/>
      <c r="JGA167" s="491"/>
      <c r="JGB167" s="491"/>
      <c r="JGC167" s="491"/>
      <c r="JGD167" s="491"/>
      <c r="JGE167" s="491"/>
      <c r="JGF167" s="491"/>
      <c r="JGG167" s="491"/>
      <c r="JGH167" s="491"/>
      <c r="JGI167" s="491"/>
      <c r="JGJ167" s="491"/>
      <c r="JGK167" s="491"/>
      <c r="JGL167" s="491"/>
      <c r="JGM167" s="491"/>
      <c r="JGN167" s="491"/>
      <c r="JGO167" s="491"/>
      <c r="JGP167" s="491"/>
      <c r="JGQ167" s="491"/>
      <c r="JGR167" s="491"/>
      <c r="JGS167" s="491"/>
      <c r="JGT167" s="491"/>
      <c r="JGU167" s="491"/>
      <c r="JGV167" s="491"/>
      <c r="JGW167" s="491"/>
      <c r="JGX167" s="491"/>
      <c r="JGY167" s="491"/>
      <c r="JGZ167" s="491"/>
      <c r="JHA167" s="491"/>
      <c r="JHB167" s="491"/>
      <c r="JHC167" s="491"/>
      <c r="JHD167" s="491"/>
      <c r="JHE167" s="491"/>
      <c r="JHF167" s="491"/>
      <c r="JHG167" s="491"/>
      <c r="JHH167" s="491"/>
      <c r="JHI167" s="491"/>
      <c r="JHJ167" s="491"/>
      <c r="JHK167" s="491"/>
      <c r="JHL167" s="491"/>
      <c r="JHM167" s="491"/>
      <c r="JHN167" s="491"/>
      <c r="JHO167" s="491"/>
      <c r="JHP167" s="491"/>
      <c r="JHQ167" s="491"/>
      <c r="JHR167" s="491"/>
      <c r="JHS167" s="491"/>
      <c r="JHT167" s="491"/>
      <c r="JHU167" s="491"/>
      <c r="JHV167" s="491"/>
      <c r="JHW167" s="491"/>
      <c r="JHX167" s="491"/>
      <c r="JHY167" s="491"/>
      <c r="JHZ167" s="491"/>
      <c r="JIA167" s="491"/>
      <c r="JIB167" s="491"/>
      <c r="JIC167" s="491"/>
      <c r="JID167" s="491"/>
      <c r="JIE167" s="491"/>
      <c r="JIF167" s="491"/>
      <c r="JIG167" s="491"/>
      <c r="JIH167" s="491"/>
      <c r="JII167" s="491"/>
      <c r="JIJ167" s="491"/>
      <c r="JIK167" s="491"/>
      <c r="JIL167" s="491"/>
      <c r="JIM167" s="491"/>
      <c r="JIN167" s="491"/>
      <c r="JIO167" s="491"/>
      <c r="JIP167" s="491"/>
      <c r="JIQ167" s="491"/>
      <c r="JIR167" s="491"/>
      <c r="JIS167" s="491"/>
      <c r="JIT167" s="491"/>
      <c r="JIU167" s="491"/>
      <c r="JIV167" s="491"/>
      <c r="JIW167" s="491"/>
      <c r="JIX167" s="491"/>
      <c r="JIY167" s="491"/>
      <c r="JIZ167" s="491"/>
      <c r="JJA167" s="491"/>
      <c r="JJB167" s="491"/>
      <c r="JJC167" s="491"/>
      <c r="JJD167" s="491"/>
      <c r="JJE167" s="491"/>
      <c r="JJF167" s="491"/>
      <c r="JJG167" s="491"/>
      <c r="JJH167" s="491"/>
      <c r="JJI167" s="491"/>
      <c r="JJJ167" s="491"/>
      <c r="JJK167" s="491"/>
      <c r="JJL167" s="491"/>
      <c r="JJM167" s="491"/>
      <c r="JJN167" s="491"/>
      <c r="JJO167" s="491"/>
      <c r="JJP167" s="491"/>
      <c r="JJQ167" s="491"/>
      <c r="JJR167" s="491"/>
      <c r="JJS167" s="491"/>
      <c r="JJT167" s="491"/>
      <c r="JJU167" s="491"/>
      <c r="JJV167" s="491"/>
      <c r="JJW167" s="491"/>
      <c r="JJX167" s="491"/>
      <c r="JJY167" s="491"/>
      <c r="JJZ167" s="491"/>
      <c r="JKA167" s="491"/>
      <c r="JKB167" s="491"/>
      <c r="JKC167" s="491"/>
      <c r="JKD167" s="491"/>
      <c r="JKE167" s="491"/>
      <c r="JKF167" s="491"/>
      <c r="JKG167" s="491"/>
      <c r="JKH167" s="491"/>
      <c r="JKI167" s="491"/>
      <c r="JKJ167" s="491"/>
      <c r="JKK167" s="491"/>
      <c r="JKL167" s="491"/>
      <c r="JKM167" s="491"/>
      <c r="JKN167" s="491"/>
      <c r="JKO167" s="491"/>
      <c r="JKP167" s="491"/>
      <c r="JKQ167" s="491"/>
      <c r="JKR167" s="491"/>
      <c r="JKS167" s="491"/>
      <c r="JKT167" s="491"/>
      <c r="JKU167" s="491"/>
      <c r="JKV167" s="491"/>
      <c r="JKW167" s="491"/>
      <c r="JKX167" s="491"/>
      <c r="JKY167" s="491"/>
      <c r="JKZ167" s="491"/>
      <c r="JLA167" s="491"/>
      <c r="JLB167" s="491"/>
      <c r="JLC167" s="491"/>
      <c r="JLD167" s="491"/>
      <c r="JLE167" s="491"/>
      <c r="JLF167" s="491"/>
      <c r="JLG167" s="491"/>
      <c r="JLH167" s="491"/>
      <c r="JLI167" s="491"/>
      <c r="JLJ167" s="491"/>
      <c r="JLK167" s="491"/>
      <c r="JLL167" s="491"/>
      <c r="JLM167" s="491"/>
      <c r="JLN167" s="491"/>
      <c r="JLO167" s="491"/>
      <c r="JLP167" s="491"/>
      <c r="JLQ167" s="491"/>
      <c r="JLR167" s="491"/>
      <c r="JLS167" s="491"/>
      <c r="JLT167" s="491"/>
      <c r="JLU167" s="491"/>
      <c r="JLV167" s="491"/>
      <c r="JLW167" s="491"/>
      <c r="JLX167" s="491"/>
      <c r="JLY167" s="491"/>
      <c r="JLZ167" s="491"/>
      <c r="JMA167" s="491"/>
      <c r="JMB167" s="491"/>
      <c r="JMC167" s="491"/>
      <c r="JMD167" s="491"/>
      <c r="JME167" s="491"/>
      <c r="JMF167" s="491"/>
      <c r="JMG167" s="491"/>
      <c r="JMH167" s="491"/>
      <c r="JMI167" s="491"/>
      <c r="JMJ167" s="491"/>
      <c r="JMK167" s="491"/>
      <c r="JML167" s="491"/>
      <c r="JMM167" s="491"/>
      <c r="JMN167" s="491"/>
      <c r="JMO167" s="491"/>
      <c r="JMP167" s="491"/>
      <c r="JMQ167" s="491"/>
      <c r="JMR167" s="491"/>
      <c r="JMS167" s="491"/>
      <c r="JMT167" s="491"/>
      <c r="JMU167" s="491"/>
      <c r="JMV167" s="491"/>
      <c r="JMW167" s="491"/>
      <c r="JMX167" s="491"/>
      <c r="JMY167" s="491"/>
      <c r="JMZ167" s="491"/>
      <c r="JNA167" s="491"/>
      <c r="JNB167" s="491"/>
      <c r="JNC167" s="491"/>
      <c r="JND167" s="491"/>
      <c r="JNE167" s="491"/>
      <c r="JNF167" s="491"/>
      <c r="JNG167" s="491"/>
      <c r="JNH167" s="491"/>
      <c r="JNI167" s="491"/>
      <c r="JNJ167" s="491"/>
      <c r="JNK167" s="491"/>
      <c r="JNL167" s="491"/>
      <c r="JNM167" s="491"/>
      <c r="JNN167" s="491"/>
      <c r="JNO167" s="491"/>
      <c r="JNP167" s="491"/>
      <c r="JNQ167" s="491"/>
      <c r="JNR167" s="491"/>
      <c r="JNS167" s="491"/>
      <c r="JNT167" s="491"/>
      <c r="JNU167" s="491"/>
      <c r="JNV167" s="491"/>
      <c r="JNW167" s="491"/>
      <c r="JNX167" s="491"/>
      <c r="JNY167" s="491"/>
      <c r="JNZ167" s="491"/>
      <c r="JOA167" s="491"/>
      <c r="JOB167" s="491"/>
      <c r="JOC167" s="491"/>
      <c r="JOD167" s="491"/>
      <c r="JOE167" s="491"/>
      <c r="JOF167" s="491"/>
      <c r="JOG167" s="491"/>
      <c r="JOH167" s="491"/>
      <c r="JOI167" s="491"/>
      <c r="JOJ167" s="491"/>
      <c r="JOK167" s="491"/>
      <c r="JOL167" s="491"/>
      <c r="JOM167" s="491"/>
      <c r="JON167" s="491"/>
      <c r="JOO167" s="491"/>
      <c r="JOP167" s="491"/>
      <c r="JOQ167" s="491"/>
      <c r="JOR167" s="491"/>
      <c r="JOS167" s="491"/>
      <c r="JOT167" s="491"/>
      <c r="JOU167" s="491"/>
      <c r="JOV167" s="491"/>
      <c r="JOW167" s="491"/>
      <c r="JOX167" s="491"/>
      <c r="JOY167" s="491"/>
      <c r="JOZ167" s="491"/>
      <c r="JPA167" s="491"/>
      <c r="JPB167" s="491"/>
      <c r="JPC167" s="491"/>
      <c r="JPD167" s="491"/>
      <c r="JPE167" s="491"/>
      <c r="JPF167" s="491"/>
      <c r="JPG167" s="491"/>
      <c r="JPH167" s="491"/>
      <c r="JPI167" s="491"/>
      <c r="JPJ167" s="491"/>
      <c r="JPK167" s="491"/>
      <c r="JPL167" s="491"/>
      <c r="JPM167" s="491"/>
      <c r="JPN167" s="491"/>
      <c r="JPO167" s="491"/>
      <c r="JPP167" s="491"/>
      <c r="JPQ167" s="491"/>
      <c r="JPR167" s="491"/>
      <c r="JPS167" s="491"/>
      <c r="JPT167" s="491"/>
      <c r="JPU167" s="491"/>
      <c r="JPV167" s="491"/>
      <c r="JPW167" s="491"/>
      <c r="JPX167" s="491"/>
      <c r="JPY167" s="491"/>
      <c r="JPZ167" s="491"/>
      <c r="JQA167" s="491"/>
      <c r="JQB167" s="491"/>
      <c r="JQC167" s="491"/>
      <c r="JQD167" s="491"/>
      <c r="JQE167" s="491"/>
      <c r="JQF167" s="491"/>
      <c r="JQG167" s="491"/>
      <c r="JQH167" s="491"/>
      <c r="JQI167" s="491"/>
      <c r="JQJ167" s="491"/>
      <c r="JQK167" s="491"/>
      <c r="JQL167" s="491"/>
      <c r="JQM167" s="491"/>
      <c r="JQN167" s="491"/>
      <c r="JQO167" s="491"/>
      <c r="JQP167" s="491"/>
      <c r="JQQ167" s="491"/>
      <c r="JQR167" s="491"/>
      <c r="JQS167" s="491"/>
      <c r="JQT167" s="491"/>
      <c r="JQU167" s="491"/>
      <c r="JQV167" s="491"/>
      <c r="JQW167" s="491"/>
      <c r="JQX167" s="491"/>
      <c r="JQY167" s="491"/>
      <c r="JQZ167" s="491"/>
      <c r="JRA167" s="491"/>
      <c r="JRB167" s="491"/>
      <c r="JRC167" s="491"/>
      <c r="JRD167" s="491"/>
      <c r="JRE167" s="491"/>
      <c r="JRF167" s="491"/>
      <c r="JRG167" s="491"/>
      <c r="JRH167" s="491"/>
      <c r="JRI167" s="491"/>
      <c r="JRJ167" s="491"/>
      <c r="JRK167" s="491"/>
      <c r="JRL167" s="491"/>
      <c r="JRM167" s="491"/>
      <c r="JRN167" s="491"/>
      <c r="JRO167" s="491"/>
      <c r="JRP167" s="491"/>
      <c r="JRQ167" s="491"/>
      <c r="JRR167" s="491"/>
      <c r="JRS167" s="491"/>
      <c r="JRT167" s="491"/>
      <c r="JRU167" s="491"/>
      <c r="JRV167" s="491"/>
      <c r="JRW167" s="491"/>
      <c r="JRX167" s="491"/>
      <c r="JRY167" s="491"/>
      <c r="JRZ167" s="491"/>
      <c r="JSA167" s="491"/>
      <c r="JSB167" s="491"/>
      <c r="JSC167" s="491"/>
      <c r="JSD167" s="491"/>
      <c r="JSE167" s="491"/>
      <c r="JSF167" s="491"/>
      <c r="JSG167" s="491"/>
      <c r="JSH167" s="491"/>
      <c r="JSI167" s="491"/>
      <c r="JSJ167" s="491"/>
      <c r="JSK167" s="491"/>
      <c r="JSL167" s="491"/>
      <c r="JSM167" s="491"/>
      <c r="JSN167" s="491"/>
      <c r="JSO167" s="491"/>
      <c r="JSP167" s="491"/>
      <c r="JSQ167" s="491"/>
      <c r="JSR167" s="491"/>
      <c r="JSS167" s="491"/>
      <c r="JST167" s="491"/>
      <c r="JSU167" s="491"/>
      <c r="JSV167" s="491"/>
      <c r="JSW167" s="491"/>
      <c r="JSX167" s="491"/>
      <c r="JSY167" s="491"/>
      <c r="JSZ167" s="491"/>
      <c r="JTA167" s="491"/>
      <c r="JTB167" s="491"/>
      <c r="JTC167" s="491"/>
      <c r="JTD167" s="491"/>
      <c r="JTE167" s="491"/>
      <c r="JTF167" s="491"/>
      <c r="JTG167" s="491"/>
      <c r="JTH167" s="491"/>
      <c r="JTI167" s="491"/>
      <c r="JTJ167" s="491"/>
      <c r="JTK167" s="491"/>
      <c r="JTL167" s="491"/>
      <c r="JTM167" s="491"/>
      <c r="JTN167" s="491"/>
      <c r="JTO167" s="491"/>
      <c r="JTP167" s="491"/>
      <c r="JTQ167" s="491"/>
      <c r="JTR167" s="491"/>
      <c r="JTS167" s="491"/>
      <c r="JTT167" s="491"/>
      <c r="JTU167" s="491"/>
      <c r="JTV167" s="491"/>
      <c r="JTW167" s="491"/>
      <c r="JTX167" s="491"/>
      <c r="JTY167" s="491"/>
      <c r="JTZ167" s="491"/>
      <c r="JUA167" s="491"/>
      <c r="JUB167" s="491"/>
      <c r="JUC167" s="491"/>
      <c r="JUD167" s="491"/>
      <c r="JUE167" s="491"/>
      <c r="JUF167" s="491"/>
      <c r="JUG167" s="491"/>
      <c r="JUH167" s="491"/>
      <c r="JUI167" s="491"/>
      <c r="JUJ167" s="491"/>
      <c r="JUK167" s="491"/>
      <c r="JUL167" s="491"/>
      <c r="JUM167" s="491"/>
      <c r="JUN167" s="491"/>
      <c r="JUO167" s="491"/>
      <c r="JUP167" s="491"/>
      <c r="JUQ167" s="491"/>
      <c r="JUR167" s="491"/>
      <c r="JUS167" s="491"/>
      <c r="JUT167" s="491"/>
      <c r="JUU167" s="491"/>
      <c r="JUV167" s="491"/>
      <c r="JUW167" s="491"/>
      <c r="JUX167" s="491"/>
      <c r="JUY167" s="491"/>
      <c r="JUZ167" s="491"/>
      <c r="JVA167" s="491"/>
      <c r="JVB167" s="491"/>
      <c r="JVC167" s="491"/>
      <c r="JVD167" s="491"/>
      <c r="JVE167" s="491"/>
      <c r="JVF167" s="491"/>
      <c r="JVG167" s="491"/>
      <c r="JVH167" s="491"/>
      <c r="JVI167" s="491"/>
      <c r="JVJ167" s="491"/>
      <c r="JVK167" s="491"/>
      <c r="JVL167" s="491"/>
      <c r="JVM167" s="491"/>
      <c r="JVN167" s="491"/>
      <c r="JVO167" s="491"/>
      <c r="JVP167" s="491"/>
      <c r="JVQ167" s="491"/>
      <c r="JVR167" s="491"/>
      <c r="JVS167" s="491"/>
      <c r="JVT167" s="491"/>
      <c r="JVU167" s="491"/>
      <c r="JVV167" s="491"/>
      <c r="JVW167" s="491"/>
      <c r="JVX167" s="491"/>
      <c r="JVY167" s="491"/>
      <c r="JVZ167" s="491"/>
      <c r="JWA167" s="491"/>
      <c r="JWB167" s="491"/>
      <c r="JWC167" s="491"/>
      <c r="JWD167" s="491"/>
      <c r="JWE167" s="491"/>
      <c r="JWF167" s="491"/>
      <c r="JWG167" s="491"/>
      <c r="JWH167" s="491"/>
      <c r="JWI167" s="491"/>
      <c r="JWJ167" s="491"/>
      <c r="JWK167" s="491"/>
      <c r="JWL167" s="491"/>
      <c r="JWM167" s="491"/>
      <c r="JWN167" s="491"/>
      <c r="JWO167" s="491"/>
      <c r="JWP167" s="491"/>
      <c r="JWQ167" s="491"/>
      <c r="JWR167" s="491"/>
      <c r="JWS167" s="491"/>
      <c r="JWT167" s="491"/>
      <c r="JWU167" s="491"/>
      <c r="JWV167" s="491"/>
      <c r="JWW167" s="491"/>
      <c r="JWX167" s="491"/>
      <c r="JWY167" s="491"/>
      <c r="JWZ167" s="491"/>
      <c r="JXA167" s="491"/>
      <c r="JXB167" s="491"/>
      <c r="JXC167" s="491"/>
      <c r="JXD167" s="491"/>
      <c r="JXE167" s="491"/>
      <c r="JXF167" s="491"/>
      <c r="JXG167" s="491"/>
      <c r="JXH167" s="491"/>
      <c r="JXI167" s="491"/>
      <c r="JXJ167" s="491"/>
      <c r="JXK167" s="491"/>
      <c r="JXL167" s="491"/>
      <c r="JXM167" s="491"/>
      <c r="JXN167" s="491"/>
      <c r="JXO167" s="491"/>
      <c r="JXP167" s="491"/>
      <c r="JXQ167" s="491"/>
      <c r="JXR167" s="491"/>
      <c r="JXS167" s="491"/>
      <c r="JXT167" s="491"/>
      <c r="JXU167" s="491"/>
      <c r="JXV167" s="491"/>
      <c r="JXW167" s="491"/>
      <c r="JXX167" s="491"/>
      <c r="JXY167" s="491"/>
      <c r="JXZ167" s="491"/>
      <c r="JYA167" s="491"/>
      <c r="JYB167" s="491"/>
      <c r="JYC167" s="491"/>
      <c r="JYD167" s="491"/>
      <c r="JYE167" s="491"/>
      <c r="JYF167" s="491"/>
      <c r="JYG167" s="491"/>
      <c r="JYH167" s="491"/>
      <c r="JYI167" s="491"/>
      <c r="JYJ167" s="491"/>
      <c r="JYK167" s="491"/>
      <c r="JYL167" s="491"/>
      <c r="JYM167" s="491"/>
      <c r="JYN167" s="491"/>
      <c r="JYO167" s="491"/>
      <c r="JYP167" s="491"/>
      <c r="JYQ167" s="491"/>
      <c r="JYR167" s="491"/>
      <c r="JYS167" s="491"/>
      <c r="JYT167" s="491"/>
      <c r="JYU167" s="491"/>
      <c r="JYV167" s="491"/>
      <c r="JYW167" s="491"/>
      <c r="JYX167" s="491"/>
      <c r="JYY167" s="491"/>
      <c r="JYZ167" s="491"/>
      <c r="JZA167" s="491"/>
      <c r="JZB167" s="491"/>
      <c r="JZC167" s="491"/>
      <c r="JZD167" s="491"/>
      <c r="JZE167" s="491"/>
      <c r="JZF167" s="491"/>
      <c r="JZG167" s="491"/>
      <c r="JZH167" s="491"/>
      <c r="JZI167" s="491"/>
      <c r="JZJ167" s="491"/>
      <c r="JZK167" s="491"/>
      <c r="JZL167" s="491"/>
      <c r="JZM167" s="491"/>
      <c r="JZN167" s="491"/>
      <c r="JZO167" s="491"/>
      <c r="JZP167" s="491"/>
      <c r="JZQ167" s="491"/>
      <c r="JZR167" s="491"/>
      <c r="JZS167" s="491"/>
      <c r="JZT167" s="491"/>
      <c r="JZU167" s="491"/>
      <c r="JZV167" s="491"/>
      <c r="JZW167" s="491"/>
      <c r="JZX167" s="491"/>
      <c r="JZY167" s="491"/>
      <c r="JZZ167" s="491"/>
      <c r="KAA167" s="491"/>
      <c r="KAB167" s="491"/>
      <c r="KAC167" s="491"/>
      <c r="KAD167" s="491"/>
      <c r="KAE167" s="491"/>
      <c r="KAF167" s="491"/>
      <c r="KAG167" s="491"/>
      <c r="KAH167" s="491"/>
      <c r="KAI167" s="491"/>
      <c r="KAJ167" s="491"/>
      <c r="KAK167" s="491"/>
      <c r="KAL167" s="491"/>
      <c r="KAM167" s="491"/>
      <c r="KAN167" s="491"/>
      <c r="KAO167" s="491"/>
      <c r="KAP167" s="491"/>
      <c r="KAQ167" s="491"/>
      <c r="KAR167" s="491"/>
      <c r="KAS167" s="491"/>
      <c r="KAT167" s="491"/>
      <c r="KAU167" s="491"/>
      <c r="KAV167" s="491"/>
      <c r="KAW167" s="491"/>
      <c r="KAX167" s="491"/>
      <c r="KAY167" s="491"/>
      <c r="KAZ167" s="491"/>
      <c r="KBA167" s="491"/>
      <c r="KBB167" s="491"/>
      <c r="KBC167" s="491"/>
      <c r="KBD167" s="491"/>
      <c r="KBE167" s="491"/>
      <c r="KBF167" s="491"/>
      <c r="KBG167" s="491"/>
      <c r="KBH167" s="491"/>
      <c r="KBI167" s="491"/>
      <c r="KBJ167" s="491"/>
      <c r="KBK167" s="491"/>
      <c r="KBL167" s="491"/>
      <c r="KBM167" s="491"/>
      <c r="KBN167" s="491"/>
      <c r="KBO167" s="491"/>
      <c r="KBP167" s="491"/>
      <c r="KBQ167" s="491"/>
      <c r="KBR167" s="491"/>
      <c r="KBS167" s="491"/>
      <c r="KBT167" s="491"/>
      <c r="KBU167" s="491"/>
      <c r="KBV167" s="491"/>
      <c r="KBW167" s="491"/>
      <c r="KBX167" s="491"/>
      <c r="KBY167" s="491"/>
      <c r="KBZ167" s="491"/>
      <c r="KCA167" s="491"/>
      <c r="KCB167" s="491"/>
      <c r="KCC167" s="491"/>
      <c r="KCD167" s="491"/>
      <c r="KCE167" s="491"/>
      <c r="KCF167" s="491"/>
      <c r="KCG167" s="491"/>
      <c r="KCH167" s="491"/>
      <c r="KCI167" s="491"/>
      <c r="KCJ167" s="491"/>
      <c r="KCK167" s="491"/>
      <c r="KCL167" s="491"/>
      <c r="KCM167" s="491"/>
      <c r="KCN167" s="491"/>
      <c r="KCO167" s="491"/>
      <c r="KCP167" s="491"/>
      <c r="KCQ167" s="491"/>
      <c r="KCR167" s="491"/>
      <c r="KCS167" s="491"/>
      <c r="KCT167" s="491"/>
      <c r="KCU167" s="491"/>
      <c r="KCV167" s="491"/>
      <c r="KCW167" s="491"/>
      <c r="KCX167" s="491"/>
      <c r="KCY167" s="491"/>
      <c r="KCZ167" s="491"/>
      <c r="KDA167" s="491"/>
      <c r="KDB167" s="491"/>
      <c r="KDC167" s="491"/>
      <c r="KDD167" s="491"/>
      <c r="KDE167" s="491"/>
      <c r="KDF167" s="491"/>
      <c r="KDG167" s="491"/>
      <c r="KDH167" s="491"/>
      <c r="KDI167" s="491"/>
      <c r="KDJ167" s="491"/>
      <c r="KDK167" s="491"/>
      <c r="KDL167" s="491"/>
      <c r="KDM167" s="491"/>
      <c r="KDN167" s="491"/>
      <c r="KDO167" s="491"/>
      <c r="KDP167" s="491"/>
      <c r="KDQ167" s="491"/>
      <c r="KDR167" s="491"/>
      <c r="KDS167" s="491"/>
      <c r="KDT167" s="491"/>
      <c r="KDU167" s="491"/>
      <c r="KDV167" s="491"/>
      <c r="KDW167" s="491"/>
      <c r="KDX167" s="491"/>
      <c r="KDY167" s="491"/>
      <c r="KDZ167" s="491"/>
      <c r="KEA167" s="491"/>
      <c r="KEB167" s="491"/>
      <c r="KEC167" s="491"/>
      <c r="KED167" s="491"/>
      <c r="KEE167" s="491"/>
      <c r="KEF167" s="491"/>
      <c r="KEG167" s="491"/>
      <c r="KEH167" s="491"/>
      <c r="KEI167" s="491"/>
      <c r="KEJ167" s="491"/>
      <c r="KEK167" s="491"/>
      <c r="KEL167" s="491"/>
      <c r="KEM167" s="491"/>
      <c r="KEN167" s="491"/>
      <c r="KEO167" s="491"/>
      <c r="KEP167" s="491"/>
      <c r="KEQ167" s="491"/>
      <c r="KER167" s="491"/>
      <c r="KES167" s="491"/>
      <c r="KET167" s="491"/>
      <c r="KEU167" s="491"/>
      <c r="KEV167" s="491"/>
      <c r="KEW167" s="491"/>
      <c r="KEX167" s="491"/>
      <c r="KEY167" s="491"/>
      <c r="KEZ167" s="491"/>
      <c r="KFA167" s="491"/>
      <c r="KFB167" s="491"/>
      <c r="KFC167" s="491"/>
      <c r="KFD167" s="491"/>
      <c r="KFE167" s="491"/>
      <c r="KFF167" s="491"/>
      <c r="KFG167" s="491"/>
      <c r="KFH167" s="491"/>
      <c r="KFI167" s="491"/>
      <c r="KFJ167" s="491"/>
      <c r="KFK167" s="491"/>
      <c r="KFL167" s="491"/>
      <c r="KFM167" s="491"/>
      <c r="KFN167" s="491"/>
      <c r="KFO167" s="491"/>
      <c r="KFP167" s="491"/>
      <c r="KFQ167" s="491"/>
      <c r="KFR167" s="491"/>
      <c r="KFS167" s="491"/>
      <c r="KFT167" s="491"/>
      <c r="KFU167" s="491"/>
      <c r="KFV167" s="491"/>
      <c r="KFW167" s="491"/>
      <c r="KFX167" s="491"/>
      <c r="KFY167" s="491"/>
      <c r="KFZ167" s="491"/>
      <c r="KGA167" s="491"/>
      <c r="KGB167" s="491"/>
      <c r="KGC167" s="491"/>
      <c r="KGD167" s="491"/>
      <c r="KGE167" s="491"/>
      <c r="KGF167" s="491"/>
      <c r="KGG167" s="491"/>
      <c r="KGH167" s="491"/>
      <c r="KGI167" s="491"/>
      <c r="KGJ167" s="491"/>
      <c r="KGK167" s="491"/>
      <c r="KGL167" s="491"/>
      <c r="KGM167" s="491"/>
      <c r="KGN167" s="491"/>
      <c r="KGO167" s="491"/>
      <c r="KGP167" s="491"/>
      <c r="KGQ167" s="491"/>
      <c r="KGR167" s="491"/>
      <c r="KGS167" s="491"/>
      <c r="KGT167" s="491"/>
      <c r="KGU167" s="491"/>
      <c r="KGV167" s="491"/>
      <c r="KGW167" s="491"/>
      <c r="KGX167" s="491"/>
      <c r="KGY167" s="491"/>
      <c r="KGZ167" s="491"/>
      <c r="KHA167" s="491"/>
      <c r="KHB167" s="491"/>
      <c r="KHC167" s="491"/>
      <c r="KHD167" s="491"/>
      <c r="KHE167" s="491"/>
      <c r="KHF167" s="491"/>
      <c r="KHG167" s="491"/>
      <c r="KHH167" s="491"/>
      <c r="KHI167" s="491"/>
      <c r="KHJ167" s="491"/>
      <c r="KHK167" s="491"/>
      <c r="KHL167" s="491"/>
      <c r="KHM167" s="491"/>
      <c r="KHN167" s="491"/>
      <c r="KHO167" s="491"/>
      <c r="KHP167" s="491"/>
      <c r="KHQ167" s="491"/>
      <c r="KHR167" s="491"/>
      <c r="KHS167" s="491"/>
      <c r="KHT167" s="491"/>
      <c r="KHU167" s="491"/>
      <c r="KHV167" s="491"/>
      <c r="KHW167" s="491"/>
      <c r="KHX167" s="491"/>
      <c r="KHY167" s="491"/>
      <c r="KHZ167" s="491"/>
      <c r="KIA167" s="491"/>
      <c r="KIB167" s="491"/>
      <c r="KIC167" s="491"/>
      <c r="KID167" s="491"/>
      <c r="KIE167" s="491"/>
      <c r="KIF167" s="491"/>
      <c r="KIG167" s="491"/>
      <c r="KIH167" s="491"/>
      <c r="KII167" s="491"/>
      <c r="KIJ167" s="491"/>
      <c r="KIK167" s="491"/>
      <c r="KIL167" s="491"/>
      <c r="KIM167" s="491"/>
      <c r="KIN167" s="491"/>
      <c r="KIO167" s="491"/>
      <c r="KIP167" s="491"/>
      <c r="KIQ167" s="491"/>
      <c r="KIR167" s="491"/>
      <c r="KIS167" s="491"/>
      <c r="KIT167" s="491"/>
      <c r="KIU167" s="491"/>
      <c r="KIV167" s="491"/>
      <c r="KIW167" s="491"/>
      <c r="KIX167" s="491"/>
      <c r="KIY167" s="491"/>
      <c r="KIZ167" s="491"/>
      <c r="KJA167" s="491"/>
      <c r="KJB167" s="491"/>
      <c r="KJC167" s="491"/>
      <c r="KJD167" s="491"/>
      <c r="KJE167" s="491"/>
      <c r="KJF167" s="491"/>
      <c r="KJG167" s="491"/>
      <c r="KJH167" s="491"/>
      <c r="KJI167" s="491"/>
      <c r="KJJ167" s="491"/>
      <c r="KJK167" s="491"/>
      <c r="KJL167" s="491"/>
      <c r="KJM167" s="491"/>
      <c r="KJN167" s="491"/>
      <c r="KJO167" s="491"/>
      <c r="KJP167" s="491"/>
      <c r="KJQ167" s="491"/>
      <c r="KJR167" s="491"/>
      <c r="KJS167" s="491"/>
      <c r="KJT167" s="491"/>
      <c r="KJU167" s="491"/>
      <c r="KJV167" s="491"/>
      <c r="KJW167" s="491"/>
      <c r="KJX167" s="491"/>
      <c r="KJY167" s="491"/>
      <c r="KJZ167" s="491"/>
      <c r="KKA167" s="491"/>
      <c r="KKB167" s="491"/>
      <c r="KKC167" s="491"/>
      <c r="KKD167" s="491"/>
      <c r="KKE167" s="491"/>
      <c r="KKF167" s="491"/>
      <c r="KKG167" s="491"/>
      <c r="KKH167" s="491"/>
      <c r="KKI167" s="491"/>
      <c r="KKJ167" s="491"/>
      <c r="KKK167" s="491"/>
      <c r="KKL167" s="491"/>
      <c r="KKM167" s="491"/>
      <c r="KKN167" s="491"/>
      <c r="KKO167" s="491"/>
      <c r="KKP167" s="491"/>
      <c r="KKQ167" s="491"/>
      <c r="KKR167" s="491"/>
      <c r="KKS167" s="491"/>
      <c r="KKT167" s="491"/>
      <c r="KKU167" s="491"/>
      <c r="KKV167" s="491"/>
      <c r="KKW167" s="491"/>
      <c r="KKX167" s="491"/>
      <c r="KKY167" s="491"/>
      <c r="KKZ167" s="491"/>
      <c r="KLA167" s="491"/>
      <c r="KLB167" s="491"/>
      <c r="KLC167" s="491"/>
      <c r="KLD167" s="491"/>
      <c r="KLE167" s="491"/>
      <c r="KLF167" s="491"/>
      <c r="KLG167" s="491"/>
      <c r="KLH167" s="491"/>
      <c r="KLI167" s="491"/>
      <c r="KLJ167" s="491"/>
      <c r="KLK167" s="491"/>
      <c r="KLL167" s="491"/>
      <c r="KLM167" s="491"/>
      <c r="KLN167" s="491"/>
      <c r="KLO167" s="491"/>
      <c r="KLP167" s="491"/>
      <c r="KLQ167" s="491"/>
      <c r="KLR167" s="491"/>
      <c r="KLS167" s="491"/>
      <c r="KLT167" s="491"/>
      <c r="KLU167" s="491"/>
      <c r="KLV167" s="491"/>
      <c r="KLW167" s="491"/>
      <c r="KLX167" s="491"/>
      <c r="KLY167" s="491"/>
      <c r="KLZ167" s="491"/>
      <c r="KMA167" s="491"/>
      <c r="KMB167" s="491"/>
      <c r="KMC167" s="491"/>
      <c r="KMD167" s="491"/>
      <c r="KME167" s="491"/>
      <c r="KMF167" s="491"/>
      <c r="KMG167" s="491"/>
      <c r="KMH167" s="491"/>
      <c r="KMI167" s="491"/>
      <c r="KMJ167" s="491"/>
      <c r="KMK167" s="491"/>
      <c r="KML167" s="491"/>
      <c r="KMM167" s="491"/>
      <c r="KMN167" s="491"/>
      <c r="KMO167" s="491"/>
      <c r="KMP167" s="491"/>
      <c r="KMQ167" s="491"/>
      <c r="KMR167" s="491"/>
      <c r="KMS167" s="491"/>
      <c r="KMT167" s="491"/>
      <c r="KMU167" s="491"/>
      <c r="KMV167" s="491"/>
      <c r="KMW167" s="491"/>
      <c r="KMX167" s="491"/>
      <c r="KMY167" s="491"/>
      <c r="KMZ167" s="491"/>
      <c r="KNA167" s="491"/>
      <c r="KNB167" s="491"/>
      <c r="KNC167" s="491"/>
      <c r="KND167" s="491"/>
      <c r="KNE167" s="491"/>
      <c r="KNF167" s="491"/>
      <c r="KNG167" s="491"/>
      <c r="KNH167" s="491"/>
      <c r="KNI167" s="491"/>
      <c r="KNJ167" s="491"/>
      <c r="KNK167" s="491"/>
      <c r="KNL167" s="491"/>
      <c r="KNM167" s="491"/>
      <c r="KNN167" s="491"/>
      <c r="KNO167" s="491"/>
      <c r="KNP167" s="491"/>
      <c r="KNQ167" s="491"/>
      <c r="KNR167" s="491"/>
      <c r="KNS167" s="491"/>
      <c r="KNT167" s="491"/>
      <c r="KNU167" s="491"/>
      <c r="KNV167" s="491"/>
      <c r="KNW167" s="491"/>
      <c r="KNX167" s="491"/>
      <c r="KNY167" s="491"/>
      <c r="KNZ167" s="491"/>
      <c r="KOA167" s="491"/>
      <c r="KOB167" s="491"/>
      <c r="KOC167" s="491"/>
      <c r="KOD167" s="491"/>
      <c r="KOE167" s="491"/>
      <c r="KOF167" s="491"/>
      <c r="KOG167" s="491"/>
      <c r="KOH167" s="491"/>
      <c r="KOI167" s="491"/>
      <c r="KOJ167" s="491"/>
      <c r="KOK167" s="491"/>
      <c r="KOL167" s="491"/>
      <c r="KOM167" s="491"/>
      <c r="KON167" s="491"/>
      <c r="KOO167" s="491"/>
      <c r="KOP167" s="491"/>
      <c r="KOQ167" s="491"/>
      <c r="KOR167" s="491"/>
      <c r="KOS167" s="491"/>
      <c r="KOT167" s="491"/>
      <c r="KOU167" s="491"/>
      <c r="KOV167" s="491"/>
      <c r="KOW167" s="491"/>
      <c r="KOX167" s="491"/>
      <c r="KOY167" s="491"/>
      <c r="KOZ167" s="491"/>
      <c r="KPA167" s="491"/>
      <c r="KPB167" s="491"/>
      <c r="KPC167" s="491"/>
      <c r="KPD167" s="491"/>
      <c r="KPE167" s="491"/>
      <c r="KPF167" s="491"/>
      <c r="KPG167" s="491"/>
      <c r="KPH167" s="491"/>
      <c r="KPI167" s="491"/>
      <c r="KPJ167" s="491"/>
      <c r="KPK167" s="491"/>
      <c r="KPL167" s="491"/>
      <c r="KPM167" s="491"/>
      <c r="KPN167" s="491"/>
      <c r="KPO167" s="491"/>
      <c r="KPP167" s="491"/>
      <c r="KPQ167" s="491"/>
      <c r="KPR167" s="491"/>
      <c r="KPS167" s="491"/>
      <c r="KPT167" s="491"/>
      <c r="KPU167" s="491"/>
      <c r="KPV167" s="491"/>
      <c r="KPW167" s="491"/>
      <c r="KPX167" s="491"/>
      <c r="KPY167" s="491"/>
      <c r="KPZ167" s="491"/>
      <c r="KQA167" s="491"/>
      <c r="KQB167" s="491"/>
      <c r="KQC167" s="491"/>
      <c r="KQD167" s="491"/>
      <c r="KQE167" s="491"/>
      <c r="KQF167" s="491"/>
      <c r="KQG167" s="491"/>
      <c r="KQH167" s="491"/>
      <c r="KQI167" s="491"/>
      <c r="KQJ167" s="491"/>
      <c r="KQK167" s="491"/>
      <c r="KQL167" s="491"/>
      <c r="KQM167" s="491"/>
      <c r="KQN167" s="491"/>
      <c r="KQO167" s="491"/>
      <c r="KQP167" s="491"/>
      <c r="KQQ167" s="491"/>
      <c r="KQR167" s="491"/>
      <c r="KQS167" s="491"/>
      <c r="KQT167" s="491"/>
      <c r="KQU167" s="491"/>
      <c r="KQV167" s="491"/>
      <c r="KQW167" s="491"/>
      <c r="KQX167" s="491"/>
      <c r="KQY167" s="491"/>
      <c r="KQZ167" s="491"/>
      <c r="KRA167" s="491"/>
      <c r="KRB167" s="491"/>
      <c r="KRC167" s="491"/>
      <c r="KRD167" s="491"/>
      <c r="KRE167" s="491"/>
      <c r="KRF167" s="491"/>
      <c r="KRG167" s="491"/>
      <c r="KRH167" s="491"/>
      <c r="KRI167" s="491"/>
      <c r="KRJ167" s="491"/>
      <c r="KRK167" s="491"/>
      <c r="KRL167" s="491"/>
      <c r="KRM167" s="491"/>
      <c r="KRN167" s="491"/>
      <c r="KRO167" s="491"/>
      <c r="KRP167" s="491"/>
      <c r="KRQ167" s="491"/>
      <c r="KRR167" s="491"/>
      <c r="KRS167" s="491"/>
      <c r="KRT167" s="491"/>
      <c r="KRU167" s="491"/>
      <c r="KRV167" s="491"/>
      <c r="KRW167" s="491"/>
      <c r="KRX167" s="491"/>
      <c r="KRY167" s="491"/>
      <c r="KRZ167" s="491"/>
      <c r="KSA167" s="491"/>
      <c r="KSB167" s="491"/>
      <c r="KSC167" s="491"/>
      <c r="KSD167" s="491"/>
      <c r="KSE167" s="491"/>
      <c r="KSF167" s="491"/>
      <c r="KSG167" s="491"/>
      <c r="KSH167" s="491"/>
      <c r="KSI167" s="491"/>
      <c r="KSJ167" s="491"/>
      <c r="KSK167" s="491"/>
      <c r="KSL167" s="491"/>
      <c r="KSM167" s="491"/>
      <c r="KSN167" s="491"/>
      <c r="KSO167" s="491"/>
      <c r="KSP167" s="491"/>
      <c r="KSQ167" s="491"/>
      <c r="KSR167" s="491"/>
      <c r="KSS167" s="491"/>
      <c r="KST167" s="491"/>
      <c r="KSU167" s="491"/>
      <c r="KSV167" s="491"/>
      <c r="KSW167" s="491"/>
      <c r="KSX167" s="491"/>
      <c r="KSY167" s="491"/>
      <c r="KSZ167" s="491"/>
      <c r="KTA167" s="491"/>
      <c r="KTB167" s="491"/>
      <c r="KTC167" s="491"/>
      <c r="KTD167" s="491"/>
      <c r="KTE167" s="491"/>
      <c r="KTF167" s="491"/>
      <c r="KTG167" s="491"/>
      <c r="KTH167" s="491"/>
      <c r="KTI167" s="491"/>
      <c r="KTJ167" s="491"/>
      <c r="KTK167" s="491"/>
      <c r="KTL167" s="491"/>
      <c r="KTM167" s="491"/>
      <c r="KTN167" s="491"/>
      <c r="KTO167" s="491"/>
      <c r="KTP167" s="491"/>
      <c r="KTQ167" s="491"/>
      <c r="KTR167" s="491"/>
      <c r="KTS167" s="491"/>
      <c r="KTT167" s="491"/>
      <c r="KTU167" s="491"/>
      <c r="KTV167" s="491"/>
      <c r="KTW167" s="491"/>
      <c r="KTX167" s="491"/>
      <c r="KTY167" s="491"/>
      <c r="KTZ167" s="491"/>
      <c r="KUA167" s="491"/>
      <c r="KUB167" s="491"/>
      <c r="KUC167" s="491"/>
      <c r="KUD167" s="491"/>
      <c r="KUE167" s="491"/>
      <c r="KUF167" s="491"/>
      <c r="KUG167" s="491"/>
      <c r="KUH167" s="491"/>
      <c r="KUI167" s="491"/>
      <c r="KUJ167" s="491"/>
      <c r="KUK167" s="491"/>
      <c r="KUL167" s="491"/>
      <c r="KUM167" s="491"/>
      <c r="KUN167" s="491"/>
      <c r="KUO167" s="491"/>
      <c r="KUP167" s="491"/>
      <c r="KUQ167" s="491"/>
      <c r="KUR167" s="491"/>
      <c r="KUS167" s="491"/>
      <c r="KUT167" s="491"/>
      <c r="KUU167" s="491"/>
      <c r="KUV167" s="491"/>
      <c r="KUW167" s="491"/>
      <c r="KUX167" s="491"/>
      <c r="KUY167" s="491"/>
      <c r="KUZ167" s="491"/>
      <c r="KVA167" s="491"/>
      <c r="KVB167" s="491"/>
      <c r="KVC167" s="491"/>
      <c r="KVD167" s="491"/>
      <c r="KVE167" s="491"/>
      <c r="KVF167" s="491"/>
      <c r="KVG167" s="491"/>
      <c r="KVH167" s="491"/>
      <c r="KVI167" s="491"/>
      <c r="KVJ167" s="491"/>
      <c r="KVK167" s="491"/>
      <c r="KVL167" s="491"/>
      <c r="KVM167" s="491"/>
      <c r="KVN167" s="491"/>
      <c r="KVO167" s="491"/>
      <c r="KVP167" s="491"/>
      <c r="KVQ167" s="491"/>
      <c r="KVR167" s="491"/>
      <c r="KVS167" s="491"/>
      <c r="KVT167" s="491"/>
      <c r="KVU167" s="491"/>
      <c r="KVV167" s="491"/>
      <c r="KVW167" s="491"/>
      <c r="KVX167" s="491"/>
      <c r="KVY167" s="491"/>
      <c r="KVZ167" s="491"/>
      <c r="KWA167" s="491"/>
      <c r="KWB167" s="491"/>
      <c r="KWC167" s="491"/>
      <c r="KWD167" s="491"/>
      <c r="KWE167" s="491"/>
      <c r="KWF167" s="491"/>
      <c r="KWG167" s="491"/>
      <c r="KWH167" s="491"/>
      <c r="KWI167" s="491"/>
      <c r="KWJ167" s="491"/>
      <c r="KWK167" s="491"/>
      <c r="KWL167" s="491"/>
      <c r="KWM167" s="491"/>
      <c r="KWN167" s="491"/>
      <c r="KWO167" s="491"/>
      <c r="KWP167" s="491"/>
      <c r="KWQ167" s="491"/>
      <c r="KWR167" s="491"/>
      <c r="KWS167" s="491"/>
      <c r="KWT167" s="491"/>
      <c r="KWU167" s="491"/>
      <c r="KWV167" s="491"/>
      <c r="KWW167" s="491"/>
      <c r="KWX167" s="491"/>
      <c r="KWY167" s="491"/>
      <c r="KWZ167" s="491"/>
      <c r="KXA167" s="491"/>
      <c r="KXB167" s="491"/>
      <c r="KXC167" s="491"/>
      <c r="KXD167" s="491"/>
      <c r="KXE167" s="491"/>
      <c r="KXF167" s="491"/>
      <c r="KXG167" s="491"/>
      <c r="KXH167" s="491"/>
      <c r="KXI167" s="491"/>
      <c r="KXJ167" s="491"/>
      <c r="KXK167" s="491"/>
      <c r="KXL167" s="491"/>
      <c r="KXM167" s="491"/>
      <c r="KXN167" s="491"/>
      <c r="KXO167" s="491"/>
      <c r="KXP167" s="491"/>
      <c r="KXQ167" s="491"/>
      <c r="KXR167" s="491"/>
      <c r="KXS167" s="491"/>
      <c r="KXT167" s="491"/>
      <c r="KXU167" s="491"/>
      <c r="KXV167" s="491"/>
      <c r="KXW167" s="491"/>
      <c r="KXX167" s="491"/>
      <c r="KXY167" s="491"/>
      <c r="KXZ167" s="491"/>
      <c r="KYA167" s="491"/>
      <c r="KYB167" s="491"/>
      <c r="KYC167" s="491"/>
      <c r="KYD167" s="491"/>
      <c r="KYE167" s="491"/>
      <c r="KYF167" s="491"/>
      <c r="KYG167" s="491"/>
      <c r="KYH167" s="491"/>
      <c r="KYI167" s="491"/>
      <c r="KYJ167" s="491"/>
      <c r="KYK167" s="491"/>
      <c r="KYL167" s="491"/>
      <c r="KYM167" s="491"/>
      <c r="KYN167" s="491"/>
      <c r="KYO167" s="491"/>
      <c r="KYP167" s="491"/>
      <c r="KYQ167" s="491"/>
      <c r="KYR167" s="491"/>
      <c r="KYS167" s="491"/>
      <c r="KYT167" s="491"/>
      <c r="KYU167" s="491"/>
      <c r="KYV167" s="491"/>
      <c r="KYW167" s="491"/>
      <c r="KYX167" s="491"/>
      <c r="KYY167" s="491"/>
      <c r="KYZ167" s="491"/>
      <c r="KZA167" s="491"/>
      <c r="KZB167" s="491"/>
      <c r="KZC167" s="491"/>
      <c r="KZD167" s="491"/>
      <c r="KZE167" s="491"/>
      <c r="KZF167" s="491"/>
      <c r="KZG167" s="491"/>
      <c r="KZH167" s="491"/>
      <c r="KZI167" s="491"/>
      <c r="KZJ167" s="491"/>
      <c r="KZK167" s="491"/>
      <c r="KZL167" s="491"/>
      <c r="KZM167" s="491"/>
      <c r="KZN167" s="491"/>
      <c r="KZO167" s="491"/>
      <c r="KZP167" s="491"/>
      <c r="KZQ167" s="491"/>
      <c r="KZR167" s="491"/>
      <c r="KZS167" s="491"/>
      <c r="KZT167" s="491"/>
      <c r="KZU167" s="491"/>
      <c r="KZV167" s="491"/>
      <c r="KZW167" s="491"/>
      <c r="KZX167" s="491"/>
      <c r="KZY167" s="491"/>
      <c r="KZZ167" s="491"/>
      <c r="LAA167" s="491"/>
      <c r="LAB167" s="491"/>
      <c r="LAC167" s="491"/>
      <c r="LAD167" s="491"/>
      <c r="LAE167" s="491"/>
      <c r="LAF167" s="491"/>
      <c r="LAG167" s="491"/>
      <c r="LAH167" s="491"/>
      <c r="LAI167" s="491"/>
      <c r="LAJ167" s="491"/>
      <c r="LAK167" s="491"/>
      <c r="LAL167" s="491"/>
      <c r="LAM167" s="491"/>
      <c r="LAN167" s="491"/>
      <c r="LAO167" s="491"/>
      <c r="LAP167" s="491"/>
      <c r="LAQ167" s="491"/>
      <c r="LAR167" s="491"/>
      <c r="LAS167" s="491"/>
      <c r="LAT167" s="491"/>
      <c r="LAU167" s="491"/>
      <c r="LAV167" s="491"/>
      <c r="LAW167" s="491"/>
      <c r="LAX167" s="491"/>
      <c r="LAY167" s="491"/>
      <c r="LAZ167" s="491"/>
      <c r="LBA167" s="491"/>
      <c r="LBB167" s="491"/>
      <c r="LBC167" s="491"/>
      <c r="LBD167" s="491"/>
      <c r="LBE167" s="491"/>
      <c r="LBF167" s="491"/>
      <c r="LBG167" s="491"/>
      <c r="LBH167" s="491"/>
      <c r="LBI167" s="491"/>
      <c r="LBJ167" s="491"/>
      <c r="LBK167" s="491"/>
      <c r="LBL167" s="491"/>
      <c r="LBM167" s="491"/>
      <c r="LBN167" s="491"/>
      <c r="LBO167" s="491"/>
      <c r="LBP167" s="491"/>
      <c r="LBQ167" s="491"/>
      <c r="LBR167" s="491"/>
      <c r="LBS167" s="491"/>
      <c r="LBT167" s="491"/>
      <c r="LBU167" s="491"/>
      <c r="LBV167" s="491"/>
      <c r="LBW167" s="491"/>
      <c r="LBX167" s="491"/>
      <c r="LBY167" s="491"/>
      <c r="LBZ167" s="491"/>
      <c r="LCA167" s="491"/>
      <c r="LCB167" s="491"/>
      <c r="LCC167" s="491"/>
      <c r="LCD167" s="491"/>
      <c r="LCE167" s="491"/>
      <c r="LCF167" s="491"/>
      <c r="LCG167" s="491"/>
      <c r="LCH167" s="491"/>
      <c r="LCI167" s="491"/>
      <c r="LCJ167" s="491"/>
      <c r="LCK167" s="491"/>
      <c r="LCL167" s="491"/>
      <c r="LCM167" s="491"/>
      <c r="LCN167" s="491"/>
      <c r="LCO167" s="491"/>
      <c r="LCP167" s="491"/>
      <c r="LCQ167" s="491"/>
      <c r="LCR167" s="491"/>
      <c r="LCS167" s="491"/>
      <c r="LCT167" s="491"/>
      <c r="LCU167" s="491"/>
      <c r="LCV167" s="491"/>
      <c r="LCW167" s="491"/>
      <c r="LCX167" s="491"/>
      <c r="LCY167" s="491"/>
      <c r="LCZ167" s="491"/>
      <c r="LDA167" s="491"/>
      <c r="LDB167" s="491"/>
      <c r="LDC167" s="491"/>
      <c r="LDD167" s="491"/>
      <c r="LDE167" s="491"/>
      <c r="LDF167" s="491"/>
      <c r="LDG167" s="491"/>
      <c r="LDH167" s="491"/>
      <c r="LDI167" s="491"/>
      <c r="LDJ167" s="491"/>
      <c r="LDK167" s="491"/>
      <c r="LDL167" s="491"/>
      <c r="LDM167" s="491"/>
      <c r="LDN167" s="491"/>
      <c r="LDO167" s="491"/>
      <c r="LDP167" s="491"/>
      <c r="LDQ167" s="491"/>
      <c r="LDR167" s="491"/>
      <c r="LDS167" s="491"/>
      <c r="LDT167" s="491"/>
      <c r="LDU167" s="491"/>
      <c r="LDV167" s="491"/>
      <c r="LDW167" s="491"/>
      <c r="LDX167" s="491"/>
      <c r="LDY167" s="491"/>
      <c r="LDZ167" s="491"/>
      <c r="LEA167" s="491"/>
      <c r="LEB167" s="491"/>
      <c r="LEC167" s="491"/>
      <c r="LED167" s="491"/>
      <c r="LEE167" s="491"/>
      <c r="LEF167" s="491"/>
      <c r="LEG167" s="491"/>
      <c r="LEH167" s="491"/>
      <c r="LEI167" s="491"/>
      <c r="LEJ167" s="491"/>
      <c r="LEK167" s="491"/>
      <c r="LEL167" s="491"/>
      <c r="LEM167" s="491"/>
      <c r="LEN167" s="491"/>
      <c r="LEO167" s="491"/>
      <c r="LEP167" s="491"/>
      <c r="LEQ167" s="491"/>
      <c r="LER167" s="491"/>
      <c r="LES167" s="491"/>
      <c r="LET167" s="491"/>
      <c r="LEU167" s="491"/>
      <c r="LEV167" s="491"/>
      <c r="LEW167" s="491"/>
      <c r="LEX167" s="491"/>
      <c r="LEY167" s="491"/>
      <c r="LEZ167" s="491"/>
      <c r="LFA167" s="491"/>
      <c r="LFB167" s="491"/>
      <c r="LFC167" s="491"/>
      <c r="LFD167" s="491"/>
      <c r="LFE167" s="491"/>
      <c r="LFF167" s="491"/>
      <c r="LFG167" s="491"/>
      <c r="LFH167" s="491"/>
      <c r="LFI167" s="491"/>
      <c r="LFJ167" s="491"/>
      <c r="LFK167" s="491"/>
      <c r="LFL167" s="491"/>
      <c r="LFM167" s="491"/>
      <c r="LFN167" s="491"/>
      <c r="LFO167" s="491"/>
      <c r="LFP167" s="491"/>
      <c r="LFQ167" s="491"/>
      <c r="LFR167" s="491"/>
      <c r="LFS167" s="491"/>
      <c r="LFT167" s="491"/>
      <c r="LFU167" s="491"/>
      <c r="LFV167" s="491"/>
      <c r="LFW167" s="491"/>
      <c r="LFX167" s="491"/>
      <c r="LFY167" s="491"/>
      <c r="LFZ167" s="491"/>
      <c r="LGA167" s="491"/>
      <c r="LGB167" s="491"/>
      <c r="LGC167" s="491"/>
      <c r="LGD167" s="491"/>
      <c r="LGE167" s="491"/>
      <c r="LGF167" s="491"/>
      <c r="LGG167" s="491"/>
      <c r="LGH167" s="491"/>
      <c r="LGI167" s="491"/>
      <c r="LGJ167" s="491"/>
      <c r="LGK167" s="491"/>
      <c r="LGL167" s="491"/>
      <c r="LGM167" s="491"/>
      <c r="LGN167" s="491"/>
      <c r="LGO167" s="491"/>
      <c r="LGP167" s="491"/>
      <c r="LGQ167" s="491"/>
      <c r="LGR167" s="491"/>
      <c r="LGS167" s="491"/>
      <c r="LGT167" s="491"/>
      <c r="LGU167" s="491"/>
      <c r="LGV167" s="491"/>
      <c r="LGW167" s="491"/>
      <c r="LGX167" s="491"/>
      <c r="LGY167" s="491"/>
      <c r="LGZ167" s="491"/>
      <c r="LHA167" s="491"/>
      <c r="LHB167" s="491"/>
      <c r="LHC167" s="491"/>
      <c r="LHD167" s="491"/>
      <c r="LHE167" s="491"/>
      <c r="LHF167" s="491"/>
      <c r="LHG167" s="491"/>
      <c r="LHH167" s="491"/>
      <c r="LHI167" s="491"/>
      <c r="LHJ167" s="491"/>
      <c r="LHK167" s="491"/>
      <c r="LHL167" s="491"/>
      <c r="LHM167" s="491"/>
      <c r="LHN167" s="491"/>
      <c r="LHO167" s="491"/>
      <c r="LHP167" s="491"/>
      <c r="LHQ167" s="491"/>
      <c r="LHR167" s="491"/>
      <c r="LHS167" s="491"/>
      <c r="LHT167" s="491"/>
      <c r="LHU167" s="491"/>
      <c r="LHV167" s="491"/>
      <c r="LHW167" s="491"/>
      <c r="LHX167" s="491"/>
      <c r="LHY167" s="491"/>
      <c r="LHZ167" s="491"/>
      <c r="LIA167" s="491"/>
      <c r="LIB167" s="491"/>
      <c r="LIC167" s="491"/>
      <c r="LID167" s="491"/>
      <c r="LIE167" s="491"/>
      <c r="LIF167" s="491"/>
      <c r="LIG167" s="491"/>
      <c r="LIH167" s="491"/>
      <c r="LII167" s="491"/>
      <c r="LIJ167" s="491"/>
      <c r="LIK167" s="491"/>
      <c r="LIL167" s="491"/>
      <c r="LIM167" s="491"/>
      <c r="LIN167" s="491"/>
      <c r="LIO167" s="491"/>
      <c r="LIP167" s="491"/>
      <c r="LIQ167" s="491"/>
      <c r="LIR167" s="491"/>
      <c r="LIS167" s="491"/>
      <c r="LIT167" s="491"/>
      <c r="LIU167" s="491"/>
      <c r="LIV167" s="491"/>
      <c r="LIW167" s="491"/>
      <c r="LIX167" s="491"/>
      <c r="LIY167" s="491"/>
      <c r="LIZ167" s="491"/>
      <c r="LJA167" s="491"/>
      <c r="LJB167" s="491"/>
      <c r="LJC167" s="491"/>
      <c r="LJD167" s="491"/>
      <c r="LJE167" s="491"/>
      <c r="LJF167" s="491"/>
      <c r="LJG167" s="491"/>
      <c r="LJH167" s="491"/>
      <c r="LJI167" s="491"/>
      <c r="LJJ167" s="491"/>
      <c r="LJK167" s="491"/>
      <c r="LJL167" s="491"/>
      <c r="LJM167" s="491"/>
      <c r="LJN167" s="491"/>
      <c r="LJO167" s="491"/>
      <c r="LJP167" s="491"/>
      <c r="LJQ167" s="491"/>
      <c r="LJR167" s="491"/>
      <c r="LJS167" s="491"/>
      <c r="LJT167" s="491"/>
      <c r="LJU167" s="491"/>
      <c r="LJV167" s="491"/>
      <c r="LJW167" s="491"/>
      <c r="LJX167" s="491"/>
      <c r="LJY167" s="491"/>
      <c r="LJZ167" s="491"/>
      <c r="LKA167" s="491"/>
      <c r="LKB167" s="491"/>
      <c r="LKC167" s="491"/>
      <c r="LKD167" s="491"/>
      <c r="LKE167" s="491"/>
      <c r="LKF167" s="491"/>
      <c r="LKG167" s="491"/>
      <c r="LKH167" s="491"/>
      <c r="LKI167" s="491"/>
      <c r="LKJ167" s="491"/>
      <c r="LKK167" s="491"/>
      <c r="LKL167" s="491"/>
      <c r="LKM167" s="491"/>
      <c r="LKN167" s="491"/>
      <c r="LKO167" s="491"/>
      <c r="LKP167" s="491"/>
      <c r="LKQ167" s="491"/>
      <c r="LKR167" s="491"/>
      <c r="LKS167" s="491"/>
      <c r="LKT167" s="491"/>
      <c r="LKU167" s="491"/>
      <c r="LKV167" s="491"/>
      <c r="LKW167" s="491"/>
      <c r="LKX167" s="491"/>
      <c r="LKY167" s="491"/>
      <c r="LKZ167" s="491"/>
      <c r="LLA167" s="491"/>
      <c r="LLB167" s="491"/>
      <c r="LLC167" s="491"/>
      <c r="LLD167" s="491"/>
      <c r="LLE167" s="491"/>
      <c r="LLF167" s="491"/>
      <c r="LLG167" s="491"/>
      <c r="LLH167" s="491"/>
      <c r="LLI167" s="491"/>
      <c r="LLJ167" s="491"/>
      <c r="LLK167" s="491"/>
      <c r="LLL167" s="491"/>
      <c r="LLM167" s="491"/>
      <c r="LLN167" s="491"/>
      <c r="LLO167" s="491"/>
      <c r="LLP167" s="491"/>
      <c r="LLQ167" s="491"/>
      <c r="LLR167" s="491"/>
      <c r="LLS167" s="491"/>
      <c r="LLT167" s="491"/>
      <c r="LLU167" s="491"/>
      <c r="LLV167" s="491"/>
      <c r="LLW167" s="491"/>
      <c r="LLX167" s="491"/>
      <c r="LLY167" s="491"/>
      <c r="LLZ167" s="491"/>
      <c r="LMA167" s="491"/>
      <c r="LMB167" s="491"/>
      <c r="LMC167" s="491"/>
      <c r="LMD167" s="491"/>
      <c r="LME167" s="491"/>
      <c r="LMF167" s="491"/>
      <c r="LMG167" s="491"/>
      <c r="LMH167" s="491"/>
      <c r="LMI167" s="491"/>
      <c r="LMJ167" s="491"/>
      <c r="LMK167" s="491"/>
      <c r="LML167" s="491"/>
      <c r="LMM167" s="491"/>
      <c r="LMN167" s="491"/>
      <c r="LMO167" s="491"/>
      <c r="LMP167" s="491"/>
      <c r="LMQ167" s="491"/>
      <c r="LMR167" s="491"/>
      <c r="LMS167" s="491"/>
      <c r="LMT167" s="491"/>
      <c r="LMU167" s="491"/>
      <c r="LMV167" s="491"/>
      <c r="LMW167" s="491"/>
      <c r="LMX167" s="491"/>
      <c r="LMY167" s="491"/>
      <c r="LMZ167" s="491"/>
      <c r="LNA167" s="491"/>
      <c r="LNB167" s="491"/>
      <c r="LNC167" s="491"/>
      <c r="LND167" s="491"/>
      <c r="LNE167" s="491"/>
      <c r="LNF167" s="491"/>
      <c r="LNG167" s="491"/>
      <c r="LNH167" s="491"/>
      <c r="LNI167" s="491"/>
      <c r="LNJ167" s="491"/>
      <c r="LNK167" s="491"/>
      <c r="LNL167" s="491"/>
      <c r="LNM167" s="491"/>
      <c r="LNN167" s="491"/>
      <c r="LNO167" s="491"/>
      <c r="LNP167" s="491"/>
      <c r="LNQ167" s="491"/>
      <c r="LNR167" s="491"/>
      <c r="LNS167" s="491"/>
      <c r="LNT167" s="491"/>
      <c r="LNU167" s="491"/>
      <c r="LNV167" s="491"/>
      <c r="LNW167" s="491"/>
      <c r="LNX167" s="491"/>
      <c r="LNY167" s="491"/>
      <c r="LNZ167" s="491"/>
      <c r="LOA167" s="491"/>
      <c r="LOB167" s="491"/>
      <c r="LOC167" s="491"/>
      <c r="LOD167" s="491"/>
      <c r="LOE167" s="491"/>
      <c r="LOF167" s="491"/>
      <c r="LOG167" s="491"/>
      <c r="LOH167" s="491"/>
      <c r="LOI167" s="491"/>
      <c r="LOJ167" s="491"/>
      <c r="LOK167" s="491"/>
      <c r="LOL167" s="491"/>
      <c r="LOM167" s="491"/>
      <c r="LON167" s="491"/>
      <c r="LOO167" s="491"/>
      <c r="LOP167" s="491"/>
      <c r="LOQ167" s="491"/>
      <c r="LOR167" s="491"/>
      <c r="LOS167" s="491"/>
      <c r="LOT167" s="491"/>
      <c r="LOU167" s="491"/>
      <c r="LOV167" s="491"/>
      <c r="LOW167" s="491"/>
      <c r="LOX167" s="491"/>
      <c r="LOY167" s="491"/>
      <c r="LOZ167" s="491"/>
      <c r="LPA167" s="491"/>
      <c r="LPB167" s="491"/>
      <c r="LPC167" s="491"/>
      <c r="LPD167" s="491"/>
      <c r="LPE167" s="491"/>
      <c r="LPF167" s="491"/>
      <c r="LPG167" s="491"/>
      <c r="LPH167" s="491"/>
      <c r="LPI167" s="491"/>
      <c r="LPJ167" s="491"/>
      <c r="LPK167" s="491"/>
      <c r="LPL167" s="491"/>
      <c r="LPM167" s="491"/>
      <c r="LPN167" s="491"/>
      <c r="LPO167" s="491"/>
      <c r="LPP167" s="491"/>
      <c r="LPQ167" s="491"/>
      <c r="LPR167" s="491"/>
      <c r="LPS167" s="491"/>
      <c r="LPT167" s="491"/>
      <c r="LPU167" s="491"/>
      <c r="LPV167" s="491"/>
      <c r="LPW167" s="491"/>
      <c r="LPX167" s="491"/>
      <c r="LPY167" s="491"/>
      <c r="LPZ167" s="491"/>
      <c r="LQA167" s="491"/>
      <c r="LQB167" s="491"/>
      <c r="LQC167" s="491"/>
      <c r="LQD167" s="491"/>
      <c r="LQE167" s="491"/>
      <c r="LQF167" s="491"/>
      <c r="LQG167" s="491"/>
      <c r="LQH167" s="491"/>
      <c r="LQI167" s="491"/>
      <c r="LQJ167" s="491"/>
      <c r="LQK167" s="491"/>
      <c r="LQL167" s="491"/>
      <c r="LQM167" s="491"/>
      <c r="LQN167" s="491"/>
      <c r="LQO167" s="491"/>
      <c r="LQP167" s="491"/>
      <c r="LQQ167" s="491"/>
      <c r="LQR167" s="491"/>
      <c r="LQS167" s="491"/>
      <c r="LQT167" s="491"/>
      <c r="LQU167" s="491"/>
      <c r="LQV167" s="491"/>
      <c r="LQW167" s="491"/>
      <c r="LQX167" s="491"/>
      <c r="LQY167" s="491"/>
      <c r="LQZ167" s="491"/>
      <c r="LRA167" s="491"/>
      <c r="LRB167" s="491"/>
      <c r="LRC167" s="491"/>
      <c r="LRD167" s="491"/>
      <c r="LRE167" s="491"/>
      <c r="LRF167" s="491"/>
      <c r="LRG167" s="491"/>
      <c r="LRH167" s="491"/>
      <c r="LRI167" s="491"/>
      <c r="LRJ167" s="491"/>
      <c r="LRK167" s="491"/>
      <c r="LRL167" s="491"/>
      <c r="LRM167" s="491"/>
      <c r="LRN167" s="491"/>
      <c r="LRO167" s="491"/>
      <c r="LRP167" s="491"/>
      <c r="LRQ167" s="491"/>
      <c r="LRR167" s="491"/>
      <c r="LRS167" s="491"/>
      <c r="LRT167" s="491"/>
      <c r="LRU167" s="491"/>
      <c r="LRV167" s="491"/>
      <c r="LRW167" s="491"/>
      <c r="LRX167" s="491"/>
      <c r="LRY167" s="491"/>
      <c r="LRZ167" s="491"/>
      <c r="LSA167" s="491"/>
      <c r="LSB167" s="491"/>
      <c r="LSC167" s="491"/>
      <c r="LSD167" s="491"/>
      <c r="LSE167" s="491"/>
      <c r="LSF167" s="491"/>
      <c r="LSG167" s="491"/>
      <c r="LSH167" s="491"/>
      <c r="LSI167" s="491"/>
      <c r="LSJ167" s="491"/>
      <c r="LSK167" s="491"/>
      <c r="LSL167" s="491"/>
      <c r="LSM167" s="491"/>
      <c r="LSN167" s="491"/>
      <c r="LSO167" s="491"/>
      <c r="LSP167" s="491"/>
      <c r="LSQ167" s="491"/>
      <c r="LSR167" s="491"/>
      <c r="LSS167" s="491"/>
      <c r="LST167" s="491"/>
      <c r="LSU167" s="491"/>
      <c r="LSV167" s="491"/>
      <c r="LSW167" s="491"/>
      <c r="LSX167" s="491"/>
      <c r="LSY167" s="491"/>
      <c r="LSZ167" s="491"/>
      <c r="LTA167" s="491"/>
      <c r="LTB167" s="491"/>
      <c r="LTC167" s="491"/>
      <c r="LTD167" s="491"/>
      <c r="LTE167" s="491"/>
      <c r="LTF167" s="491"/>
      <c r="LTG167" s="491"/>
      <c r="LTH167" s="491"/>
      <c r="LTI167" s="491"/>
      <c r="LTJ167" s="491"/>
      <c r="LTK167" s="491"/>
      <c r="LTL167" s="491"/>
      <c r="LTM167" s="491"/>
      <c r="LTN167" s="491"/>
      <c r="LTO167" s="491"/>
      <c r="LTP167" s="491"/>
      <c r="LTQ167" s="491"/>
      <c r="LTR167" s="491"/>
      <c r="LTS167" s="491"/>
      <c r="LTT167" s="491"/>
      <c r="LTU167" s="491"/>
      <c r="LTV167" s="491"/>
      <c r="LTW167" s="491"/>
      <c r="LTX167" s="491"/>
      <c r="LTY167" s="491"/>
      <c r="LTZ167" s="491"/>
      <c r="LUA167" s="491"/>
      <c r="LUB167" s="491"/>
      <c r="LUC167" s="491"/>
      <c r="LUD167" s="491"/>
      <c r="LUE167" s="491"/>
      <c r="LUF167" s="491"/>
      <c r="LUG167" s="491"/>
      <c r="LUH167" s="491"/>
      <c r="LUI167" s="491"/>
      <c r="LUJ167" s="491"/>
      <c r="LUK167" s="491"/>
      <c r="LUL167" s="491"/>
      <c r="LUM167" s="491"/>
      <c r="LUN167" s="491"/>
      <c r="LUO167" s="491"/>
      <c r="LUP167" s="491"/>
      <c r="LUQ167" s="491"/>
      <c r="LUR167" s="491"/>
      <c r="LUS167" s="491"/>
      <c r="LUT167" s="491"/>
      <c r="LUU167" s="491"/>
      <c r="LUV167" s="491"/>
      <c r="LUW167" s="491"/>
      <c r="LUX167" s="491"/>
      <c r="LUY167" s="491"/>
      <c r="LUZ167" s="491"/>
      <c r="LVA167" s="491"/>
      <c r="LVB167" s="491"/>
      <c r="LVC167" s="491"/>
      <c r="LVD167" s="491"/>
      <c r="LVE167" s="491"/>
      <c r="LVF167" s="491"/>
      <c r="LVG167" s="491"/>
      <c r="LVH167" s="491"/>
      <c r="LVI167" s="491"/>
      <c r="LVJ167" s="491"/>
      <c r="LVK167" s="491"/>
      <c r="LVL167" s="491"/>
      <c r="LVM167" s="491"/>
      <c r="LVN167" s="491"/>
      <c r="LVO167" s="491"/>
      <c r="LVP167" s="491"/>
      <c r="LVQ167" s="491"/>
      <c r="LVR167" s="491"/>
      <c r="LVS167" s="491"/>
      <c r="LVT167" s="491"/>
      <c r="LVU167" s="491"/>
      <c r="LVV167" s="491"/>
      <c r="LVW167" s="491"/>
      <c r="LVX167" s="491"/>
      <c r="LVY167" s="491"/>
      <c r="LVZ167" s="491"/>
      <c r="LWA167" s="491"/>
      <c r="LWB167" s="491"/>
      <c r="LWC167" s="491"/>
      <c r="LWD167" s="491"/>
      <c r="LWE167" s="491"/>
      <c r="LWF167" s="491"/>
      <c r="LWG167" s="491"/>
      <c r="LWH167" s="491"/>
      <c r="LWI167" s="491"/>
      <c r="LWJ167" s="491"/>
      <c r="LWK167" s="491"/>
      <c r="LWL167" s="491"/>
      <c r="LWM167" s="491"/>
      <c r="LWN167" s="491"/>
      <c r="LWO167" s="491"/>
      <c r="LWP167" s="491"/>
      <c r="LWQ167" s="491"/>
      <c r="LWR167" s="491"/>
      <c r="LWS167" s="491"/>
      <c r="LWT167" s="491"/>
      <c r="LWU167" s="491"/>
      <c r="LWV167" s="491"/>
      <c r="LWW167" s="491"/>
      <c r="LWX167" s="491"/>
      <c r="LWY167" s="491"/>
      <c r="LWZ167" s="491"/>
      <c r="LXA167" s="491"/>
      <c r="LXB167" s="491"/>
      <c r="LXC167" s="491"/>
      <c r="LXD167" s="491"/>
      <c r="LXE167" s="491"/>
      <c r="LXF167" s="491"/>
      <c r="LXG167" s="491"/>
      <c r="LXH167" s="491"/>
      <c r="LXI167" s="491"/>
      <c r="LXJ167" s="491"/>
      <c r="LXK167" s="491"/>
      <c r="LXL167" s="491"/>
      <c r="LXM167" s="491"/>
      <c r="LXN167" s="491"/>
      <c r="LXO167" s="491"/>
      <c r="LXP167" s="491"/>
      <c r="LXQ167" s="491"/>
      <c r="LXR167" s="491"/>
      <c r="LXS167" s="491"/>
      <c r="LXT167" s="491"/>
      <c r="LXU167" s="491"/>
      <c r="LXV167" s="491"/>
      <c r="LXW167" s="491"/>
      <c r="LXX167" s="491"/>
      <c r="LXY167" s="491"/>
      <c r="LXZ167" s="491"/>
      <c r="LYA167" s="491"/>
      <c r="LYB167" s="491"/>
      <c r="LYC167" s="491"/>
      <c r="LYD167" s="491"/>
      <c r="LYE167" s="491"/>
      <c r="LYF167" s="491"/>
      <c r="LYG167" s="491"/>
      <c r="LYH167" s="491"/>
      <c r="LYI167" s="491"/>
      <c r="LYJ167" s="491"/>
      <c r="LYK167" s="491"/>
      <c r="LYL167" s="491"/>
      <c r="LYM167" s="491"/>
      <c r="LYN167" s="491"/>
      <c r="LYO167" s="491"/>
      <c r="LYP167" s="491"/>
      <c r="LYQ167" s="491"/>
      <c r="LYR167" s="491"/>
      <c r="LYS167" s="491"/>
      <c r="LYT167" s="491"/>
      <c r="LYU167" s="491"/>
      <c r="LYV167" s="491"/>
      <c r="LYW167" s="491"/>
      <c r="LYX167" s="491"/>
      <c r="LYY167" s="491"/>
      <c r="LYZ167" s="491"/>
      <c r="LZA167" s="491"/>
      <c r="LZB167" s="491"/>
      <c r="LZC167" s="491"/>
      <c r="LZD167" s="491"/>
      <c r="LZE167" s="491"/>
      <c r="LZF167" s="491"/>
      <c r="LZG167" s="491"/>
      <c r="LZH167" s="491"/>
      <c r="LZI167" s="491"/>
      <c r="LZJ167" s="491"/>
      <c r="LZK167" s="491"/>
      <c r="LZL167" s="491"/>
      <c r="LZM167" s="491"/>
      <c r="LZN167" s="491"/>
      <c r="LZO167" s="491"/>
      <c r="LZP167" s="491"/>
      <c r="LZQ167" s="491"/>
      <c r="LZR167" s="491"/>
      <c r="LZS167" s="491"/>
      <c r="LZT167" s="491"/>
      <c r="LZU167" s="491"/>
      <c r="LZV167" s="491"/>
      <c r="LZW167" s="491"/>
      <c r="LZX167" s="491"/>
      <c r="LZY167" s="491"/>
      <c r="LZZ167" s="491"/>
      <c r="MAA167" s="491"/>
      <c r="MAB167" s="491"/>
      <c r="MAC167" s="491"/>
      <c r="MAD167" s="491"/>
      <c r="MAE167" s="491"/>
      <c r="MAF167" s="491"/>
      <c r="MAG167" s="491"/>
      <c r="MAH167" s="491"/>
      <c r="MAI167" s="491"/>
      <c r="MAJ167" s="491"/>
      <c r="MAK167" s="491"/>
      <c r="MAL167" s="491"/>
      <c r="MAM167" s="491"/>
      <c r="MAN167" s="491"/>
      <c r="MAO167" s="491"/>
      <c r="MAP167" s="491"/>
      <c r="MAQ167" s="491"/>
      <c r="MAR167" s="491"/>
      <c r="MAS167" s="491"/>
      <c r="MAT167" s="491"/>
      <c r="MAU167" s="491"/>
      <c r="MAV167" s="491"/>
      <c r="MAW167" s="491"/>
      <c r="MAX167" s="491"/>
      <c r="MAY167" s="491"/>
      <c r="MAZ167" s="491"/>
      <c r="MBA167" s="491"/>
      <c r="MBB167" s="491"/>
      <c r="MBC167" s="491"/>
      <c r="MBD167" s="491"/>
      <c r="MBE167" s="491"/>
      <c r="MBF167" s="491"/>
      <c r="MBG167" s="491"/>
      <c r="MBH167" s="491"/>
      <c r="MBI167" s="491"/>
      <c r="MBJ167" s="491"/>
      <c r="MBK167" s="491"/>
      <c r="MBL167" s="491"/>
      <c r="MBM167" s="491"/>
      <c r="MBN167" s="491"/>
      <c r="MBO167" s="491"/>
      <c r="MBP167" s="491"/>
      <c r="MBQ167" s="491"/>
      <c r="MBR167" s="491"/>
      <c r="MBS167" s="491"/>
      <c r="MBT167" s="491"/>
      <c r="MBU167" s="491"/>
      <c r="MBV167" s="491"/>
      <c r="MBW167" s="491"/>
      <c r="MBX167" s="491"/>
      <c r="MBY167" s="491"/>
      <c r="MBZ167" s="491"/>
      <c r="MCA167" s="491"/>
      <c r="MCB167" s="491"/>
      <c r="MCC167" s="491"/>
      <c r="MCD167" s="491"/>
      <c r="MCE167" s="491"/>
      <c r="MCF167" s="491"/>
      <c r="MCG167" s="491"/>
      <c r="MCH167" s="491"/>
      <c r="MCI167" s="491"/>
      <c r="MCJ167" s="491"/>
      <c r="MCK167" s="491"/>
      <c r="MCL167" s="491"/>
      <c r="MCM167" s="491"/>
      <c r="MCN167" s="491"/>
      <c r="MCO167" s="491"/>
      <c r="MCP167" s="491"/>
      <c r="MCQ167" s="491"/>
      <c r="MCR167" s="491"/>
      <c r="MCS167" s="491"/>
      <c r="MCT167" s="491"/>
      <c r="MCU167" s="491"/>
      <c r="MCV167" s="491"/>
      <c r="MCW167" s="491"/>
      <c r="MCX167" s="491"/>
      <c r="MCY167" s="491"/>
      <c r="MCZ167" s="491"/>
      <c r="MDA167" s="491"/>
      <c r="MDB167" s="491"/>
      <c r="MDC167" s="491"/>
      <c r="MDD167" s="491"/>
      <c r="MDE167" s="491"/>
      <c r="MDF167" s="491"/>
      <c r="MDG167" s="491"/>
      <c r="MDH167" s="491"/>
      <c r="MDI167" s="491"/>
      <c r="MDJ167" s="491"/>
      <c r="MDK167" s="491"/>
      <c r="MDL167" s="491"/>
      <c r="MDM167" s="491"/>
      <c r="MDN167" s="491"/>
      <c r="MDO167" s="491"/>
      <c r="MDP167" s="491"/>
      <c r="MDQ167" s="491"/>
      <c r="MDR167" s="491"/>
      <c r="MDS167" s="491"/>
      <c r="MDT167" s="491"/>
      <c r="MDU167" s="491"/>
      <c r="MDV167" s="491"/>
      <c r="MDW167" s="491"/>
      <c r="MDX167" s="491"/>
      <c r="MDY167" s="491"/>
      <c r="MDZ167" s="491"/>
      <c r="MEA167" s="491"/>
      <c r="MEB167" s="491"/>
      <c r="MEC167" s="491"/>
      <c r="MED167" s="491"/>
      <c r="MEE167" s="491"/>
      <c r="MEF167" s="491"/>
      <c r="MEG167" s="491"/>
      <c r="MEH167" s="491"/>
      <c r="MEI167" s="491"/>
      <c r="MEJ167" s="491"/>
      <c r="MEK167" s="491"/>
      <c r="MEL167" s="491"/>
      <c r="MEM167" s="491"/>
      <c r="MEN167" s="491"/>
      <c r="MEO167" s="491"/>
      <c r="MEP167" s="491"/>
      <c r="MEQ167" s="491"/>
      <c r="MER167" s="491"/>
      <c r="MES167" s="491"/>
      <c r="MET167" s="491"/>
      <c r="MEU167" s="491"/>
      <c r="MEV167" s="491"/>
      <c r="MEW167" s="491"/>
      <c r="MEX167" s="491"/>
      <c r="MEY167" s="491"/>
      <c r="MEZ167" s="491"/>
      <c r="MFA167" s="491"/>
      <c r="MFB167" s="491"/>
      <c r="MFC167" s="491"/>
      <c r="MFD167" s="491"/>
      <c r="MFE167" s="491"/>
      <c r="MFF167" s="491"/>
      <c r="MFG167" s="491"/>
      <c r="MFH167" s="491"/>
      <c r="MFI167" s="491"/>
      <c r="MFJ167" s="491"/>
      <c r="MFK167" s="491"/>
      <c r="MFL167" s="491"/>
      <c r="MFM167" s="491"/>
      <c r="MFN167" s="491"/>
      <c r="MFO167" s="491"/>
      <c r="MFP167" s="491"/>
      <c r="MFQ167" s="491"/>
      <c r="MFR167" s="491"/>
      <c r="MFS167" s="491"/>
      <c r="MFT167" s="491"/>
      <c r="MFU167" s="491"/>
      <c r="MFV167" s="491"/>
      <c r="MFW167" s="491"/>
      <c r="MFX167" s="491"/>
      <c r="MFY167" s="491"/>
      <c r="MFZ167" s="491"/>
      <c r="MGA167" s="491"/>
      <c r="MGB167" s="491"/>
      <c r="MGC167" s="491"/>
      <c r="MGD167" s="491"/>
      <c r="MGE167" s="491"/>
      <c r="MGF167" s="491"/>
      <c r="MGG167" s="491"/>
      <c r="MGH167" s="491"/>
      <c r="MGI167" s="491"/>
      <c r="MGJ167" s="491"/>
      <c r="MGK167" s="491"/>
      <c r="MGL167" s="491"/>
      <c r="MGM167" s="491"/>
      <c r="MGN167" s="491"/>
      <c r="MGO167" s="491"/>
      <c r="MGP167" s="491"/>
      <c r="MGQ167" s="491"/>
      <c r="MGR167" s="491"/>
      <c r="MGS167" s="491"/>
      <c r="MGT167" s="491"/>
      <c r="MGU167" s="491"/>
      <c r="MGV167" s="491"/>
      <c r="MGW167" s="491"/>
      <c r="MGX167" s="491"/>
      <c r="MGY167" s="491"/>
      <c r="MGZ167" s="491"/>
      <c r="MHA167" s="491"/>
      <c r="MHB167" s="491"/>
      <c r="MHC167" s="491"/>
      <c r="MHD167" s="491"/>
      <c r="MHE167" s="491"/>
      <c r="MHF167" s="491"/>
      <c r="MHG167" s="491"/>
      <c r="MHH167" s="491"/>
      <c r="MHI167" s="491"/>
      <c r="MHJ167" s="491"/>
      <c r="MHK167" s="491"/>
      <c r="MHL167" s="491"/>
      <c r="MHM167" s="491"/>
      <c r="MHN167" s="491"/>
      <c r="MHO167" s="491"/>
      <c r="MHP167" s="491"/>
      <c r="MHQ167" s="491"/>
      <c r="MHR167" s="491"/>
      <c r="MHS167" s="491"/>
      <c r="MHT167" s="491"/>
      <c r="MHU167" s="491"/>
      <c r="MHV167" s="491"/>
      <c r="MHW167" s="491"/>
      <c r="MHX167" s="491"/>
      <c r="MHY167" s="491"/>
      <c r="MHZ167" s="491"/>
      <c r="MIA167" s="491"/>
      <c r="MIB167" s="491"/>
      <c r="MIC167" s="491"/>
      <c r="MID167" s="491"/>
      <c r="MIE167" s="491"/>
      <c r="MIF167" s="491"/>
      <c r="MIG167" s="491"/>
      <c r="MIH167" s="491"/>
      <c r="MII167" s="491"/>
      <c r="MIJ167" s="491"/>
      <c r="MIK167" s="491"/>
      <c r="MIL167" s="491"/>
      <c r="MIM167" s="491"/>
      <c r="MIN167" s="491"/>
      <c r="MIO167" s="491"/>
      <c r="MIP167" s="491"/>
      <c r="MIQ167" s="491"/>
      <c r="MIR167" s="491"/>
      <c r="MIS167" s="491"/>
      <c r="MIT167" s="491"/>
      <c r="MIU167" s="491"/>
      <c r="MIV167" s="491"/>
      <c r="MIW167" s="491"/>
      <c r="MIX167" s="491"/>
      <c r="MIY167" s="491"/>
      <c r="MIZ167" s="491"/>
      <c r="MJA167" s="491"/>
      <c r="MJB167" s="491"/>
      <c r="MJC167" s="491"/>
      <c r="MJD167" s="491"/>
      <c r="MJE167" s="491"/>
      <c r="MJF167" s="491"/>
      <c r="MJG167" s="491"/>
      <c r="MJH167" s="491"/>
      <c r="MJI167" s="491"/>
      <c r="MJJ167" s="491"/>
      <c r="MJK167" s="491"/>
      <c r="MJL167" s="491"/>
      <c r="MJM167" s="491"/>
      <c r="MJN167" s="491"/>
      <c r="MJO167" s="491"/>
      <c r="MJP167" s="491"/>
      <c r="MJQ167" s="491"/>
      <c r="MJR167" s="491"/>
      <c r="MJS167" s="491"/>
      <c r="MJT167" s="491"/>
      <c r="MJU167" s="491"/>
      <c r="MJV167" s="491"/>
      <c r="MJW167" s="491"/>
      <c r="MJX167" s="491"/>
      <c r="MJY167" s="491"/>
      <c r="MJZ167" s="491"/>
      <c r="MKA167" s="491"/>
      <c r="MKB167" s="491"/>
      <c r="MKC167" s="491"/>
      <c r="MKD167" s="491"/>
      <c r="MKE167" s="491"/>
      <c r="MKF167" s="491"/>
      <c r="MKG167" s="491"/>
      <c r="MKH167" s="491"/>
      <c r="MKI167" s="491"/>
      <c r="MKJ167" s="491"/>
      <c r="MKK167" s="491"/>
      <c r="MKL167" s="491"/>
      <c r="MKM167" s="491"/>
      <c r="MKN167" s="491"/>
      <c r="MKO167" s="491"/>
      <c r="MKP167" s="491"/>
      <c r="MKQ167" s="491"/>
      <c r="MKR167" s="491"/>
      <c r="MKS167" s="491"/>
      <c r="MKT167" s="491"/>
      <c r="MKU167" s="491"/>
      <c r="MKV167" s="491"/>
      <c r="MKW167" s="491"/>
      <c r="MKX167" s="491"/>
      <c r="MKY167" s="491"/>
      <c r="MKZ167" s="491"/>
      <c r="MLA167" s="491"/>
      <c r="MLB167" s="491"/>
      <c r="MLC167" s="491"/>
      <c r="MLD167" s="491"/>
      <c r="MLE167" s="491"/>
      <c r="MLF167" s="491"/>
      <c r="MLG167" s="491"/>
      <c r="MLH167" s="491"/>
      <c r="MLI167" s="491"/>
      <c r="MLJ167" s="491"/>
      <c r="MLK167" s="491"/>
      <c r="MLL167" s="491"/>
      <c r="MLM167" s="491"/>
      <c r="MLN167" s="491"/>
      <c r="MLO167" s="491"/>
      <c r="MLP167" s="491"/>
      <c r="MLQ167" s="491"/>
      <c r="MLR167" s="491"/>
      <c r="MLS167" s="491"/>
      <c r="MLT167" s="491"/>
      <c r="MLU167" s="491"/>
      <c r="MLV167" s="491"/>
      <c r="MLW167" s="491"/>
      <c r="MLX167" s="491"/>
      <c r="MLY167" s="491"/>
      <c r="MLZ167" s="491"/>
      <c r="MMA167" s="491"/>
      <c r="MMB167" s="491"/>
      <c r="MMC167" s="491"/>
      <c r="MMD167" s="491"/>
      <c r="MME167" s="491"/>
      <c r="MMF167" s="491"/>
      <c r="MMG167" s="491"/>
      <c r="MMH167" s="491"/>
      <c r="MMI167" s="491"/>
      <c r="MMJ167" s="491"/>
      <c r="MMK167" s="491"/>
      <c r="MML167" s="491"/>
      <c r="MMM167" s="491"/>
      <c r="MMN167" s="491"/>
      <c r="MMO167" s="491"/>
      <c r="MMP167" s="491"/>
      <c r="MMQ167" s="491"/>
      <c r="MMR167" s="491"/>
      <c r="MMS167" s="491"/>
      <c r="MMT167" s="491"/>
      <c r="MMU167" s="491"/>
      <c r="MMV167" s="491"/>
      <c r="MMW167" s="491"/>
      <c r="MMX167" s="491"/>
      <c r="MMY167" s="491"/>
      <c r="MMZ167" s="491"/>
      <c r="MNA167" s="491"/>
      <c r="MNB167" s="491"/>
      <c r="MNC167" s="491"/>
      <c r="MND167" s="491"/>
      <c r="MNE167" s="491"/>
      <c r="MNF167" s="491"/>
      <c r="MNG167" s="491"/>
      <c r="MNH167" s="491"/>
      <c r="MNI167" s="491"/>
      <c r="MNJ167" s="491"/>
      <c r="MNK167" s="491"/>
      <c r="MNL167" s="491"/>
      <c r="MNM167" s="491"/>
      <c r="MNN167" s="491"/>
      <c r="MNO167" s="491"/>
      <c r="MNP167" s="491"/>
      <c r="MNQ167" s="491"/>
      <c r="MNR167" s="491"/>
      <c r="MNS167" s="491"/>
      <c r="MNT167" s="491"/>
      <c r="MNU167" s="491"/>
      <c r="MNV167" s="491"/>
      <c r="MNW167" s="491"/>
      <c r="MNX167" s="491"/>
      <c r="MNY167" s="491"/>
      <c r="MNZ167" s="491"/>
      <c r="MOA167" s="491"/>
      <c r="MOB167" s="491"/>
      <c r="MOC167" s="491"/>
      <c r="MOD167" s="491"/>
      <c r="MOE167" s="491"/>
      <c r="MOF167" s="491"/>
      <c r="MOG167" s="491"/>
      <c r="MOH167" s="491"/>
      <c r="MOI167" s="491"/>
      <c r="MOJ167" s="491"/>
      <c r="MOK167" s="491"/>
      <c r="MOL167" s="491"/>
      <c r="MOM167" s="491"/>
      <c r="MON167" s="491"/>
      <c r="MOO167" s="491"/>
      <c r="MOP167" s="491"/>
      <c r="MOQ167" s="491"/>
      <c r="MOR167" s="491"/>
      <c r="MOS167" s="491"/>
      <c r="MOT167" s="491"/>
      <c r="MOU167" s="491"/>
      <c r="MOV167" s="491"/>
      <c r="MOW167" s="491"/>
      <c r="MOX167" s="491"/>
      <c r="MOY167" s="491"/>
      <c r="MOZ167" s="491"/>
      <c r="MPA167" s="491"/>
      <c r="MPB167" s="491"/>
      <c r="MPC167" s="491"/>
      <c r="MPD167" s="491"/>
      <c r="MPE167" s="491"/>
      <c r="MPF167" s="491"/>
      <c r="MPG167" s="491"/>
      <c r="MPH167" s="491"/>
      <c r="MPI167" s="491"/>
      <c r="MPJ167" s="491"/>
      <c r="MPK167" s="491"/>
      <c r="MPL167" s="491"/>
      <c r="MPM167" s="491"/>
      <c r="MPN167" s="491"/>
      <c r="MPO167" s="491"/>
      <c r="MPP167" s="491"/>
      <c r="MPQ167" s="491"/>
      <c r="MPR167" s="491"/>
      <c r="MPS167" s="491"/>
      <c r="MPT167" s="491"/>
      <c r="MPU167" s="491"/>
      <c r="MPV167" s="491"/>
      <c r="MPW167" s="491"/>
      <c r="MPX167" s="491"/>
      <c r="MPY167" s="491"/>
      <c r="MPZ167" s="491"/>
      <c r="MQA167" s="491"/>
      <c r="MQB167" s="491"/>
      <c r="MQC167" s="491"/>
      <c r="MQD167" s="491"/>
      <c r="MQE167" s="491"/>
      <c r="MQF167" s="491"/>
      <c r="MQG167" s="491"/>
      <c r="MQH167" s="491"/>
      <c r="MQI167" s="491"/>
      <c r="MQJ167" s="491"/>
      <c r="MQK167" s="491"/>
      <c r="MQL167" s="491"/>
      <c r="MQM167" s="491"/>
      <c r="MQN167" s="491"/>
      <c r="MQO167" s="491"/>
      <c r="MQP167" s="491"/>
      <c r="MQQ167" s="491"/>
      <c r="MQR167" s="491"/>
      <c r="MQS167" s="491"/>
      <c r="MQT167" s="491"/>
      <c r="MQU167" s="491"/>
      <c r="MQV167" s="491"/>
      <c r="MQW167" s="491"/>
      <c r="MQX167" s="491"/>
      <c r="MQY167" s="491"/>
      <c r="MQZ167" s="491"/>
      <c r="MRA167" s="491"/>
      <c r="MRB167" s="491"/>
      <c r="MRC167" s="491"/>
      <c r="MRD167" s="491"/>
      <c r="MRE167" s="491"/>
      <c r="MRF167" s="491"/>
      <c r="MRG167" s="491"/>
      <c r="MRH167" s="491"/>
      <c r="MRI167" s="491"/>
      <c r="MRJ167" s="491"/>
      <c r="MRK167" s="491"/>
      <c r="MRL167" s="491"/>
      <c r="MRM167" s="491"/>
      <c r="MRN167" s="491"/>
      <c r="MRO167" s="491"/>
      <c r="MRP167" s="491"/>
      <c r="MRQ167" s="491"/>
      <c r="MRR167" s="491"/>
      <c r="MRS167" s="491"/>
      <c r="MRT167" s="491"/>
      <c r="MRU167" s="491"/>
      <c r="MRV167" s="491"/>
      <c r="MRW167" s="491"/>
      <c r="MRX167" s="491"/>
      <c r="MRY167" s="491"/>
      <c r="MRZ167" s="491"/>
      <c r="MSA167" s="491"/>
      <c r="MSB167" s="491"/>
      <c r="MSC167" s="491"/>
      <c r="MSD167" s="491"/>
      <c r="MSE167" s="491"/>
      <c r="MSF167" s="491"/>
      <c r="MSG167" s="491"/>
      <c r="MSH167" s="491"/>
      <c r="MSI167" s="491"/>
      <c r="MSJ167" s="491"/>
      <c r="MSK167" s="491"/>
      <c r="MSL167" s="491"/>
      <c r="MSM167" s="491"/>
      <c r="MSN167" s="491"/>
      <c r="MSO167" s="491"/>
      <c r="MSP167" s="491"/>
      <c r="MSQ167" s="491"/>
      <c r="MSR167" s="491"/>
      <c r="MSS167" s="491"/>
      <c r="MST167" s="491"/>
      <c r="MSU167" s="491"/>
      <c r="MSV167" s="491"/>
      <c r="MSW167" s="491"/>
      <c r="MSX167" s="491"/>
      <c r="MSY167" s="491"/>
      <c r="MSZ167" s="491"/>
      <c r="MTA167" s="491"/>
      <c r="MTB167" s="491"/>
      <c r="MTC167" s="491"/>
      <c r="MTD167" s="491"/>
      <c r="MTE167" s="491"/>
      <c r="MTF167" s="491"/>
      <c r="MTG167" s="491"/>
      <c r="MTH167" s="491"/>
      <c r="MTI167" s="491"/>
      <c r="MTJ167" s="491"/>
      <c r="MTK167" s="491"/>
      <c r="MTL167" s="491"/>
      <c r="MTM167" s="491"/>
      <c r="MTN167" s="491"/>
      <c r="MTO167" s="491"/>
      <c r="MTP167" s="491"/>
      <c r="MTQ167" s="491"/>
      <c r="MTR167" s="491"/>
      <c r="MTS167" s="491"/>
      <c r="MTT167" s="491"/>
      <c r="MTU167" s="491"/>
      <c r="MTV167" s="491"/>
      <c r="MTW167" s="491"/>
      <c r="MTX167" s="491"/>
      <c r="MTY167" s="491"/>
      <c r="MTZ167" s="491"/>
      <c r="MUA167" s="491"/>
      <c r="MUB167" s="491"/>
      <c r="MUC167" s="491"/>
      <c r="MUD167" s="491"/>
      <c r="MUE167" s="491"/>
      <c r="MUF167" s="491"/>
      <c r="MUG167" s="491"/>
      <c r="MUH167" s="491"/>
      <c r="MUI167" s="491"/>
      <c r="MUJ167" s="491"/>
      <c r="MUK167" s="491"/>
      <c r="MUL167" s="491"/>
      <c r="MUM167" s="491"/>
      <c r="MUN167" s="491"/>
      <c r="MUO167" s="491"/>
      <c r="MUP167" s="491"/>
      <c r="MUQ167" s="491"/>
      <c r="MUR167" s="491"/>
      <c r="MUS167" s="491"/>
      <c r="MUT167" s="491"/>
      <c r="MUU167" s="491"/>
      <c r="MUV167" s="491"/>
      <c r="MUW167" s="491"/>
      <c r="MUX167" s="491"/>
      <c r="MUY167" s="491"/>
      <c r="MUZ167" s="491"/>
      <c r="MVA167" s="491"/>
      <c r="MVB167" s="491"/>
      <c r="MVC167" s="491"/>
      <c r="MVD167" s="491"/>
      <c r="MVE167" s="491"/>
      <c r="MVF167" s="491"/>
      <c r="MVG167" s="491"/>
      <c r="MVH167" s="491"/>
      <c r="MVI167" s="491"/>
      <c r="MVJ167" s="491"/>
      <c r="MVK167" s="491"/>
      <c r="MVL167" s="491"/>
      <c r="MVM167" s="491"/>
      <c r="MVN167" s="491"/>
      <c r="MVO167" s="491"/>
      <c r="MVP167" s="491"/>
      <c r="MVQ167" s="491"/>
      <c r="MVR167" s="491"/>
      <c r="MVS167" s="491"/>
      <c r="MVT167" s="491"/>
      <c r="MVU167" s="491"/>
      <c r="MVV167" s="491"/>
      <c r="MVW167" s="491"/>
      <c r="MVX167" s="491"/>
      <c r="MVY167" s="491"/>
      <c r="MVZ167" s="491"/>
      <c r="MWA167" s="491"/>
      <c r="MWB167" s="491"/>
      <c r="MWC167" s="491"/>
      <c r="MWD167" s="491"/>
      <c r="MWE167" s="491"/>
      <c r="MWF167" s="491"/>
      <c r="MWG167" s="491"/>
      <c r="MWH167" s="491"/>
      <c r="MWI167" s="491"/>
      <c r="MWJ167" s="491"/>
      <c r="MWK167" s="491"/>
      <c r="MWL167" s="491"/>
      <c r="MWM167" s="491"/>
      <c r="MWN167" s="491"/>
      <c r="MWO167" s="491"/>
      <c r="MWP167" s="491"/>
      <c r="MWQ167" s="491"/>
      <c r="MWR167" s="491"/>
      <c r="MWS167" s="491"/>
      <c r="MWT167" s="491"/>
      <c r="MWU167" s="491"/>
      <c r="MWV167" s="491"/>
      <c r="MWW167" s="491"/>
      <c r="MWX167" s="491"/>
      <c r="MWY167" s="491"/>
      <c r="MWZ167" s="491"/>
      <c r="MXA167" s="491"/>
      <c r="MXB167" s="491"/>
      <c r="MXC167" s="491"/>
      <c r="MXD167" s="491"/>
      <c r="MXE167" s="491"/>
      <c r="MXF167" s="491"/>
      <c r="MXG167" s="491"/>
      <c r="MXH167" s="491"/>
      <c r="MXI167" s="491"/>
      <c r="MXJ167" s="491"/>
      <c r="MXK167" s="491"/>
      <c r="MXL167" s="491"/>
      <c r="MXM167" s="491"/>
      <c r="MXN167" s="491"/>
      <c r="MXO167" s="491"/>
      <c r="MXP167" s="491"/>
      <c r="MXQ167" s="491"/>
      <c r="MXR167" s="491"/>
      <c r="MXS167" s="491"/>
      <c r="MXT167" s="491"/>
      <c r="MXU167" s="491"/>
      <c r="MXV167" s="491"/>
      <c r="MXW167" s="491"/>
      <c r="MXX167" s="491"/>
      <c r="MXY167" s="491"/>
      <c r="MXZ167" s="491"/>
      <c r="MYA167" s="491"/>
      <c r="MYB167" s="491"/>
      <c r="MYC167" s="491"/>
      <c r="MYD167" s="491"/>
      <c r="MYE167" s="491"/>
      <c r="MYF167" s="491"/>
      <c r="MYG167" s="491"/>
      <c r="MYH167" s="491"/>
      <c r="MYI167" s="491"/>
      <c r="MYJ167" s="491"/>
      <c r="MYK167" s="491"/>
      <c r="MYL167" s="491"/>
      <c r="MYM167" s="491"/>
      <c r="MYN167" s="491"/>
      <c r="MYO167" s="491"/>
      <c r="MYP167" s="491"/>
      <c r="MYQ167" s="491"/>
      <c r="MYR167" s="491"/>
      <c r="MYS167" s="491"/>
      <c r="MYT167" s="491"/>
      <c r="MYU167" s="491"/>
      <c r="MYV167" s="491"/>
      <c r="MYW167" s="491"/>
      <c r="MYX167" s="491"/>
      <c r="MYY167" s="491"/>
      <c r="MYZ167" s="491"/>
      <c r="MZA167" s="491"/>
      <c r="MZB167" s="491"/>
      <c r="MZC167" s="491"/>
      <c r="MZD167" s="491"/>
      <c r="MZE167" s="491"/>
      <c r="MZF167" s="491"/>
      <c r="MZG167" s="491"/>
      <c r="MZH167" s="491"/>
      <c r="MZI167" s="491"/>
      <c r="MZJ167" s="491"/>
      <c r="MZK167" s="491"/>
      <c r="MZL167" s="491"/>
      <c r="MZM167" s="491"/>
      <c r="MZN167" s="491"/>
      <c r="MZO167" s="491"/>
      <c r="MZP167" s="491"/>
      <c r="MZQ167" s="491"/>
      <c r="MZR167" s="491"/>
      <c r="MZS167" s="491"/>
      <c r="MZT167" s="491"/>
      <c r="MZU167" s="491"/>
      <c r="MZV167" s="491"/>
      <c r="MZW167" s="491"/>
      <c r="MZX167" s="491"/>
      <c r="MZY167" s="491"/>
      <c r="MZZ167" s="491"/>
      <c r="NAA167" s="491"/>
      <c r="NAB167" s="491"/>
      <c r="NAC167" s="491"/>
      <c r="NAD167" s="491"/>
      <c r="NAE167" s="491"/>
      <c r="NAF167" s="491"/>
      <c r="NAG167" s="491"/>
      <c r="NAH167" s="491"/>
      <c r="NAI167" s="491"/>
      <c r="NAJ167" s="491"/>
      <c r="NAK167" s="491"/>
      <c r="NAL167" s="491"/>
      <c r="NAM167" s="491"/>
      <c r="NAN167" s="491"/>
      <c r="NAO167" s="491"/>
      <c r="NAP167" s="491"/>
      <c r="NAQ167" s="491"/>
      <c r="NAR167" s="491"/>
      <c r="NAS167" s="491"/>
      <c r="NAT167" s="491"/>
      <c r="NAU167" s="491"/>
      <c r="NAV167" s="491"/>
      <c r="NAW167" s="491"/>
      <c r="NAX167" s="491"/>
      <c r="NAY167" s="491"/>
      <c r="NAZ167" s="491"/>
      <c r="NBA167" s="491"/>
      <c r="NBB167" s="491"/>
      <c r="NBC167" s="491"/>
      <c r="NBD167" s="491"/>
      <c r="NBE167" s="491"/>
      <c r="NBF167" s="491"/>
      <c r="NBG167" s="491"/>
      <c r="NBH167" s="491"/>
      <c r="NBI167" s="491"/>
      <c r="NBJ167" s="491"/>
      <c r="NBK167" s="491"/>
      <c r="NBL167" s="491"/>
      <c r="NBM167" s="491"/>
      <c r="NBN167" s="491"/>
      <c r="NBO167" s="491"/>
      <c r="NBP167" s="491"/>
      <c r="NBQ167" s="491"/>
      <c r="NBR167" s="491"/>
      <c r="NBS167" s="491"/>
      <c r="NBT167" s="491"/>
      <c r="NBU167" s="491"/>
      <c r="NBV167" s="491"/>
      <c r="NBW167" s="491"/>
      <c r="NBX167" s="491"/>
      <c r="NBY167" s="491"/>
      <c r="NBZ167" s="491"/>
      <c r="NCA167" s="491"/>
      <c r="NCB167" s="491"/>
      <c r="NCC167" s="491"/>
      <c r="NCD167" s="491"/>
      <c r="NCE167" s="491"/>
      <c r="NCF167" s="491"/>
      <c r="NCG167" s="491"/>
      <c r="NCH167" s="491"/>
      <c r="NCI167" s="491"/>
      <c r="NCJ167" s="491"/>
      <c r="NCK167" s="491"/>
      <c r="NCL167" s="491"/>
      <c r="NCM167" s="491"/>
      <c r="NCN167" s="491"/>
      <c r="NCO167" s="491"/>
      <c r="NCP167" s="491"/>
      <c r="NCQ167" s="491"/>
      <c r="NCR167" s="491"/>
      <c r="NCS167" s="491"/>
      <c r="NCT167" s="491"/>
      <c r="NCU167" s="491"/>
      <c r="NCV167" s="491"/>
      <c r="NCW167" s="491"/>
      <c r="NCX167" s="491"/>
      <c r="NCY167" s="491"/>
      <c r="NCZ167" s="491"/>
      <c r="NDA167" s="491"/>
      <c r="NDB167" s="491"/>
      <c r="NDC167" s="491"/>
      <c r="NDD167" s="491"/>
      <c r="NDE167" s="491"/>
      <c r="NDF167" s="491"/>
      <c r="NDG167" s="491"/>
      <c r="NDH167" s="491"/>
      <c r="NDI167" s="491"/>
      <c r="NDJ167" s="491"/>
      <c r="NDK167" s="491"/>
      <c r="NDL167" s="491"/>
      <c r="NDM167" s="491"/>
      <c r="NDN167" s="491"/>
      <c r="NDO167" s="491"/>
      <c r="NDP167" s="491"/>
      <c r="NDQ167" s="491"/>
      <c r="NDR167" s="491"/>
      <c r="NDS167" s="491"/>
      <c r="NDT167" s="491"/>
      <c r="NDU167" s="491"/>
      <c r="NDV167" s="491"/>
      <c r="NDW167" s="491"/>
      <c r="NDX167" s="491"/>
      <c r="NDY167" s="491"/>
      <c r="NDZ167" s="491"/>
      <c r="NEA167" s="491"/>
      <c r="NEB167" s="491"/>
      <c r="NEC167" s="491"/>
      <c r="NED167" s="491"/>
      <c r="NEE167" s="491"/>
      <c r="NEF167" s="491"/>
      <c r="NEG167" s="491"/>
      <c r="NEH167" s="491"/>
      <c r="NEI167" s="491"/>
      <c r="NEJ167" s="491"/>
      <c r="NEK167" s="491"/>
      <c r="NEL167" s="491"/>
      <c r="NEM167" s="491"/>
      <c r="NEN167" s="491"/>
      <c r="NEO167" s="491"/>
      <c r="NEP167" s="491"/>
      <c r="NEQ167" s="491"/>
      <c r="NER167" s="491"/>
      <c r="NES167" s="491"/>
      <c r="NET167" s="491"/>
      <c r="NEU167" s="491"/>
      <c r="NEV167" s="491"/>
      <c r="NEW167" s="491"/>
      <c r="NEX167" s="491"/>
      <c r="NEY167" s="491"/>
      <c r="NEZ167" s="491"/>
      <c r="NFA167" s="491"/>
      <c r="NFB167" s="491"/>
      <c r="NFC167" s="491"/>
      <c r="NFD167" s="491"/>
      <c r="NFE167" s="491"/>
      <c r="NFF167" s="491"/>
      <c r="NFG167" s="491"/>
      <c r="NFH167" s="491"/>
      <c r="NFI167" s="491"/>
      <c r="NFJ167" s="491"/>
      <c r="NFK167" s="491"/>
      <c r="NFL167" s="491"/>
      <c r="NFM167" s="491"/>
      <c r="NFN167" s="491"/>
      <c r="NFO167" s="491"/>
      <c r="NFP167" s="491"/>
      <c r="NFQ167" s="491"/>
      <c r="NFR167" s="491"/>
      <c r="NFS167" s="491"/>
      <c r="NFT167" s="491"/>
      <c r="NFU167" s="491"/>
      <c r="NFV167" s="491"/>
      <c r="NFW167" s="491"/>
      <c r="NFX167" s="491"/>
      <c r="NFY167" s="491"/>
      <c r="NFZ167" s="491"/>
      <c r="NGA167" s="491"/>
      <c r="NGB167" s="491"/>
      <c r="NGC167" s="491"/>
      <c r="NGD167" s="491"/>
      <c r="NGE167" s="491"/>
      <c r="NGF167" s="491"/>
      <c r="NGG167" s="491"/>
      <c r="NGH167" s="491"/>
      <c r="NGI167" s="491"/>
      <c r="NGJ167" s="491"/>
      <c r="NGK167" s="491"/>
      <c r="NGL167" s="491"/>
      <c r="NGM167" s="491"/>
      <c r="NGN167" s="491"/>
      <c r="NGO167" s="491"/>
      <c r="NGP167" s="491"/>
      <c r="NGQ167" s="491"/>
      <c r="NGR167" s="491"/>
      <c r="NGS167" s="491"/>
      <c r="NGT167" s="491"/>
      <c r="NGU167" s="491"/>
      <c r="NGV167" s="491"/>
      <c r="NGW167" s="491"/>
      <c r="NGX167" s="491"/>
      <c r="NGY167" s="491"/>
      <c r="NGZ167" s="491"/>
      <c r="NHA167" s="491"/>
      <c r="NHB167" s="491"/>
      <c r="NHC167" s="491"/>
      <c r="NHD167" s="491"/>
      <c r="NHE167" s="491"/>
      <c r="NHF167" s="491"/>
      <c r="NHG167" s="491"/>
      <c r="NHH167" s="491"/>
      <c r="NHI167" s="491"/>
      <c r="NHJ167" s="491"/>
      <c r="NHK167" s="491"/>
      <c r="NHL167" s="491"/>
      <c r="NHM167" s="491"/>
      <c r="NHN167" s="491"/>
      <c r="NHO167" s="491"/>
      <c r="NHP167" s="491"/>
      <c r="NHQ167" s="491"/>
      <c r="NHR167" s="491"/>
      <c r="NHS167" s="491"/>
      <c r="NHT167" s="491"/>
      <c r="NHU167" s="491"/>
      <c r="NHV167" s="491"/>
      <c r="NHW167" s="491"/>
      <c r="NHX167" s="491"/>
      <c r="NHY167" s="491"/>
      <c r="NHZ167" s="491"/>
      <c r="NIA167" s="491"/>
      <c r="NIB167" s="491"/>
      <c r="NIC167" s="491"/>
      <c r="NID167" s="491"/>
      <c r="NIE167" s="491"/>
      <c r="NIF167" s="491"/>
      <c r="NIG167" s="491"/>
      <c r="NIH167" s="491"/>
      <c r="NII167" s="491"/>
      <c r="NIJ167" s="491"/>
      <c r="NIK167" s="491"/>
      <c r="NIL167" s="491"/>
      <c r="NIM167" s="491"/>
      <c r="NIN167" s="491"/>
      <c r="NIO167" s="491"/>
      <c r="NIP167" s="491"/>
      <c r="NIQ167" s="491"/>
      <c r="NIR167" s="491"/>
      <c r="NIS167" s="491"/>
      <c r="NIT167" s="491"/>
      <c r="NIU167" s="491"/>
      <c r="NIV167" s="491"/>
      <c r="NIW167" s="491"/>
      <c r="NIX167" s="491"/>
      <c r="NIY167" s="491"/>
      <c r="NIZ167" s="491"/>
      <c r="NJA167" s="491"/>
      <c r="NJB167" s="491"/>
      <c r="NJC167" s="491"/>
      <c r="NJD167" s="491"/>
      <c r="NJE167" s="491"/>
      <c r="NJF167" s="491"/>
      <c r="NJG167" s="491"/>
      <c r="NJH167" s="491"/>
      <c r="NJI167" s="491"/>
      <c r="NJJ167" s="491"/>
      <c r="NJK167" s="491"/>
      <c r="NJL167" s="491"/>
      <c r="NJM167" s="491"/>
      <c r="NJN167" s="491"/>
      <c r="NJO167" s="491"/>
      <c r="NJP167" s="491"/>
      <c r="NJQ167" s="491"/>
      <c r="NJR167" s="491"/>
      <c r="NJS167" s="491"/>
      <c r="NJT167" s="491"/>
      <c r="NJU167" s="491"/>
      <c r="NJV167" s="491"/>
      <c r="NJW167" s="491"/>
      <c r="NJX167" s="491"/>
      <c r="NJY167" s="491"/>
      <c r="NJZ167" s="491"/>
      <c r="NKA167" s="491"/>
      <c r="NKB167" s="491"/>
      <c r="NKC167" s="491"/>
      <c r="NKD167" s="491"/>
      <c r="NKE167" s="491"/>
      <c r="NKF167" s="491"/>
      <c r="NKG167" s="491"/>
      <c r="NKH167" s="491"/>
      <c r="NKI167" s="491"/>
      <c r="NKJ167" s="491"/>
      <c r="NKK167" s="491"/>
      <c r="NKL167" s="491"/>
      <c r="NKM167" s="491"/>
      <c r="NKN167" s="491"/>
      <c r="NKO167" s="491"/>
      <c r="NKP167" s="491"/>
      <c r="NKQ167" s="491"/>
      <c r="NKR167" s="491"/>
      <c r="NKS167" s="491"/>
      <c r="NKT167" s="491"/>
      <c r="NKU167" s="491"/>
      <c r="NKV167" s="491"/>
      <c r="NKW167" s="491"/>
      <c r="NKX167" s="491"/>
      <c r="NKY167" s="491"/>
      <c r="NKZ167" s="491"/>
      <c r="NLA167" s="491"/>
      <c r="NLB167" s="491"/>
      <c r="NLC167" s="491"/>
      <c r="NLD167" s="491"/>
      <c r="NLE167" s="491"/>
      <c r="NLF167" s="491"/>
      <c r="NLG167" s="491"/>
      <c r="NLH167" s="491"/>
      <c r="NLI167" s="491"/>
      <c r="NLJ167" s="491"/>
      <c r="NLK167" s="491"/>
      <c r="NLL167" s="491"/>
      <c r="NLM167" s="491"/>
      <c r="NLN167" s="491"/>
      <c r="NLO167" s="491"/>
      <c r="NLP167" s="491"/>
      <c r="NLQ167" s="491"/>
      <c r="NLR167" s="491"/>
      <c r="NLS167" s="491"/>
      <c r="NLT167" s="491"/>
      <c r="NLU167" s="491"/>
      <c r="NLV167" s="491"/>
      <c r="NLW167" s="491"/>
      <c r="NLX167" s="491"/>
      <c r="NLY167" s="491"/>
      <c r="NLZ167" s="491"/>
      <c r="NMA167" s="491"/>
      <c r="NMB167" s="491"/>
      <c r="NMC167" s="491"/>
      <c r="NMD167" s="491"/>
      <c r="NME167" s="491"/>
      <c r="NMF167" s="491"/>
      <c r="NMG167" s="491"/>
      <c r="NMH167" s="491"/>
      <c r="NMI167" s="491"/>
      <c r="NMJ167" s="491"/>
      <c r="NMK167" s="491"/>
      <c r="NML167" s="491"/>
      <c r="NMM167" s="491"/>
      <c r="NMN167" s="491"/>
      <c r="NMO167" s="491"/>
      <c r="NMP167" s="491"/>
      <c r="NMQ167" s="491"/>
      <c r="NMR167" s="491"/>
      <c r="NMS167" s="491"/>
      <c r="NMT167" s="491"/>
      <c r="NMU167" s="491"/>
      <c r="NMV167" s="491"/>
      <c r="NMW167" s="491"/>
      <c r="NMX167" s="491"/>
      <c r="NMY167" s="491"/>
      <c r="NMZ167" s="491"/>
      <c r="NNA167" s="491"/>
      <c r="NNB167" s="491"/>
      <c r="NNC167" s="491"/>
      <c r="NND167" s="491"/>
      <c r="NNE167" s="491"/>
      <c r="NNF167" s="491"/>
      <c r="NNG167" s="491"/>
      <c r="NNH167" s="491"/>
      <c r="NNI167" s="491"/>
      <c r="NNJ167" s="491"/>
      <c r="NNK167" s="491"/>
      <c r="NNL167" s="491"/>
      <c r="NNM167" s="491"/>
      <c r="NNN167" s="491"/>
      <c r="NNO167" s="491"/>
      <c r="NNP167" s="491"/>
      <c r="NNQ167" s="491"/>
      <c r="NNR167" s="491"/>
      <c r="NNS167" s="491"/>
      <c r="NNT167" s="491"/>
      <c r="NNU167" s="491"/>
      <c r="NNV167" s="491"/>
      <c r="NNW167" s="491"/>
      <c r="NNX167" s="491"/>
      <c r="NNY167" s="491"/>
      <c r="NNZ167" s="491"/>
      <c r="NOA167" s="491"/>
      <c r="NOB167" s="491"/>
      <c r="NOC167" s="491"/>
      <c r="NOD167" s="491"/>
      <c r="NOE167" s="491"/>
      <c r="NOF167" s="491"/>
      <c r="NOG167" s="491"/>
      <c r="NOH167" s="491"/>
      <c r="NOI167" s="491"/>
      <c r="NOJ167" s="491"/>
      <c r="NOK167" s="491"/>
      <c r="NOL167" s="491"/>
      <c r="NOM167" s="491"/>
      <c r="NON167" s="491"/>
      <c r="NOO167" s="491"/>
      <c r="NOP167" s="491"/>
      <c r="NOQ167" s="491"/>
      <c r="NOR167" s="491"/>
      <c r="NOS167" s="491"/>
      <c r="NOT167" s="491"/>
      <c r="NOU167" s="491"/>
      <c r="NOV167" s="491"/>
      <c r="NOW167" s="491"/>
      <c r="NOX167" s="491"/>
      <c r="NOY167" s="491"/>
      <c r="NOZ167" s="491"/>
      <c r="NPA167" s="491"/>
      <c r="NPB167" s="491"/>
      <c r="NPC167" s="491"/>
      <c r="NPD167" s="491"/>
      <c r="NPE167" s="491"/>
      <c r="NPF167" s="491"/>
      <c r="NPG167" s="491"/>
      <c r="NPH167" s="491"/>
      <c r="NPI167" s="491"/>
      <c r="NPJ167" s="491"/>
      <c r="NPK167" s="491"/>
      <c r="NPL167" s="491"/>
      <c r="NPM167" s="491"/>
      <c r="NPN167" s="491"/>
      <c r="NPO167" s="491"/>
      <c r="NPP167" s="491"/>
      <c r="NPQ167" s="491"/>
      <c r="NPR167" s="491"/>
      <c r="NPS167" s="491"/>
      <c r="NPT167" s="491"/>
      <c r="NPU167" s="491"/>
      <c r="NPV167" s="491"/>
      <c r="NPW167" s="491"/>
      <c r="NPX167" s="491"/>
      <c r="NPY167" s="491"/>
      <c r="NPZ167" s="491"/>
      <c r="NQA167" s="491"/>
      <c r="NQB167" s="491"/>
      <c r="NQC167" s="491"/>
      <c r="NQD167" s="491"/>
      <c r="NQE167" s="491"/>
      <c r="NQF167" s="491"/>
      <c r="NQG167" s="491"/>
      <c r="NQH167" s="491"/>
      <c r="NQI167" s="491"/>
      <c r="NQJ167" s="491"/>
      <c r="NQK167" s="491"/>
      <c r="NQL167" s="491"/>
      <c r="NQM167" s="491"/>
      <c r="NQN167" s="491"/>
      <c r="NQO167" s="491"/>
      <c r="NQP167" s="491"/>
      <c r="NQQ167" s="491"/>
      <c r="NQR167" s="491"/>
      <c r="NQS167" s="491"/>
      <c r="NQT167" s="491"/>
      <c r="NQU167" s="491"/>
      <c r="NQV167" s="491"/>
      <c r="NQW167" s="491"/>
      <c r="NQX167" s="491"/>
      <c r="NQY167" s="491"/>
      <c r="NQZ167" s="491"/>
      <c r="NRA167" s="491"/>
      <c r="NRB167" s="491"/>
      <c r="NRC167" s="491"/>
      <c r="NRD167" s="491"/>
      <c r="NRE167" s="491"/>
      <c r="NRF167" s="491"/>
      <c r="NRG167" s="491"/>
      <c r="NRH167" s="491"/>
      <c r="NRI167" s="491"/>
      <c r="NRJ167" s="491"/>
      <c r="NRK167" s="491"/>
      <c r="NRL167" s="491"/>
      <c r="NRM167" s="491"/>
      <c r="NRN167" s="491"/>
      <c r="NRO167" s="491"/>
      <c r="NRP167" s="491"/>
      <c r="NRQ167" s="491"/>
      <c r="NRR167" s="491"/>
      <c r="NRS167" s="491"/>
      <c r="NRT167" s="491"/>
      <c r="NRU167" s="491"/>
      <c r="NRV167" s="491"/>
      <c r="NRW167" s="491"/>
      <c r="NRX167" s="491"/>
      <c r="NRY167" s="491"/>
      <c r="NRZ167" s="491"/>
      <c r="NSA167" s="491"/>
      <c r="NSB167" s="491"/>
      <c r="NSC167" s="491"/>
      <c r="NSD167" s="491"/>
      <c r="NSE167" s="491"/>
      <c r="NSF167" s="491"/>
      <c r="NSG167" s="491"/>
      <c r="NSH167" s="491"/>
      <c r="NSI167" s="491"/>
      <c r="NSJ167" s="491"/>
      <c r="NSK167" s="491"/>
      <c r="NSL167" s="491"/>
      <c r="NSM167" s="491"/>
      <c r="NSN167" s="491"/>
      <c r="NSO167" s="491"/>
      <c r="NSP167" s="491"/>
      <c r="NSQ167" s="491"/>
      <c r="NSR167" s="491"/>
      <c r="NSS167" s="491"/>
      <c r="NST167" s="491"/>
      <c r="NSU167" s="491"/>
      <c r="NSV167" s="491"/>
      <c r="NSW167" s="491"/>
      <c r="NSX167" s="491"/>
      <c r="NSY167" s="491"/>
      <c r="NSZ167" s="491"/>
      <c r="NTA167" s="491"/>
      <c r="NTB167" s="491"/>
      <c r="NTC167" s="491"/>
      <c r="NTD167" s="491"/>
      <c r="NTE167" s="491"/>
      <c r="NTF167" s="491"/>
      <c r="NTG167" s="491"/>
      <c r="NTH167" s="491"/>
      <c r="NTI167" s="491"/>
      <c r="NTJ167" s="491"/>
      <c r="NTK167" s="491"/>
      <c r="NTL167" s="491"/>
      <c r="NTM167" s="491"/>
      <c r="NTN167" s="491"/>
      <c r="NTO167" s="491"/>
      <c r="NTP167" s="491"/>
      <c r="NTQ167" s="491"/>
      <c r="NTR167" s="491"/>
      <c r="NTS167" s="491"/>
      <c r="NTT167" s="491"/>
      <c r="NTU167" s="491"/>
      <c r="NTV167" s="491"/>
      <c r="NTW167" s="491"/>
      <c r="NTX167" s="491"/>
      <c r="NTY167" s="491"/>
      <c r="NTZ167" s="491"/>
      <c r="NUA167" s="491"/>
      <c r="NUB167" s="491"/>
      <c r="NUC167" s="491"/>
      <c r="NUD167" s="491"/>
      <c r="NUE167" s="491"/>
      <c r="NUF167" s="491"/>
      <c r="NUG167" s="491"/>
      <c r="NUH167" s="491"/>
      <c r="NUI167" s="491"/>
      <c r="NUJ167" s="491"/>
      <c r="NUK167" s="491"/>
      <c r="NUL167" s="491"/>
      <c r="NUM167" s="491"/>
      <c r="NUN167" s="491"/>
      <c r="NUO167" s="491"/>
      <c r="NUP167" s="491"/>
      <c r="NUQ167" s="491"/>
      <c r="NUR167" s="491"/>
      <c r="NUS167" s="491"/>
      <c r="NUT167" s="491"/>
      <c r="NUU167" s="491"/>
      <c r="NUV167" s="491"/>
      <c r="NUW167" s="491"/>
      <c r="NUX167" s="491"/>
      <c r="NUY167" s="491"/>
      <c r="NUZ167" s="491"/>
      <c r="NVA167" s="491"/>
      <c r="NVB167" s="491"/>
      <c r="NVC167" s="491"/>
      <c r="NVD167" s="491"/>
      <c r="NVE167" s="491"/>
      <c r="NVF167" s="491"/>
      <c r="NVG167" s="491"/>
      <c r="NVH167" s="491"/>
      <c r="NVI167" s="491"/>
      <c r="NVJ167" s="491"/>
      <c r="NVK167" s="491"/>
      <c r="NVL167" s="491"/>
      <c r="NVM167" s="491"/>
      <c r="NVN167" s="491"/>
      <c r="NVO167" s="491"/>
      <c r="NVP167" s="491"/>
      <c r="NVQ167" s="491"/>
      <c r="NVR167" s="491"/>
      <c r="NVS167" s="491"/>
      <c r="NVT167" s="491"/>
      <c r="NVU167" s="491"/>
      <c r="NVV167" s="491"/>
      <c r="NVW167" s="491"/>
      <c r="NVX167" s="491"/>
      <c r="NVY167" s="491"/>
      <c r="NVZ167" s="491"/>
      <c r="NWA167" s="491"/>
      <c r="NWB167" s="491"/>
      <c r="NWC167" s="491"/>
      <c r="NWD167" s="491"/>
      <c r="NWE167" s="491"/>
      <c r="NWF167" s="491"/>
      <c r="NWG167" s="491"/>
      <c r="NWH167" s="491"/>
      <c r="NWI167" s="491"/>
      <c r="NWJ167" s="491"/>
      <c r="NWK167" s="491"/>
      <c r="NWL167" s="491"/>
      <c r="NWM167" s="491"/>
      <c r="NWN167" s="491"/>
      <c r="NWO167" s="491"/>
      <c r="NWP167" s="491"/>
      <c r="NWQ167" s="491"/>
      <c r="NWR167" s="491"/>
      <c r="NWS167" s="491"/>
      <c r="NWT167" s="491"/>
      <c r="NWU167" s="491"/>
      <c r="NWV167" s="491"/>
      <c r="NWW167" s="491"/>
      <c r="NWX167" s="491"/>
      <c r="NWY167" s="491"/>
      <c r="NWZ167" s="491"/>
      <c r="NXA167" s="491"/>
      <c r="NXB167" s="491"/>
      <c r="NXC167" s="491"/>
      <c r="NXD167" s="491"/>
      <c r="NXE167" s="491"/>
      <c r="NXF167" s="491"/>
      <c r="NXG167" s="491"/>
      <c r="NXH167" s="491"/>
      <c r="NXI167" s="491"/>
      <c r="NXJ167" s="491"/>
      <c r="NXK167" s="491"/>
      <c r="NXL167" s="491"/>
      <c r="NXM167" s="491"/>
      <c r="NXN167" s="491"/>
      <c r="NXO167" s="491"/>
      <c r="NXP167" s="491"/>
      <c r="NXQ167" s="491"/>
      <c r="NXR167" s="491"/>
      <c r="NXS167" s="491"/>
      <c r="NXT167" s="491"/>
      <c r="NXU167" s="491"/>
      <c r="NXV167" s="491"/>
      <c r="NXW167" s="491"/>
      <c r="NXX167" s="491"/>
      <c r="NXY167" s="491"/>
      <c r="NXZ167" s="491"/>
      <c r="NYA167" s="491"/>
      <c r="NYB167" s="491"/>
      <c r="NYC167" s="491"/>
      <c r="NYD167" s="491"/>
      <c r="NYE167" s="491"/>
      <c r="NYF167" s="491"/>
      <c r="NYG167" s="491"/>
      <c r="NYH167" s="491"/>
      <c r="NYI167" s="491"/>
      <c r="NYJ167" s="491"/>
      <c r="NYK167" s="491"/>
      <c r="NYL167" s="491"/>
      <c r="NYM167" s="491"/>
      <c r="NYN167" s="491"/>
      <c r="NYO167" s="491"/>
      <c r="NYP167" s="491"/>
      <c r="NYQ167" s="491"/>
      <c r="NYR167" s="491"/>
      <c r="NYS167" s="491"/>
      <c r="NYT167" s="491"/>
      <c r="NYU167" s="491"/>
      <c r="NYV167" s="491"/>
      <c r="NYW167" s="491"/>
      <c r="NYX167" s="491"/>
      <c r="NYY167" s="491"/>
      <c r="NYZ167" s="491"/>
      <c r="NZA167" s="491"/>
      <c r="NZB167" s="491"/>
      <c r="NZC167" s="491"/>
      <c r="NZD167" s="491"/>
      <c r="NZE167" s="491"/>
      <c r="NZF167" s="491"/>
      <c r="NZG167" s="491"/>
      <c r="NZH167" s="491"/>
      <c r="NZI167" s="491"/>
      <c r="NZJ167" s="491"/>
      <c r="NZK167" s="491"/>
      <c r="NZL167" s="491"/>
      <c r="NZM167" s="491"/>
      <c r="NZN167" s="491"/>
      <c r="NZO167" s="491"/>
      <c r="NZP167" s="491"/>
      <c r="NZQ167" s="491"/>
      <c r="NZR167" s="491"/>
      <c r="NZS167" s="491"/>
      <c r="NZT167" s="491"/>
      <c r="NZU167" s="491"/>
      <c r="NZV167" s="491"/>
      <c r="NZW167" s="491"/>
      <c r="NZX167" s="491"/>
      <c r="NZY167" s="491"/>
      <c r="NZZ167" s="491"/>
      <c r="OAA167" s="491"/>
      <c r="OAB167" s="491"/>
      <c r="OAC167" s="491"/>
      <c r="OAD167" s="491"/>
      <c r="OAE167" s="491"/>
      <c r="OAF167" s="491"/>
      <c r="OAG167" s="491"/>
      <c r="OAH167" s="491"/>
      <c r="OAI167" s="491"/>
      <c r="OAJ167" s="491"/>
      <c r="OAK167" s="491"/>
      <c r="OAL167" s="491"/>
      <c r="OAM167" s="491"/>
      <c r="OAN167" s="491"/>
      <c r="OAO167" s="491"/>
      <c r="OAP167" s="491"/>
      <c r="OAQ167" s="491"/>
      <c r="OAR167" s="491"/>
      <c r="OAS167" s="491"/>
      <c r="OAT167" s="491"/>
      <c r="OAU167" s="491"/>
      <c r="OAV167" s="491"/>
      <c r="OAW167" s="491"/>
      <c r="OAX167" s="491"/>
      <c r="OAY167" s="491"/>
      <c r="OAZ167" s="491"/>
      <c r="OBA167" s="491"/>
      <c r="OBB167" s="491"/>
      <c r="OBC167" s="491"/>
      <c r="OBD167" s="491"/>
      <c r="OBE167" s="491"/>
      <c r="OBF167" s="491"/>
      <c r="OBG167" s="491"/>
      <c r="OBH167" s="491"/>
      <c r="OBI167" s="491"/>
      <c r="OBJ167" s="491"/>
      <c r="OBK167" s="491"/>
      <c r="OBL167" s="491"/>
      <c r="OBM167" s="491"/>
      <c r="OBN167" s="491"/>
      <c r="OBO167" s="491"/>
      <c r="OBP167" s="491"/>
      <c r="OBQ167" s="491"/>
      <c r="OBR167" s="491"/>
      <c r="OBS167" s="491"/>
      <c r="OBT167" s="491"/>
      <c r="OBU167" s="491"/>
      <c r="OBV167" s="491"/>
      <c r="OBW167" s="491"/>
      <c r="OBX167" s="491"/>
      <c r="OBY167" s="491"/>
      <c r="OBZ167" s="491"/>
      <c r="OCA167" s="491"/>
      <c r="OCB167" s="491"/>
      <c r="OCC167" s="491"/>
      <c r="OCD167" s="491"/>
      <c r="OCE167" s="491"/>
      <c r="OCF167" s="491"/>
      <c r="OCG167" s="491"/>
      <c r="OCH167" s="491"/>
      <c r="OCI167" s="491"/>
      <c r="OCJ167" s="491"/>
      <c r="OCK167" s="491"/>
      <c r="OCL167" s="491"/>
      <c r="OCM167" s="491"/>
      <c r="OCN167" s="491"/>
      <c r="OCO167" s="491"/>
      <c r="OCP167" s="491"/>
      <c r="OCQ167" s="491"/>
      <c r="OCR167" s="491"/>
      <c r="OCS167" s="491"/>
      <c r="OCT167" s="491"/>
      <c r="OCU167" s="491"/>
      <c r="OCV167" s="491"/>
      <c r="OCW167" s="491"/>
      <c r="OCX167" s="491"/>
      <c r="OCY167" s="491"/>
      <c r="OCZ167" s="491"/>
      <c r="ODA167" s="491"/>
      <c r="ODB167" s="491"/>
      <c r="ODC167" s="491"/>
      <c r="ODD167" s="491"/>
      <c r="ODE167" s="491"/>
      <c r="ODF167" s="491"/>
      <c r="ODG167" s="491"/>
      <c r="ODH167" s="491"/>
      <c r="ODI167" s="491"/>
      <c r="ODJ167" s="491"/>
      <c r="ODK167" s="491"/>
      <c r="ODL167" s="491"/>
      <c r="ODM167" s="491"/>
      <c r="ODN167" s="491"/>
      <c r="ODO167" s="491"/>
      <c r="ODP167" s="491"/>
      <c r="ODQ167" s="491"/>
      <c r="ODR167" s="491"/>
      <c r="ODS167" s="491"/>
      <c r="ODT167" s="491"/>
      <c r="ODU167" s="491"/>
      <c r="ODV167" s="491"/>
      <c r="ODW167" s="491"/>
      <c r="ODX167" s="491"/>
      <c r="ODY167" s="491"/>
      <c r="ODZ167" s="491"/>
      <c r="OEA167" s="491"/>
      <c r="OEB167" s="491"/>
      <c r="OEC167" s="491"/>
      <c r="OED167" s="491"/>
      <c r="OEE167" s="491"/>
      <c r="OEF167" s="491"/>
      <c r="OEG167" s="491"/>
      <c r="OEH167" s="491"/>
      <c r="OEI167" s="491"/>
      <c r="OEJ167" s="491"/>
      <c r="OEK167" s="491"/>
      <c r="OEL167" s="491"/>
      <c r="OEM167" s="491"/>
      <c r="OEN167" s="491"/>
      <c r="OEO167" s="491"/>
      <c r="OEP167" s="491"/>
      <c r="OEQ167" s="491"/>
      <c r="OER167" s="491"/>
      <c r="OES167" s="491"/>
      <c r="OET167" s="491"/>
      <c r="OEU167" s="491"/>
      <c r="OEV167" s="491"/>
      <c r="OEW167" s="491"/>
      <c r="OEX167" s="491"/>
      <c r="OEY167" s="491"/>
      <c r="OEZ167" s="491"/>
      <c r="OFA167" s="491"/>
      <c r="OFB167" s="491"/>
      <c r="OFC167" s="491"/>
      <c r="OFD167" s="491"/>
      <c r="OFE167" s="491"/>
      <c r="OFF167" s="491"/>
      <c r="OFG167" s="491"/>
      <c r="OFH167" s="491"/>
      <c r="OFI167" s="491"/>
      <c r="OFJ167" s="491"/>
      <c r="OFK167" s="491"/>
      <c r="OFL167" s="491"/>
      <c r="OFM167" s="491"/>
      <c r="OFN167" s="491"/>
      <c r="OFO167" s="491"/>
      <c r="OFP167" s="491"/>
      <c r="OFQ167" s="491"/>
      <c r="OFR167" s="491"/>
      <c r="OFS167" s="491"/>
      <c r="OFT167" s="491"/>
      <c r="OFU167" s="491"/>
      <c r="OFV167" s="491"/>
      <c r="OFW167" s="491"/>
      <c r="OFX167" s="491"/>
      <c r="OFY167" s="491"/>
      <c r="OFZ167" s="491"/>
      <c r="OGA167" s="491"/>
      <c r="OGB167" s="491"/>
      <c r="OGC167" s="491"/>
      <c r="OGD167" s="491"/>
      <c r="OGE167" s="491"/>
      <c r="OGF167" s="491"/>
      <c r="OGG167" s="491"/>
      <c r="OGH167" s="491"/>
      <c r="OGI167" s="491"/>
      <c r="OGJ167" s="491"/>
      <c r="OGK167" s="491"/>
      <c r="OGL167" s="491"/>
      <c r="OGM167" s="491"/>
      <c r="OGN167" s="491"/>
      <c r="OGO167" s="491"/>
      <c r="OGP167" s="491"/>
      <c r="OGQ167" s="491"/>
      <c r="OGR167" s="491"/>
      <c r="OGS167" s="491"/>
      <c r="OGT167" s="491"/>
      <c r="OGU167" s="491"/>
      <c r="OGV167" s="491"/>
      <c r="OGW167" s="491"/>
      <c r="OGX167" s="491"/>
      <c r="OGY167" s="491"/>
      <c r="OGZ167" s="491"/>
      <c r="OHA167" s="491"/>
      <c r="OHB167" s="491"/>
      <c r="OHC167" s="491"/>
      <c r="OHD167" s="491"/>
      <c r="OHE167" s="491"/>
      <c r="OHF167" s="491"/>
      <c r="OHG167" s="491"/>
      <c r="OHH167" s="491"/>
      <c r="OHI167" s="491"/>
      <c r="OHJ167" s="491"/>
      <c r="OHK167" s="491"/>
      <c r="OHL167" s="491"/>
      <c r="OHM167" s="491"/>
      <c r="OHN167" s="491"/>
      <c r="OHO167" s="491"/>
      <c r="OHP167" s="491"/>
      <c r="OHQ167" s="491"/>
      <c r="OHR167" s="491"/>
      <c r="OHS167" s="491"/>
      <c r="OHT167" s="491"/>
      <c r="OHU167" s="491"/>
      <c r="OHV167" s="491"/>
      <c r="OHW167" s="491"/>
      <c r="OHX167" s="491"/>
      <c r="OHY167" s="491"/>
      <c r="OHZ167" s="491"/>
      <c r="OIA167" s="491"/>
      <c r="OIB167" s="491"/>
      <c r="OIC167" s="491"/>
      <c r="OID167" s="491"/>
      <c r="OIE167" s="491"/>
      <c r="OIF167" s="491"/>
      <c r="OIG167" s="491"/>
      <c r="OIH167" s="491"/>
      <c r="OII167" s="491"/>
      <c r="OIJ167" s="491"/>
      <c r="OIK167" s="491"/>
      <c r="OIL167" s="491"/>
      <c r="OIM167" s="491"/>
      <c r="OIN167" s="491"/>
      <c r="OIO167" s="491"/>
      <c r="OIP167" s="491"/>
      <c r="OIQ167" s="491"/>
      <c r="OIR167" s="491"/>
      <c r="OIS167" s="491"/>
      <c r="OIT167" s="491"/>
      <c r="OIU167" s="491"/>
      <c r="OIV167" s="491"/>
      <c r="OIW167" s="491"/>
      <c r="OIX167" s="491"/>
      <c r="OIY167" s="491"/>
      <c r="OIZ167" s="491"/>
      <c r="OJA167" s="491"/>
      <c r="OJB167" s="491"/>
      <c r="OJC167" s="491"/>
      <c r="OJD167" s="491"/>
      <c r="OJE167" s="491"/>
      <c r="OJF167" s="491"/>
      <c r="OJG167" s="491"/>
      <c r="OJH167" s="491"/>
      <c r="OJI167" s="491"/>
      <c r="OJJ167" s="491"/>
      <c r="OJK167" s="491"/>
      <c r="OJL167" s="491"/>
      <c r="OJM167" s="491"/>
      <c r="OJN167" s="491"/>
      <c r="OJO167" s="491"/>
      <c r="OJP167" s="491"/>
      <c r="OJQ167" s="491"/>
      <c r="OJR167" s="491"/>
      <c r="OJS167" s="491"/>
      <c r="OJT167" s="491"/>
      <c r="OJU167" s="491"/>
      <c r="OJV167" s="491"/>
      <c r="OJW167" s="491"/>
      <c r="OJX167" s="491"/>
      <c r="OJY167" s="491"/>
      <c r="OJZ167" s="491"/>
      <c r="OKA167" s="491"/>
      <c r="OKB167" s="491"/>
      <c r="OKC167" s="491"/>
      <c r="OKD167" s="491"/>
      <c r="OKE167" s="491"/>
      <c r="OKF167" s="491"/>
      <c r="OKG167" s="491"/>
      <c r="OKH167" s="491"/>
      <c r="OKI167" s="491"/>
      <c r="OKJ167" s="491"/>
      <c r="OKK167" s="491"/>
      <c r="OKL167" s="491"/>
      <c r="OKM167" s="491"/>
      <c r="OKN167" s="491"/>
      <c r="OKO167" s="491"/>
      <c r="OKP167" s="491"/>
      <c r="OKQ167" s="491"/>
      <c r="OKR167" s="491"/>
      <c r="OKS167" s="491"/>
      <c r="OKT167" s="491"/>
      <c r="OKU167" s="491"/>
      <c r="OKV167" s="491"/>
      <c r="OKW167" s="491"/>
      <c r="OKX167" s="491"/>
      <c r="OKY167" s="491"/>
      <c r="OKZ167" s="491"/>
      <c r="OLA167" s="491"/>
      <c r="OLB167" s="491"/>
      <c r="OLC167" s="491"/>
      <c r="OLD167" s="491"/>
      <c r="OLE167" s="491"/>
      <c r="OLF167" s="491"/>
      <c r="OLG167" s="491"/>
      <c r="OLH167" s="491"/>
      <c r="OLI167" s="491"/>
      <c r="OLJ167" s="491"/>
      <c r="OLK167" s="491"/>
      <c r="OLL167" s="491"/>
      <c r="OLM167" s="491"/>
      <c r="OLN167" s="491"/>
      <c r="OLO167" s="491"/>
      <c r="OLP167" s="491"/>
      <c r="OLQ167" s="491"/>
      <c r="OLR167" s="491"/>
      <c r="OLS167" s="491"/>
      <c r="OLT167" s="491"/>
      <c r="OLU167" s="491"/>
      <c r="OLV167" s="491"/>
      <c r="OLW167" s="491"/>
      <c r="OLX167" s="491"/>
      <c r="OLY167" s="491"/>
      <c r="OLZ167" s="491"/>
      <c r="OMA167" s="491"/>
      <c r="OMB167" s="491"/>
      <c r="OMC167" s="491"/>
      <c r="OMD167" s="491"/>
      <c r="OME167" s="491"/>
      <c r="OMF167" s="491"/>
      <c r="OMG167" s="491"/>
      <c r="OMH167" s="491"/>
      <c r="OMI167" s="491"/>
      <c r="OMJ167" s="491"/>
      <c r="OMK167" s="491"/>
      <c r="OML167" s="491"/>
      <c r="OMM167" s="491"/>
      <c r="OMN167" s="491"/>
      <c r="OMO167" s="491"/>
      <c r="OMP167" s="491"/>
      <c r="OMQ167" s="491"/>
      <c r="OMR167" s="491"/>
      <c r="OMS167" s="491"/>
      <c r="OMT167" s="491"/>
      <c r="OMU167" s="491"/>
      <c r="OMV167" s="491"/>
      <c r="OMW167" s="491"/>
      <c r="OMX167" s="491"/>
      <c r="OMY167" s="491"/>
      <c r="OMZ167" s="491"/>
      <c r="ONA167" s="491"/>
      <c r="ONB167" s="491"/>
      <c r="ONC167" s="491"/>
      <c r="OND167" s="491"/>
      <c r="ONE167" s="491"/>
      <c r="ONF167" s="491"/>
      <c r="ONG167" s="491"/>
      <c r="ONH167" s="491"/>
      <c r="ONI167" s="491"/>
      <c r="ONJ167" s="491"/>
      <c r="ONK167" s="491"/>
      <c r="ONL167" s="491"/>
      <c r="ONM167" s="491"/>
      <c r="ONN167" s="491"/>
      <c r="ONO167" s="491"/>
      <c r="ONP167" s="491"/>
      <c r="ONQ167" s="491"/>
      <c r="ONR167" s="491"/>
      <c r="ONS167" s="491"/>
      <c r="ONT167" s="491"/>
      <c r="ONU167" s="491"/>
      <c r="ONV167" s="491"/>
      <c r="ONW167" s="491"/>
      <c r="ONX167" s="491"/>
      <c r="ONY167" s="491"/>
      <c r="ONZ167" s="491"/>
      <c r="OOA167" s="491"/>
      <c r="OOB167" s="491"/>
      <c r="OOC167" s="491"/>
      <c r="OOD167" s="491"/>
      <c r="OOE167" s="491"/>
      <c r="OOF167" s="491"/>
      <c r="OOG167" s="491"/>
      <c r="OOH167" s="491"/>
      <c r="OOI167" s="491"/>
      <c r="OOJ167" s="491"/>
      <c r="OOK167" s="491"/>
      <c r="OOL167" s="491"/>
      <c r="OOM167" s="491"/>
      <c r="OON167" s="491"/>
      <c r="OOO167" s="491"/>
      <c r="OOP167" s="491"/>
      <c r="OOQ167" s="491"/>
      <c r="OOR167" s="491"/>
      <c r="OOS167" s="491"/>
      <c r="OOT167" s="491"/>
      <c r="OOU167" s="491"/>
      <c r="OOV167" s="491"/>
      <c r="OOW167" s="491"/>
      <c r="OOX167" s="491"/>
      <c r="OOY167" s="491"/>
      <c r="OOZ167" s="491"/>
      <c r="OPA167" s="491"/>
      <c r="OPB167" s="491"/>
      <c r="OPC167" s="491"/>
      <c r="OPD167" s="491"/>
      <c r="OPE167" s="491"/>
      <c r="OPF167" s="491"/>
      <c r="OPG167" s="491"/>
      <c r="OPH167" s="491"/>
      <c r="OPI167" s="491"/>
      <c r="OPJ167" s="491"/>
      <c r="OPK167" s="491"/>
      <c r="OPL167" s="491"/>
      <c r="OPM167" s="491"/>
      <c r="OPN167" s="491"/>
      <c r="OPO167" s="491"/>
      <c r="OPP167" s="491"/>
      <c r="OPQ167" s="491"/>
      <c r="OPR167" s="491"/>
      <c r="OPS167" s="491"/>
      <c r="OPT167" s="491"/>
      <c r="OPU167" s="491"/>
      <c r="OPV167" s="491"/>
      <c r="OPW167" s="491"/>
      <c r="OPX167" s="491"/>
      <c r="OPY167" s="491"/>
      <c r="OPZ167" s="491"/>
      <c r="OQA167" s="491"/>
      <c r="OQB167" s="491"/>
      <c r="OQC167" s="491"/>
      <c r="OQD167" s="491"/>
      <c r="OQE167" s="491"/>
      <c r="OQF167" s="491"/>
      <c r="OQG167" s="491"/>
      <c r="OQH167" s="491"/>
      <c r="OQI167" s="491"/>
      <c r="OQJ167" s="491"/>
      <c r="OQK167" s="491"/>
      <c r="OQL167" s="491"/>
      <c r="OQM167" s="491"/>
      <c r="OQN167" s="491"/>
      <c r="OQO167" s="491"/>
      <c r="OQP167" s="491"/>
      <c r="OQQ167" s="491"/>
      <c r="OQR167" s="491"/>
      <c r="OQS167" s="491"/>
      <c r="OQT167" s="491"/>
      <c r="OQU167" s="491"/>
      <c r="OQV167" s="491"/>
      <c r="OQW167" s="491"/>
      <c r="OQX167" s="491"/>
      <c r="OQY167" s="491"/>
      <c r="OQZ167" s="491"/>
      <c r="ORA167" s="491"/>
      <c r="ORB167" s="491"/>
      <c r="ORC167" s="491"/>
      <c r="ORD167" s="491"/>
      <c r="ORE167" s="491"/>
      <c r="ORF167" s="491"/>
      <c r="ORG167" s="491"/>
      <c r="ORH167" s="491"/>
      <c r="ORI167" s="491"/>
      <c r="ORJ167" s="491"/>
      <c r="ORK167" s="491"/>
      <c r="ORL167" s="491"/>
      <c r="ORM167" s="491"/>
      <c r="ORN167" s="491"/>
      <c r="ORO167" s="491"/>
      <c r="ORP167" s="491"/>
      <c r="ORQ167" s="491"/>
      <c r="ORR167" s="491"/>
      <c r="ORS167" s="491"/>
      <c r="ORT167" s="491"/>
      <c r="ORU167" s="491"/>
      <c r="ORV167" s="491"/>
      <c r="ORW167" s="491"/>
      <c r="ORX167" s="491"/>
      <c r="ORY167" s="491"/>
      <c r="ORZ167" s="491"/>
      <c r="OSA167" s="491"/>
      <c r="OSB167" s="491"/>
      <c r="OSC167" s="491"/>
      <c r="OSD167" s="491"/>
      <c r="OSE167" s="491"/>
      <c r="OSF167" s="491"/>
      <c r="OSG167" s="491"/>
      <c r="OSH167" s="491"/>
      <c r="OSI167" s="491"/>
      <c r="OSJ167" s="491"/>
      <c r="OSK167" s="491"/>
      <c r="OSL167" s="491"/>
      <c r="OSM167" s="491"/>
      <c r="OSN167" s="491"/>
      <c r="OSO167" s="491"/>
      <c r="OSP167" s="491"/>
      <c r="OSQ167" s="491"/>
      <c r="OSR167" s="491"/>
      <c r="OSS167" s="491"/>
      <c r="OST167" s="491"/>
      <c r="OSU167" s="491"/>
      <c r="OSV167" s="491"/>
      <c r="OSW167" s="491"/>
      <c r="OSX167" s="491"/>
      <c r="OSY167" s="491"/>
      <c r="OSZ167" s="491"/>
      <c r="OTA167" s="491"/>
      <c r="OTB167" s="491"/>
      <c r="OTC167" s="491"/>
      <c r="OTD167" s="491"/>
      <c r="OTE167" s="491"/>
      <c r="OTF167" s="491"/>
      <c r="OTG167" s="491"/>
      <c r="OTH167" s="491"/>
      <c r="OTI167" s="491"/>
      <c r="OTJ167" s="491"/>
      <c r="OTK167" s="491"/>
      <c r="OTL167" s="491"/>
      <c r="OTM167" s="491"/>
      <c r="OTN167" s="491"/>
      <c r="OTO167" s="491"/>
      <c r="OTP167" s="491"/>
      <c r="OTQ167" s="491"/>
      <c r="OTR167" s="491"/>
      <c r="OTS167" s="491"/>
      <c r="OTT167" s="491"/>
      <c r="OTU167" s="491"/>
      <c r="OTV167" s="491"/>
      <c r="OTW167" s="491"/>
      <c r="OTX167" s="491"/>
      <c r="OTY167" s="491"/>
      <c r="OTZ167" s="491"/>
      <c r="OUA167" s="491"/>
      <c r="OUB167" s="491"/>
      <c r="OUC167" s="491"/>
      <c r="OUD167" s="491"/>
      <c r="OUE167" s="491"/>
      <c r="OUF167" s="491"/>
      <c r="OUG167" s="491"/>
      <c r="OUH167" s="491"/>
      <c r="OUI167" s="491"/>
      <c r="OUJ167" s="491"/>
      <c r="OUK167" s="491"/>
      <c r="OUL167" s="491"/>
      <c r="OUM167" s="491"/>
      <c r="OUN167" s="491"/>
      <c r="OUO167" s="491"/>
      <c r="OUP167" s="491"/>
      <c r="OUQ167" s="491"/>
      <c r="OUR167" s="491"/>
      <c r="OUS167" s="491"/>
      <c r="OUT167" s="491"/>
      <c r="OUU167" s="491"/>
      <c r="OUV167" s="491"/>
      <c r="OUW167" s="491"/>
      <c r="OUX167" s="491"/>
      <c r="OUY167" s="491"/>
      <c r="OUZ167" s="491"/>
      <c r="OVA167" s="491"/>
      <c r="OVB167" s="491"/>
      <c r="OVC167" s="491"/>
      <c r="OVD167" s="491"/>
      <c r="OVE167" s="491"/>
      <c r="OVF167" s="491"/>
      <c r="OVG167" s="491"/>
      <c r="OVH167" s="491"/>
      <c r="OVI167" s="491"/>
      <c r="OVJ167" s="491"/>
      <c r="OVK167" s="491"/>
      <c r="OVL167" s="491"/>
      <c r="OVM167" s="491"/>
      <c r="OVN167" s="491"/>
      <c r="OVO167" s="491"/>
      <c r="OVP167" s="491"/>
      <c r="OVQ167" s="491"/>
      <c r="OVR167" s="491"/>
      <c r="OVS167" s="491"/>
      <c r="OVT167" s="491"/>
      <c r="OVU167" s="491"/>
      <c r="OVV167" s="491"/>
      <c r="OVW167" s="491"/>
      <c r="OVX167" s="491"/>
      <c r="OVY167" s="491"/>
      <c r="OVZ167" s="491"/>
      <c r="OWA167" s="491"/>
      <c r="OWB167" s="491"/>
      <c r="OWC167" s="491"/>
      <c r="OWD167" s="491"/>
      <c r="OWE167" s="491"/>
      <c r="OWF167" s="491"/>
      <c r="OWG167" s="491"/>
      <c r="OWH167" s="491"/>
      <c r="OWI167" s="491"/>
      <c r="OWJ167" s="491"/>
      <c r="OWK167" s="491"/>
      <c r="OWL167" s="491"/>
      <c r="OWM167" s="491"/>
      <c r="OWN167" s="491"/>
      <c r="OWO167" s="491"/>
      <c r="OWP167" s="491"/>
      <c r="OWQ167" s="491"/>
      <c r="OWR167" s="491"/>
      <c r="OWS167" s="491"/>
      <c r="OWT167" s="491"/>
      <c r="OWU167" s="491"/>
      <c r="OWV167" s="491"/>
      <c r="OWW167" s="491"/>
      <c r="OWX167" s="491"/>
      <c r="OWY167" s="491"/>
      <c r="OWZ167" s="491"/>
      <c r="OXA167" s="491"/>
      <c r="OXB167" s="491"/>
      <c r="OXC167" s="491"/>
      <c r="OXD167" s="491"/>
      <c r="OXE167" s="491"/>
      <c r="OXF167" s="491"/>
      <c r="OXG167" s="491"/>
      <c r="OXH167" s="491"/>
      <c r="OXI167" s="491"/>
      <c r="OXJ167" s="491"/>
      <c r="OXK167" s="491"/>
      <c r="OXL167" s="491"/>
      <c r="OXM167" s="491"/>
      <c r="OXN167" s="491"/>
      <c r="OXO167" s="491"/>
      <c r="OXP167" s="491"/>
      <c r="OXQ167" s="491"/>
      <c r="OXR167" s="491"/>
      <c r="OXS167" s="491"/>
      <c r="OXT167" s="491"/>
      <c r="OXU167" s="491"/>
      <c r="OXV167" s="491"/>
      <c r="OXW167" s="491"/>
      <c r="OXX167" s="491"/>
      <c r="OXY167" s="491"/>
      <c r="OXZ167" s="491"/>
      <c r="OYA167" s="491"/>
      <c r="OYB167" s="491"/>
      <c r="OYC167" s="491"/>
      <c r="OYD167" s="491"/>
      <c r="OYE167" s="491"/>
      <c r="OYF167" s="491"/>
      <c r="OYG167" s="491"/>
      <c r="OYH167" s="491"/>
      <c r="OYI167" s="491"/>
      <c r="OYJ167" s="491"/>
      <c r="OYK167" s="491"/>
      <c r="OYL167" s="491"/>
      <c r="OYM167" s="491"/>
      <c r="OYN167" s="491"/>
      <c r="OYO167" s="491"/>
      <c r="OYP167" s="491"/>
      <c r="OYQ167" s="491"/>
      <c r="OYR167" s="491"/>
      <c r="OYS167" s="491"/>
      <c r="OYT167" s="491"/>
      <c r="OYU167" s="491"/>
      <c r="OYV167" s="491"/>
      <c r="OYW167" s="491"/>
      <c r="OYX167" s="491"/>
      <c r="OYY167" s="491"/>
      <c r="OYZ167" s="491"/>
      <c r="OZA167" s="491"/>
      <c r="OZB167" s="491"/>
      <c r="OZC167" s="491"/>
      <c r="OZD167" s="491"/>
      <c r="OZE167" s="491"/>
      <c r="OZF167" s="491"/>
      <c r="OZG167" s="491"/>
      <c r="OZH167" s="491"/>
      <c r="OZI167" s="491"/>
      <c r="OZJ167" s="491"/>
      <c r="OZK167" s="491"/>
      <c r="OZL167" s="491"/>
      <c r="OZM167" s="491"/>
      <c r="OZN167" s="491"/>
      <c r="OZO167" s="491"/>
      <c r="OZP167" s="491"/>
      <c r="OZQ167" s="491"/>
      <c r="OZR167" s="491"/>
      <c r="OZS167" s="491"/>
      <c r="OZT167" s="491"/>
      <c r="OZU167" s="491"/>
      <c r="OZV167" s="491"/>
      <c r="OZW167" s="491"/>
      <c r="OZX167" s="491"/>
      <c r="OZY167" s="491"/>
      <c r="OZZ167" s="491"/>
      <c r="PAA167" s="491"/>
      <c r="PAB167" s="491"/>
      <c r="PAC167" s="491"/>
      <c r="PAD167" s="491"/>
      <c r="PAE167" s="491"/>
      <c r="PAF167" s="491"/>
      <c r="PAG167" s="491"/>
      <c r="PAH167" s="491"/>
      <c r="PAI167" s="491"/>
      <c r="PAJ167" s="491"/>
      <c r="PAK167" s="491"/>
      <c r="PAL167" s="491"/>
      <c r="PAM167" s="491"/>
      <c r="PAN167" s="491"/>
      <c r="PAO167" s="491"/>
      <c r="PAP167" s="491"/>
      <c r="PAQ167" s="491"/>
      <c r="PAR167" s="491"/>
      <c r="PAS167" s="491"/>
      <c r="PAT167" s="491"/>
      <c r="PAU167" s="491"/>
      <c r="PAV167" s="491"/>
      <c r="PAW167" s="491"/>
      <c r="PAX167" s="491"/>
      <c r="PAY167" s="491"/>
      <c r="PAZ167" s="491"/>
      <c r="PBA167" s="491"/>
      <c r="PBB167" s="491"/>
      <c r="PBC167" s="491"/>
      <c r="PBD167" s="491"/>
      <c r="PBE167" s="491"/>
      <c r="PBF167" s="491"/>
      <c r="PBG167" s="491"/>
      <c r="PBH167" s="491"/>
      <c r="PBI167" s="491"/>
      <c r="PBJ167" s="491"/>
      <c r="PBK167" s="491"/>
      <c r="PBL167" s="491"/>
      <c r="PBM167" s="491"/>
      <c r="PBN167" s="491"/>
      <c r="PBO167" s="491"/>
      <c r="PBP167" s="491"/>
      <c r="PBQ167" s="491"/>
      <c r="PBR167" s="491"/>
      <c r="PBS167" s="491"/>
      <c r="PBT167" s="491"/>
      <c r="PBU167" s="491"/>
      <c r="PBV167" s="491"/>
      <c r="PBW167" s="491"/>
      <c r="PBX167" s="491"/>
      <c r="PBY167" s="491"/>
      <c r="PBZ167" s="491"/>
      <c r="PCA167" s="491"/>
      <c r="PCB167" s="491"/>
      <c r="PCC167" s="491"/>
      <c r="PCD167" s="491"/>
      <c r="PCE167" s="491"/>
      <c r="PCF167" s="491"/>
      <c r="PCG167" s="491"/>
      <c r="PCH167" s="491"/>
      <c r="PCI167" s="491"/>
      <c r="PCJ167" s="491"/>
      <c r="PCK167" s="491"/>
      <c r="PCL167" s="491"/>
      <c r="PCM167" s="491"/>
      <c r="PCN167" s="491"/>
      <c r="PCO167" s="491"/>
      <c r="PCP167" s="491"/>
      <c r="PCQ167" s="491"/>
      <c r="PCR167" s="491"/>
      <c r="PCS167" s="491"/>
      <c r="PCT167" s="491"/>
      <c r="PCU167" s="491"/>
      <c r="PCV167" s="491"/>
      <c r="PCW167" s="491"/>
      <c r="PCX167" s="491"/>
      <c r="PCY167" s="491"/>
      <c r="PCZ167" s="491"/>
      <c r="PDA167" s="491"/>
      <c r="PDB167" s="491"/>
      <c r="PDC167" s="491"/>
      <c r="PDD167" s="491"/>
      <c r="PDE167" s="491"/>
      <c r="PDF167" s="491"/>
      <c r="PDG167" s="491"/>
      <c r="PDH167" s="491"/>
      <c r="PDI167" s="491"/>
      <c r="PDJ167" s="491"/>
      <c r="PDK167" s="491"/>
      <c r="PDL167" s="491"/>
      <c r="PDM167" s="491"/>
      <c r="PDN167" s="491"/>
      <c r="PDO167" s="491"/>
      <c r="PDP167" s="491"/>
      <c r="PDQ167" s="491"/>
      <c r="PDR167" s="491"/>
      <c r="PDS167" s="491"/>
      <c r="PDT167" s="491"/>
      <c r="PDU167" s="491"/>
      <c r="PDV167" s="491"/>
      <c r="PDW167" s="491"/>
      <c r="PDX167" s="491"/>
      <c r="PDY167" s="491"/>
      <c r="PDZ167" s="491"/>
      <c r="PEA167" s="491"/>
      <c r="PEB167" s="491"/>
      <c r="PEC167" s="491"/>
      <c r="PED167" s="491"/>
      <c r="PEE167" s="491"/>
      <c r="PEF167" s="491"/>
      <c r="PEG167" s="491"/>
      <c r="PEH167" s="491"/>
      <c r="PEI167" s="491"/>
      <c r="PEJ167" s="491"/>
      <c r="PEK167" s="491"/>
      <c r="PEL167" s="491"/>
      <c r="PEM167" s="491"/>
      <c r="PEN167" s="491"/>
      <c r="PEO167" s="491"/>
      <c r="PEP167" s="491"/>
      <c r="PEQ167" s="491"/>
      <c r="PER167" s="491"/>
      <c r="PES167" s="491"/>
      <c r="PET167" s="491"/>
      <c r="PEU167" s="491"/>
      <c r="PEV167" s="491"/>
      <c r="PEW167" s="491"/>
      <c r="PEX167" s="491"/>
      <c r="PEY167" s="491"/>
      <c r="PEZ167" s="491"/>
      <c r="PFA167" s="491"/>
      <c r="PFB167" s="491"/>
      <c r="PFC167" s="491"/>
      <c r="PFD167" s="491"/>
      <c r="PFE167" s="491"/>
      <c r="PFF167" s="491"/>
      <c r="PFG167" s="491"/>
      <c r="PFH167" s="491"/>
      <c r="PFI167" s="491"/>
      <c r="PFJ167" s="491"/>
      <c r="PFK167" s="491"/>
      <c r="PFL167" s="491"/>
      <c r="PFM167" s="491"/>
      <c r="PFN167" s="491"/>
      <c r="PFO167" s="491"/>
      <c r="PFP167" s="491"/>
      <c r="PFQ167" s="491"/>
      <c r="PFR167" s="491"/>
      <c r="PFS167" s="491"/>
      <c r="PFT167" s="491"/>
      <c r="PFU167" s="491"/>
      <c r="PFV167" s="491"/>
      <c r="PFW167" s="491"/>
      <c r="PFX167" s="491"/>
      <c r="PFY167" s="491"/>
      <c r="PFZ167" s="491"/>
      <c r="PGA167" s="491"/>
      <c r="PGB167" s="491"/>
      <c r="PGC167" s="491"/>
      <c r="PGD167" s="491"/>
      <c r="PGE167" s="491"/>
      <c r="PGF167" s="491"/>
      <c r="PGG167" s="491"/>
      <c r="PGH167" s="491"/>
      <c r="PGI167" s="491"/>
      <c r="PGJ167" s="491"/>
      <c r="PGK167" s="491"/>
      <c r="PGL167" s="491"/>
      <c r="PGM167" s="491"/>
      <c r="PGN167" s="491"/>
      <c r="PGO167" s="491"/>
      <c r="PGP167" s="491"/>
      <c r="PGQ167" s="491"/>
      <c r="PGR167" s="491"/>
      <c r="PGS167" s="491"/>
      <c r="PGT167" s="491"/>
      <c r="PGU167" s="491"/>
      <c r="PGV167" s="491"/>
      <c r="PGW167" s="491"/>
      <c r="PGX167" s="491"/>
      <c r="PGY167" s="491"/>
      <c r="PGZ167" s="491"/>
      <c r="PHA167" s="491"/>
      <c r="PHB167" s="491"/>
      <c r="PHC167" s="491"/>
      <c r="PHD167" s="491"/>
      <c r="PHE167" s="491"/>
      <c r="PHF167" s="491"/>
      <c r="PHG167" s="491"/>
      <c r="PHH167" s="491"/>
      <c r="PHI167" s="491"/>
      <c r="PHJ167" s="491"/>
      <c r="PHK167" s="491"/>
      <c r="PHL167" s="491"/>
      <c r="PHM167" s="491"/>
      <c r="PHN167" s="491"/>
      <c r="PHO167" s="491"/>
      <c r="PHP167" s="491"/>
      <c r="PHQ167" s="491"/>
      <c r="PHR167" s="491"/>
      <c r="PHS167" s="491"/>
      <c r="PHT167" s="491"/>
      <c r="PHU167" s="491"/>
      <c r="PHV167" s="491"/>
      <c r="PHW167" s="491"/>
      <c r="PHX167" s="491"/>
      <c r="PHY167" s="491"/>
      <c r="PHZ167" s="491"/>
      <c r="PIA167" s="491"/>
      <c r="PIB167" s="491"/>
      <c r="PIC167" s="491"/>
      <c r="PID167" s="491"/>
      <c r="PIE167" s="491"/>
      <c r="PIF167" s="491"/>
      <c r="PIG167" s="491"/>
      <c r="PIH167" s="491"/>
      <c r="PII167" s="491"/>
      <c r="PIJ167" s="491"/>
      <c r="PIK167" s="491"/>
      <c r="PIL167" s="491"/>
      <c r="PIM167" s="491"/>
      <c r="PIN167" s="491"/>
      <c r="PIO167" s="491"/>
      <c r="PIP167" s="491"/>
      <c r="PIQ167" s="491"/>
      <c r="PIR167" s="491"/>
      <c r="PIS167" s="491"/>
      <c r="PIT167" s="491"/>
      <c r="PIU167" s="491"/>
      <c r="PIV167" s="491"/>
      <c r="PIW167" s="491"/>
      <c r="PIX167" s="491"/>
      <c r="PIY167" s="491"/>
      <c r="PIZ167" s="491"/>
      <c r="PJA167" s="491"/>
      <c r="PJB167" s="491"/>
      <c r="PJC167" s="491"/>
      <c r="PJD167" s="491"/>
      <c r="PJE167" s="491"/>
      <c r="PJF167" s="491"/>
      <c r="PJG167" s="491"/>
      <c r="PJH167" s="491"/>
      <c r="PJI167" s="491"/>
      <c r="PJJ167" s="491"/>
      <c r="PJK167" s="491"/>
      <c r="PJL167" s="491"/>
      <c r="PJM167" s="491"/>
      <c r="PJN167" s="491"/>
      <c r="PJO167" s="491"/>
      <c r="PJP167" s="491"/>
      <c r="PJQ167" s="491"/>
      <c r="PJR167" s="491"/>
      <c r="PJS167" s="491"/>
      <c r="PJT167" s="491"/>
      <c r="PJU167" s="491"/>
      <c r="PJV167" s="491"/>
      <c r="PJW167" s="491"/>
      <c r="PJX167" s="491"/>
      <c r="PJY167" s="491"/>
      <c r="PJZ167" s="491"/>
      <c r="PKA167" s="491"/>
      <c r="PKB167" s="491"/>
      <c r="PKC167" s="491"/>
      <c r="PKD167" s="491"/>
      <c r="PKE167" s="491"/>
      <c r="PKF167" s="491"/>
      <c r="PKG167" s="491"/>
      <c r="PKH167" s="491"/>
      <c r="PKI167" s="491"/>
      <c r="PKJ167" s="491"/>
      <c r="PKK167" s="491"/>
      <c r="PKL167" s="491"/>
      <c r="PKM167" s="491"/>
      <c r="PKN167" s="491"/>
      <c r="PKO167" s="491"/>
      <c r="PKP167" s="491"/>
      <c r="PKQ167" s="491"/>
      <c r="PKR167" s="491"/>
      <c r="PKS167" s="491"/>
      <c r="PKT167" s="491"/>
      <c r="PKU167" s="491"/>
      <c r="PKV167" s="491"/>
      <c r="PKW167" s="491"/>
      <c r="PKX167" s="491"/>
      <c r="PKY167" s="491"/>
      <c r="PKZ167" s="491"/>
      <c r="PLA167" s="491"/>
      <c r="PLB167" s="491"/>
      <c r="PLC167" s="491"/>
      <c r="PLD167" s="491"/>
      <c r="PLE167" s="491"/>
      <c r="PLF167" s="491"/>
      <c r="PLG167" s="491"/>
      <c r="PLH167" s="491"/>
      <c r="PLI167" s="491"/>
      <c r="PLJ167" s="491"/>
      <c r="PLK167" s="491"/>
      <c r="PLL167" s="491"/>
      <c r="PLM167" s="491"/>
      <c r="PLN167" s="491"/>
      <c r="PLO167" s="491"/>
      <c r="PLP167" s="491"/>
      <c r="PLQ167" s="491"/>
      <c r="PLR167" s="491"/>
      <c r="PLS167" s="491"/>
      <c r="PLT167" s="491"/>
      <c r="PLU167" s="491"/>
      <c r="PLV167" s="491"/>
      <c r="PLW167" s="491"/>
      <c r="PLX167" s="491"/>
      <c r="PLY167" s="491"/>
      <c r="PLZ167" s="491"/>
      <c r="PMA167" s="491"/>
      <c r="PMB167" s="491"/>
      <c r="PMC167" s="491"/>
      <c r="PMD167" s="491"/>
      <c r="PME167" s="491"/>
      <c r="PMF167" s="491"/>
      <c r="PMG167" s="491"/>
      <c r="PMH167" s="491"/>
      <c r="PMI167" s="491"/>
      <c r="PMJ167" s="491"/>
      <c r="PMK167" s="491"/>
      <c r="PML167" s="491"/>
      <c r="PMM167" s="491"/>
      <c r="PMN167" s="491"/>
      <c r="PMO167" s="491"/>
      <c r="PMP167" s="491"/>
      <c r="PMQ167" s="491"/>
      <c r="PMR167" s="491"/>
      <c r="PMS167" s="491"/>
      <c r="PMT167" s="491"/>
      <c r="PMU167" s="491"/>
      <c r="PMV167" s="491"/>
      <c r="PMW167" s="491"/>
      <c r="PMX167" s="491"/>
      <c r="PMY167" s="491"/>
      <c r="PMZ167" s="491"/>
      <c r="PNA167" s="491"/>
      <c r="PNB167" s="491"/>
      <c r="PNC167" s="491"/>
      <c r="PND167" s="491"/>
      <c r="PNE167" s="491"/>
      <c r="PNF167" s="491"/>
      <c r="PNG167" s="491"/>
      <c r="PNH167" s="491"/>
      <c r="PNI167" s="491"/>
      <c r="PNJ167" s="491"/>
      <c r="PNK167" s="491"/>
      <c r="PNL167" s="491"/>
      <c r="PNM167" s="491"/>
      <c r="PNN167" s="491"/>
      <c r="PNO167" s="491"/>
      <c r="PNP167" s="491"/>
      <c r="PNQ167" s="491"/>
      <c r="PNR167" s="491"/>
      <c r="PNS167" s="491"/>
      <c r="PNT167" s="491"/>
      <c r="PNU167" s="491"/>
      <c r="PNV167" s="491"/>
      <c r="PNW167" s="491"/>
      <c r="PNX167" s="491"/>
      <c r="PNY167" s="491"/>
      <c r="PNZ167" s="491"/>
      <c r="POA167" s="491"/>
      <c r="POB167" s="491"/>
      <c r="POC167" s="491"/>
      <c r="POD167" s="491"/>
      <c r="POE167" s="491"/>
      <c r="POF167" s="491"/>
      <c r="POG167" s="491"/>
      <c r="POH167" s="491"/>
      <c r="POI167" s="491"/>
      <c r="POJ167" s="491"/>
      <c r="POK167" s="491"/>
      <c r="POL167" s="491"/>
      <c r="POM167" s="491"/>
      <c r="PON167" s="491"/>
      <c r="POO167" s="491"/>
      <c r="POP167" s="491"/>
      <c r="POQ167" s="491"/>
      <c r="POR167" s="491"/>
      <c r="POS167" s="491"/>
      <c r="POT167" s="491"/>
      <c r="POU167" s="491"/>
      <c r="POV167" s="491"/>
      <c r="POW167" s="491"/>
      <c r="POX167" s="491"/>
      <c r="POY167" s="491"/>
      <c r="POZ167" s="491"/>
      <c r="PPA167" s="491"/>
      <c r="PPB167" s="491"/>
      <c r="PPC167" s="491"/>
      <c r="PPD167" s="491"/>
      <c r="PPE167" s="491"/>
      <c r="PPF167" s="491"/>
      <c r="PPG167" s="491"/>
      <c r="PPH167" s="491"/>
      <c r="PPI167" s="491"/>
      <c r="PPJ167" s="491"/>
      <c r="PPK167" s="491"/>
      <c r="PPL167" s="491"/>
      <c r="PPM167" s="491"/>
      <c r="PPN167" s="491"/>
      <c r="PPO167" s="491"/>
      <c r="PPP167" s="491"/>
      <c r="PPQ167" s="491"/>
      <c r="PPR167" s="491"/>
      <c r="PPS167" s="491"/>
      <c r="PPT167" s="491"/>
      <c r="PPU167" s="491"/>
      <c r="PPV167" s="491"/>
      <c r="PPW167" s="491"/>
      <c r="PPX167" s="491"/>
      <c r="PPY167" s="491"/>
      <c r="PPZ167" s="491"/>
      <c r="PQA167" s="491"/>
      <c r="PQB167" s="491"/>
      <c r="PQC167" s="491"/>
      <c r="PQD167" s="491"/>
      <c r="PQE167" s="491"/>
      <c r="PQF167" s="491"/>
      <c r="PQG167" s="491"/>
      <c r="PQH167" s="491"/>
      <c r="PQI167" s="491"/>
      <c r="PQJ167" s="491"/>
      <c r="PQK167" s="491"/>
      <c r="PQL167" s="491"/>
      <c r="PQM167" s="491"/>
      <c r="PQN167" s="491"/>
      <c r="PQO167" s="491"/>
      <c r="PQP167" s="491"/>
      <c r="PQQ167" s="491"/>
      <c r="PQR167" s="491"/>
      <c r="PQS167" s="491"/>
      <c r="PQT167" s="491"/>
      <c r="PQU167" s="491"/>
      <c r="PQV167" s="491"/>
      <c r="PQW167" s="491"/>
      <c r="PQX167" s="491"/>
      <c r="PQY167" s="491"/>
      <c r="PQZ167" s="491"/>
      <c r="PRA167" s="491"/>
      <c r="PRB167" s="491"/>
      <c r="PRC167" s="491"/>
      <c r="PRD167" s="491"/>
      <c r="PRE167" s="491"/>
      <c r="PRF167" s="491"/>
      <c r="PRG167" s="491"/>
      <c r="PRH167" s="491"/>
      <c r="PRI167" s="491"/>
      <c r="PRJ167" s="491"/>
      <c r="PRK167" s="491"/>
      <c r="PRL167" s="491"/>
      <c r="PRM167" s="491"/>
      <c r="PRN167" s="491"/>
      <c r="PRO167" s="491"/>
      <c r="PRP167" s="491"/>
      <c r="PRQ167" s="491"/>
      <c r="PRR167" s="491"/>
      <c r="PRS167" s="491"/>
      <c r="PRT167" s="491"/>
      <c r="PRU167" s="491"/>
      <c r="PRV167" s="491"/>
      <c r="PRW167" s="491"/>
      <c r="PRX167" s="491"/>
      <c r="PRY167" s="491"/>
      <c r="PRZ167" s="491"/>
      <c r="PSA167" s="491"/>
      <c r="PSB167" s="491"/>
      <c r="PSC167" s="491"/>
      <c r="PSD167" s="491"/>
      <c r="PSE167" s="491"/>
      <c r="PSF167" s="491"/>
      <c r="PSG167" s="491"/>
      <c r="PSH167" s="491"/>
      <c r="PSI167" s="491"/>
      <c r="PSJ167" s="491"/>
      <c r="PSK167" s="491"/>
      <c r="PSL167" s="491"/>
      <c r="PSM167" s="491"/>
      <c r="PSN167" s="491"/>
      <c r="PSO167" s="491"/>
      <c r="PSP167" s="491"/>
      <c r="PSQ167" s="491"/>
      <c r="PSR167" s="491"/>
      <c r="PSS167" s="491"/>
      <c r="PST167" s="491"/>
      <c r="PSU167" s="491"/>
      <c r="PSV167" s="491"/>
      <c r="PSW167" s="491"/>
      <c r="PSX167" s="491"/>
      <c r="PSY167" s="491"/>
      <c r="PSZ167" s="491"/>
      <c r="PTA167" s="491"/>
      <c r="PTB167" s="491"/>
      <c r="PTC167" s="491"/>
      <c r="PTD167" s="491"/>
      <c r="PTE167" s="491"/>
      <c r="PTF167" s="491"/>
      <c r="PTG167" s="491"/>
      <c r="PTH167" s="491"/>
      <c r="PTI167" s="491"/>
      <c r="PTJ167" s="491"/>
      <c r="PTK167" s="491"/>
      <c r="PTL167" s="491"/>
      <c r="PTM167" s="491"/>
      <c r="PTN167" s="491"/>
      <c r="PTO167" s="491"/>
      <c r="PTP167" s="491"/>
      <c r="PTQ167" s="491"/>
      <c r="PTR167" s="491"/>
      <c r="PTS167" s="491"/>
      <c r="PTT167" s="491"/>
      <c r="PTU167" s="491"/>
      <c r="PTV167" s="491"/>
      <c r="PTW167" s="491"/>
      <c r="PTX167" s="491"/>
      <c r="PTY167" s="491"/>
      <c r="PTZ167" s="491"/>
      <c r="PUA167" s="491"/>
      <c r="PUB167" s="491"/>
      <c r="PUC167" s="491"/>
      <c r="PUD167" s="491"/>
      <c r="PUE167" s="491"/>
      <c r="PUF167" s="491"/>
      <c r="PUG167" s="491"/>
      <c r="PUH167" s="491"/>
      <c r="PUI167" s="491"/>
      <c r="PUJ167" s="491"/>
      <c r="PUK167" s="491"/>
      <c r="PUL167" s="491"/>
      <c r="PUM167" s="491"/>
      <c r="PUN167" s="491"/>
      <c r="PUO167" s="491"/>
      <c r="PUP167" s="491"/>
      <c r="PUQ167" s="491"/>
      <c r="PUR167" s="491"/>
      <c r="PUS167" s="491"/>
      <c r="PUT167" s="491"/>
      <c r="PUU167" s="491"/>
      <c r="PUV167" s="491"/>
      <c r="PUW167" s="491"/>
      <c r="PUX167" s="491"/>
      <c r="PUY167" s="491"/>
      <c r="PUZ167" s="491"/>
      <c r="PVA167" s="491"/>
      <c r="PVB167" s="491"/>
      <c r="PVC167" s="491"/>
      <c r="PVD167" s="491"/>
      <c r="PVE167" s="491"/>
      <c r="PVF167" s="491"/>
      <c r="PVG167" s="491"/>
      <c r="PVH167" s="491"/>
      <c r="PVI167" s="491"/>
      <c r="PVJ167" s="491"/>
      <c r="PVK167" s="491"/>
      <c r="PVL167" s="491"/>
      <c r="PVM167" s="491"/>
      <c r="PVN167" s="491"/>
      <c r="PVO167" s="491"/>
      <c r="PVP167" s="491"/>
      <c r="PVQ167" s="491"/>
      <c r="PVR167" s="491"/>
      <c r="PVS167" s="491"/>
      <c r="PVT167" s="491"/>
      <c r="PVU167" s="491"/>
      <c r="PVV167" s="491"/>
      <c r="PVW167" s="491"/>
      <c r="PVX167" s="491"/>
      <c r="PVY167" s="491"/>
      <c r="PVZ167" s="491"/>
      <c r="PWA167" s="491"/>
      <c r="PWB167" s="491"/>
      <c r="PWC167" s="491"/>
      <c r="PWD167" s="491"/>
      <c r="PWE167" s="491"/>
      <c r="PWF167" s="491"/>
      <c r="PWG167" s="491"/>
      <c r="PWH167" s="491"/>
      <c r="PWI167" s="491"/>
      <c r="PWJ167" s="491"/>
      <c r="PWK167" s="491"/>
      <c r="PWL167" s="491"/>
      <c r="PWM167" s="491"/>
      <c r="PWN167" s="491"/>
      <c r="PWO167" s="491"/>
      <c r="PWP167" s="491"/>
      <c r="PWQ167" s="491"/>
      <c r="PWR167" s="491"/>
      <c r="PWS167" s="491"/>
      <c r="PWT167" s="491"/>
      <c r="PWU167" s="491"/>
      <c r="PWV167" s="491"/>
      <c r="PWW167" s="491"/>
      <c r="PWX167" s="491"/>
      <c r="PWY167" s="491"/>
      <c r="PWZ167" s="491"/>
      <c r="PXA167" s="491"/>
      <c r="PXB167" s="491"/>
      <c r="PXC167" s="491"/>
      <c r="PXD167" s="491"/>
      <c r="PXE167" s="491"/>
      <c r="PXF167" s="491"/>
      <c r="PXG167" s="491"/>
      <c r="PXH167" s="491"/>
      <c r="PXI167" s="491"/>
      <c r="PXJ167" s="491"/>
      <c r="PXK167" s="491"/>
      <c r="PXL167" s="491"/>
      <c r="PXM167" s="491"/>
      <c r="PXN167" s="491"/>
      <c r="PXO167" s="491"/>
      <c r="PXP167" s="491"/>
      <c r="PXQ167" s="491"/>
      <c r="PXR167" s="491"/>
      <c r="PXS167" s="491"/>
      <c r="PXT167" s="491"/>
      <c r="PXU167" s="491"/>
      <c r="PXV167" s="491"/>
      <c r="PXW167" s="491"/>
      <c r="PXX167" s="491"/>
      <c r="PXY167" s="491"/>
      <c r="PXZ167" s="491"/>
      <c r="PYA167" s="491"/>
      <c r="PYB167" s="491"/>
      <c r="PYC167" s="491"/>
      <c r="PYD167" s="491"/>
      <c r="PYE167" s="491"/>
      <c r="PYF167" s="491"/>
      <c r="PYG167" s="491"/>
      <c r="PYH167" s="491"/>
      <c r="PYI167" s="491"/>
      <c r="PYJ167" s="491"/>
      <c r="PYK167" s="491"/>
      <c r="PYL167" s="491"/>
      <c r="PYM167" s="491"/>
      <c r="PYN167" s="491"/>
      <c r="PYO167" s="491"/>
      <c r="PYP167" s="491"/>
      <c r="PYQ167" s="491"/>
      <c r="PYR167" s="491"/>
      <c r="PYS167" s="491"/>
      <c r="PYT167" s="491"/>
      <c r="PYU167" s="491"/>
      <c r="PYV167" s="491"/>
      <c r="PYW167" s="491"/>
      <c r="PYX167" s="491"/>
      <c r="PYY167" s="491"/>
      <c r="PYZ167" s="491"/>
      <c r="PZA167" s="491"/>
      <c r="PZB167" s="491"/>
      <c r="PZC167" s="491"/>
      <c r="PZD167" s="491"/>
      <c r="PZE167" s="491"/>
      <c r="PZF167" s="491"/>
      <c r="PZG167" s="491"/>
      <c r="PZH167" s="491"/>
      <c r="PZI167" s="491"/>
      <c r="PZJ167" s="491"/>
      <c r="PZK167" s="491"/>
      <c r="PZL167" s="491"/>
      <c r="PZM167" s="491"/>
      <c r="PZN167" s="491"/>
      <c r="PZO167" s="491"/>
      <c r="PZP167" s="491"/>
      <c r="PZQ167" s="491"/>
      <c r="PZR167" s="491"/>
      <c r="PZS167" s="491"/>
      <c r="PZT167" s="491"/>
      <c r="PZU167" s="491"/>
      <c r="PZV167" s="491"/>
      <c r="PZW167" s="491"/>
      <c r="PZX167" s="491"/>
      <c r="PZY167" s="491"/>
      <c r="PZZ167" s="491"/>
      <c r="QAA167" s="491"/>
      <c r="QAB167" s="491"/>
      <c r="QAC167" s="491"/>
      <c r="QAD167" s="491"/>
      <c r="QAE167" s="491"/>
      <c r="QAF167" s="491"/>
      <c r="QAG167" s="491"/>
      <c r="QAH167" s="491"/>
      <c r="QAI167" s="491"/>
      <c r="QAJ167" s="491"/>
      <c r="QAK167" s="491"/>
      <c r="QAL167" s="491"/>
      <c r="QAM167" s="491"/>
      <c r="QAN167" s="491"/>
      <c r="QAO167" s="491"/>
      <c r="QAP167" s="491"/>
      <c r="QAQ167" s="491"/>
      <c r="QAR167" s="491"/>
      <c r="QAS167" s="491"/>
      <c r="QAT167" s="491"/>
      <c r="QAU167" s="491"/>
      <c r="QAV167" s="491"/>
      <c r="QAW167" s="491"/>
      <c r="QAX167" s="491"/>
      <c r="QAY167" s="491"/>
      <c r="QAZ167" s="491"/>
      <c r="QBA167" s="491"/>
      <c r="QBB167" s="491"/>
      <c r="QBC167" s="491"/>
      <c r="QBD167" s="491"/>
      <c r="QBE167" s="491"/>
      <c r="QBF167" s="491"/>
      <c r="QBG167" s="491"/>
      <c r="QBH167" s="491"/>
      <c r="QBI167" s="491"/>
      <c r="QBJ167" s="491"/>
      <c r="QBK167" s="491"/>
      <c r="QBL167" s="491"/>
      <c r="QBM167" s="491"/>
      <c r="QBN167" s="491"/>
      <c r="QBO167" s="491"/>
      <c r="QBP167" s="491"/>
      <c r="QBQ167" s="491"/>
      <c r="QBR167" s="491"/>
      <c r="QBS167" s="491"/>
      <c r="QBT167" s="491"/>
      <c r="QBU167" s="491"/>
      <c r="QBV167" s="491"/>
      <c r="QBW167" s="491"/>
      <c r="QBX167" s="491"/>
      <c r="QBY167" s="491"/>
      <c r="QBZ167" s="491"/>
      <c r="QCA167" s="491"/>
      <c r="QCB167" s="491"/>
      <c r="QCC167" s="491"/>
      <c r="QCD167" s="491"/>
      <c r="QCE167" s="491"/>
      <c r="QCF167" s="491"/>
      <c r="QCG167" s="491"/>
      <c r="QCH167" s="491"/>
      <c r="QCI167" s="491"/>
      <c r="QCJ167" s="491"/>
      <c r="QCK167" s="491"/>
      <c r="QCL167" s="491"/>
      <c r="QCM167" s="491"/>
      <c r="QCN167" s="491"/>
      <c r="QCO167" s="491"/>
      <c r="QCP167" s="491"/>
      <c r="QCQ167" s="491"/>
      <c r="QCR167" s="491"/>
      <c r="QCS167" s="491"/>
      <c r="QCT167" s="491"/>
      <c r="QCU167" s="491"/>
      <c r="QCV167" s="491"/>
      <c r="QCW167" s="491"/>
      <c r="QCX167" s="491"/>
      <c r="QCY167" s="491"/>
      <c r="QCZ167" s="491"/>
      <c r="QDA167" s="491"/>
      <c r="QDB167" s="491"/>
      <c r="QDC167" s="491"/>
      <c r="QDD167" s="491"/>
      <c r="QDE167" s="491"/>
      <c r="QDF167" s="491"/>
      <c r="QDG167" s="491"/>
      <c r="QDH167" s="491"/>
      <c r="QDI167" s="491"/>
      <c r="QDJ167" s="491"/>
      <c r="QDK167" s="491"/>
      <c r="QDL167" s="491"/>
      <c r="QDM167" s="491"/>
      <c r="QDN167" s="491"/>
      <c r="QDO167" s="491"/>
      <c r="QDP167" s="491"/>
      <c r="QDQ167" s="491"/>
      <c r="QDR167" s="491"/>
      <c r="QDS167" s="491"/>
      <c r="QDT167" s="491"/>
      <c r="QDU167" s="491"/>
      <c r="QDV167" s="491"/>
      <c r="QDW167" s="491"/>
      <c r="QDX167" s="491"/>
      <c r="QDY167" s="491"/>
      <c r="QDZ167" s="491"/>
      <c r="QEA167" s="491"/>
      <c r="QEB167" s="491"/>
      <c r="QEC167" s="491"/>
      <c r="QED167" s="491"/>
      <c r="QEE167" s="491"/>
      <c r="QEF167" s="491"/>
      <c r="QEG167" s="491"/>
      <c r="QEH167" s="491"/>
      <c r="QEI167" s="491"/>
      <c r="QEJ167" s="491"/>
      <c r="QEK167" s="491"/>
      <c r="QEL167" s="491"/>
      <c r="QEM167" s="491"/>
      <c r="QEN167" s="491"/>
      <c r="QEO167" s="491"/>
      <c r="QEP167" s="491"/>
      <c r="QEQ167" s="491"/>
      <c r="QER167" s="491"/>
      <c r="QES167" s="491"/>
      <c r="QET167" s="491"/>
      <c r="QEU167" s="491"/>
      <c r="QEV167" s="491"/>
      <c r="QEW167" s="491"/>
      <c r="QEX167" s="491"/>
      <c r="QEY167" s="491"/>
      <c r="QEZ167" s="491"/>
      <c r="QFA167" s="491"/>
      <c r="QFB167" s="491"/>
      <c r="QFC167" s="491"/>
      <c r="QFD167" s="491"/>
      <c r="QFE167" s="491"/>
      <c r="QFF167" s="491"/>
      <c r="QFG167" s="491"/>
      <c r="QFH167" s="491"/>
      <c r="QFI167" s="491"/>
      <c r="QFJ167" s="491"/>
      <c r="QFK167" s="491"/>
      <c r="QFL167" s="491"/>
      <c r="QFM167" s="491"/>
      <c r="QFN167" s="491"/>
      <c r="QFO167" s="491"/>
      <c r="QFP167" s="491"/>
      <c r="QFQ167" s="491"/>
      <c r="QFR167" s="491"/>
      <c r="QFS167" s="491"/>
      <c r="QFT167" s="491"/>
      <c r="QFU167" s="491"/>
      <c r="QFV167" s="491"/>
      <c r="QFW167" s="491"/>
      <c r="QFX167" s="491"/>
      <c r="QFY167" s="491"/>
      <c r="QFZ167" s="491"/>
      <c r="QGA167" s="491"/>
      <c r="QGB167" s="491"/>
      <c r="QGC167" s="491"/>
      <c r="QGD167" s="491"/>
      <c r="QGE167" s="491"/>
      <c r="QGF167" s="491"/>
      <c r="QGG167" s="491"/>
      <c r="QGH167" s="491"/>
      <c r="QGI167" s="491"/>
      <c r="QGJ167" s="491"/>
      <c r="QGK167" s="491"/>
      <c r="QGL167" s="491"/>
      <c r="QGM167" s="491"/>
      <c r="QGN167" s="491"/>
      <c r="QGO167" s="491"/>
      <c r="QGP167" s="491"/>
      <c r="QGQ167" s="491"/>
      <c r="QGR167" s="491"/>
      <c r="QGS167" s="491"/>
      <c r="QGT167" s="491"/>
      <c r="QGU167" s="491"/>
      <c r="QGV167" s="491"/>
      <c r="QGW167" s="491"/>
      <c r="QGX167" s="491"/>
      <c r="QGY167" s="491"/>
      <c r="QGZ167" s="491"/>
      <c r="QHA167" s="491"/>
      <c r="QHB167" s="491"/>
      <c r="QHC167" s="491"/>
      <c r="QHD167" s="491"/>
      <c r="QHE167" s="491"/>
      <c r="QHF167" s="491"/>
      <c r="QHG167" s="491"/>
      <c r="QHH167" s="491"/>
      <c r="QHI167" s="491"/>
      <c r="QHJ167" s="491"/>
      <c r="QHK167" s="491"/>
      <c r="QHL167" s="491"/>
      <c r="QHM167" s="491"/>
      <c r="QHN167" s="491"/>
      <c r="QHO167" s="491"/>
      <c r="QHP167" s="491"/>
      <c r="QHQ167" s="491"/>
      <c r="QHR167" s="491"/>
      <c r="QHS167" s="491"/>
      <c r="QHT167" s="491"/>
      <c r="QHU167" s="491"/>
      <c r="QHV167" s="491"/>
      <c r="QHW167" s="491"/>
      <c r="QHX167" s="491"/>
      <c r="QHY167" s="491"/>
      <c r="QHZ167" s="491"/>
      <c r="QIA167" s="491"/>
      <c r="QIB167" s="491"/>
      <c r="QIC167" s="491"/>
      <c r="QID167" s="491"/>
      <c r="QIE167" s="491"/>
      <c r="QIF167" s="491"/>
      <c r="QIG167" s="491"/>
      <c r="QIH167" s="491"/>
      <c r="QII167" s="491"/>
      <c r="QIJ167" s="491"/>
      <c r="QIK167" s="491"/>
      <c r="QIL167" s="491"/>
      <c r="QIM167" s="491"/>
      <c r="QIN167" s="491"/>
      <c r="QIO167" s="491"/>
      <c r="QIP167" s="491"/>
      <c r="QIQ167" s="491"/>
      <c r="QIR167" s="491"/>
      <c r="QIS167" s="491"/>
      <c r="QIT167" s="491"/>
      <c r="QIU167" s="491"/>
      <c r="QIV167" s="491"/>
      <c r="QIW167" s="491"/>
      <c r="QIX167" s="491"/>
      <c r="QIY167" s="491"/>
      <c r="QIZ167" s="491"/>
      <c r="QJA167" s="491"/>
      <c r="QJB167" s="491"/>
      <c r="QJC167" s="491"/>
      <c r="QJD167" s="491"/>
      <c r="QJE167" s="491"/>
      <c r="QJF167" s="491"/>
      <c r="QJG167" s="491"/>
      <c r="QJH167" s="491"/>
      <c r="QJI167" s="491"/>
      <c r="QJJ167" s="491"/>
      <c r="QJK167" s="491"/>
      <c r="QJL167" s="491"/>
      <c r="QJM167" s="491"/>
      <c r="QJN167" s="491"/>
      <c r="QJO167" s="491"/>
      <c r="QJP167" s="491"/>
      <c r="QJQ167" s="491"/>
      <c r="QJR167" s="491"/>
      <c r="QJS167" s="491"/>
      <c r="QJT167" s="491"/>
      <c r="QJU167" s="491"/>
      <c r="QJV167" s="491"/>
      <c r="QJW167" s="491"/>
      <c r="QJX167" s="491"/>
      <c r="QJY167" s="491"/>
      <c r="QJZ167" s="491"/>
      <c r="QKA167" s="491"/>
      <c r="QKB167" s="491"/>
      <c r="QKC167" s="491"/>
      <c r="QKD167" s="491"/>
      <c r="QKE167" s="491"/>
      <c r="QKF167" s="491"/>
      <c r="QKG167" s="491"/>
      <c r="QKH167" s="491"/>
      <c r="QKI167" s="491"/>
      <c r="QKJ167" s="491"/>
      <c r="QKK167" s="491"/>
      <c r="QKL167" s="491"/>
      <c r="QKM167" s="491"/>
      <c r="QKN167" s="491"/>
      <c r="QKO167" s="491"/>
      <c r="QKP167" s="491"/>
      <c r="QKQ167" s="491"/>
      <c r="QKR167" s="491"/>
      <c r="QKS167" s="491"/>
      <c r="QKT167" s="491"/>
      <c r="QKU167" s="491"/>
      <c r="QKV167" s="491"/>
      <c r="QKW167" s="491"/>
      <c r="QKX167" s="491"/>
      <c r="QKY167" s="491"/>
      <c r="QKZ167" s="491"/>
      <c r="QLA167" s="491"/>
      <c r="QLB167" s="491"/>
      <c r="QLC167" s="491"/>
      <c r="QLD167" s="491"/>
      <c r="QLE167" s="491"/>
      <c r="QLF167" s="491"/>
      <c r="QLG167" s="491"/>
      <c r="QLH167" s="491"/>
      <c r="QLI167" s="491"/>
      <c r="QLJ167" s="491"/>
      <c r="QLK167" s="491"/>
      <c r="QLL167" s="491"/>
      <c r="QLM167" s="491"/>
      <c r="QLN167" s="491"/>
      <c r="QLO167" s="491"/>
      <c r="QLP167" s="491"/>
      <c r="QLQ167" s="491"/>
      <c r="QLR167" s="491"/>
      <c r="QLS167" s="491"/>
      <c r="QLT167" s="491"/>
      <c r="QLU167" s="491"/>
      <c r="QLV167" s="491"/>
      <c r="QLW167" s="491"/>
      <c r="QLX167" s="491"/>
      <c r="QLY167" s="491"/>
      <c r="QLZ167" s="491"/>
      <c r="QMA167" s="491"/>
      <c r="QMB167" s="491"/>
      <c r="QMC167" s="491"/>
      <c r="QMD167" s="491"/>
      <c r="QME167" s="491"/>
      <c r="QMF167" s="491"/>
      <c r="QMG167" s="491"/>
      <c r="QMH167" s="491"/>
      <c r="QMI167" s="491"/>
      <c r="QMJ167" s="491"/>
      <c r="QMK167" s="491"/>
      <c r="QML167" s="491"/>
      <c r="QMM167" s="491"/>
      <c r="QMN167" s="491"/>
      <c r="QMO167" s="491"/>
      <c r="QMP167" s="491"/>
      <c r="QMQ167" s="491"/>
      <c r="QMR167" s="491"/>
      <c r="QMS167" s="491"/>
      <c r="QMT167" s="491"/>
      <c r="QMU167" s="491"/>
      <c r="QMV167" s="491"/>
      <c r="QMW167" s="491"/>
      <c r="QMX167" s="491"/>
      <c r="QMY167" s="491"/>
      <c r="QMZ167" s="491"/>
      <c r="QNA167" s="491"/>
      <c r="QNB167" s="491"/>
      <c r="QNC167" s="491"/>
      <c r="QND167" s="491"/>
      <c r="QNE167" s="491"/>
      <c r="QNF167" s="491"/>
      <c r="QNG167" s="491"/>
      <c r="QNH167" s="491"/>
      <c r="QNI167" s="491"/>
      <c r="QNJ167" s="491"/>
      <c r="QNK167" s="491"/>
      <c r="QNL167" s="491"/>
      <c r="QNM167" s="491"/>
      <c r="QNN167" s="491"/>
      <c r="QNO167" s="491"/>
      <c r="QNP167" s="491"/>
      <c r="QNQ167" s="491"/>
      <c r="QNR167" s="491"/>
      <c r="QNS167" s="491"/>
      <c r="QNT167" s="491"/>
      <c r="QNU167" s="491"/>
      <c r="QNV167" s="491"/>
      <c r="QNW167" s="491"/>
      <c r="QNX167" s="491"/>
      <c r="QNY167" s="491"/>
      <c r="QNZ167" s="491"/>
      <c r="QOA167" s="491"/>
      <c r="QOB167" s="491"/>
      <c r="QOC167" s="491"/>
      <c r="QOD167" s="491"/>
      <c r="QOE167" s="491"/>
      <c r="QOF167" s="491"/>
      <c r="QOG167" s="491"/>
      <c r="QOH167" s="491"/>
      <c r="QOI167" s="491"/>
      <c r="QOJ167" s="491"/>
      <c r="QOK167" s="491"/>
      <c r="QOL167" s="491"/>
      <c r="QOM167" s="491"/>
      <c r="QON167" s="491"/>
      <c r="QOO167" s="491"/>
      <c r="QOP167" s="491"/>
      <c r="QOQ167" s="491"/>
      <c r="QOR167" s="491"/>
      <c r="QOS167" s="491"/>
      <c r="QOT167" s="491"/>
      <c r="QOU167" s="491"/>
      <c r="QOV167" s="491"/>
      <c r="QOW167" s="491"/>
      <c r="QOX167" s="491"/>
      <c r="QOY167" s="491"/>
      <c r="QOZ167" s="491"/>
      <c r="QPA167" s="491"/>
      <c r="QPB167" s="491"/>
      <c r="QPC167" s="491"/>
      <c r="QPD167" s="491"/>
      <c r="QPE167" s="491"/>
      <c r="QPF167" s="491"/>
      <c r="QPG167" s="491"/>
      <c r="QPH167" s="491"/>
      <c r="QPI167" s="491"/>
      <c r="QPJ167" s="491"/>
      <c r="QPK167" s="491"/>
      <c r="QPL167" s="491"/>
      <c r="QPM167" s="491"/>
      <c r="QPN167" s="491"/>
      <c r="QPO167" s="491"/>
      <c r="QPP167" s="491"/>
      <c r="QPQ167" s="491"/>
      <c r="QPR167" s="491"/>
      <c r="QPS167" s="491"/>
      <c r="QPT167" s="491"/>
      <c r="QPU167" s="491"/>
      <c r="QPV167" s="491"/>
      <c r="QPW167" s="491"/>
      <c r="QPX167" s="491"/>
      <c r="QPY167" s="491"/>
      <c r="QPZ167" s="491"/>
      <c r="QQA167" s="491"/>
      <c r="QQB167" s="491"/>
      <c r="QQC167" s="491"/>
      <c r="QQD167" s="491"/>
      <c r="QQE167" s="491"/>
      <c r="QQF167" s="491"/>
      <c r="QQG167" s="491"/>
      <c r="QQH167" s="491"/>
      <c r="QQI167" s="491"/>
      <c r="QQJ167" s="491"/>
      <c r="QQK167" s="491"/>
      <c r="QQL167" s="491"/>
      <c r="QQM167" s="491"/>
      <c r="QQN167" s="491"/>
      <c r="QQO167" s="491"/>
      <c r="QQP167" s="491"/>
      <c r="QQQ167" s="491"/>
      <c r="QQR167" s="491"/>
      <c r="QQS167" s="491"/>
      <c r="QQT167" s="491"/>
      <c r="QQU167" s="491"/>
      <c r="QQV167" s="491"/>
      <c r="QQW167" s="491"/>
      <c r="QQX167" s="491"/>
      <c r="QQY167" s="491"/>
      <c r="QQZ167" s="491"/>
      <c r="QRA167" s="491"/>
      <c r="QRB167" s="491"/>
      <c r="QRC167" s="491"/>
      <c r="QRD167" s="491"/>
      <c r="QRE167" s="491"/>
      <c r="QRF167" s="491"/>
      <c r="QRG167" s="491"/>
      <c r="QRH167" s="491"/>
      <c r="QRI167" s="491"/>
      <c r="QRJ167" s="491"/>
      <c r="QRK167" s="491"/>
      <c r="QRL167" s="491"/>
      <c r="QRM167" s="491"/>
      <c r="QRN167" s="491"/>
      <c r="QRO167" s="491"/>
      <c r="QRP167" s="491"/>
      <c r="QRQ167" s="491"/>
      <c r="QRR167" s="491"/>
      <c r="QRS167" s="491"/>
      <c r="QRT167" s="491"/>
      <c r="QRU167" s="491"/>
      <c r="QRV167" s="491"/>
      <c r="QRW167" s="491"/>
      <c r="QRX167" s="491"/>
      <c r="QRY167" s="491"/>
      <c r="QRZ167" s="491"/>
      <c r="QSA167" s="491"/>
      <c r="QSB167" s="491"/>
      <c r="QSC167" s="491"/>
      <c r="QSD167" s="491"/>
      <c r="QSE167" s="491"/>
      <c r="QSF167" s="491"/>
      <c r="QSG167" s="491"/>
      <c r="QSH167" s="491"/>
      <c r="QSI167" s="491"/>
      <c r="QSJ167" s="491"/>
      <c r="QSK167" s="491"/>
      <c r="QSL167" s="491"/>
      <c r="QSM167" s="491"/>
      <c r="QSN167" s="491"/>
      <c r="QSO167" s="491"/>
      <c r="QSP167" s="491"/>
      <c r="QSQ167" s="491"/>
      <c r="QSR167" s="491"/>
      <c r="QSS167" s="491"/>
      <c r="QST167" s="491"/>
      <c r="QSU167" s="491"/>
      <c r="QSV167" s="491"/>
      <c r="QSW167" s="491"/>
      <c r="QSX167" s="491"/>
      <c r="QSY167" s="491"/>
      <c r="QSZ167" s="491"/>
      <c r="QTA167" s="491"/>
      <c r="QTB167" s="491"/>
      <c r="QTC167" s="491"/>
      <c r="QTD167" s="491"/>
      <c r="QTE167" s="491"/>
      <c r="QTF167" s="491"/>
      <c r="QTG167" s="491"/>
      <c r="QTH167" s="491"/>
      <c r="QTI167" s="491"/>
      <c r="QTJ167" s="491"/>
      <c r="QTK167" s="491"/>
      <c r="QTL167" s="491"/>
      <c r="QTM167" s="491"/>
      <c r="QTN167" s="491"/>
      <c r="QTO167" s="491"/>
      <c r="QTP167" s="491"/>
      <c r="QTQ167" s="491"/>
      <c r="QTR167" s="491"/>
      <c r="QTS167" s="491"/>
      <c r="QTT167" s="491"/>
      <c r="QTU167" s="491"/>
      <c r="QTV167" s="491"/>
      <c r="QTW167" s="491"/>
      <c r="QTX167" s="491"/>
      <c r="QTY167" s="491"/>
      <c r="QTZ167" s="491"/>
      <c r="QUA167" s="491"/>
      <c r="QUB167" s="491"/>
      <c r="QUC167" s="491"/>
      <c r="QUD167" s="491"/>
      <c r="QUE167" s="491"/>
      <c r="QUF167" s="491"/>
      <c r="QUG167" s="491"/>
      <c r="QUH167" s="491"/>
      <c r="QUI167" s="491"/>
      <c r="QUJ167" s="491"/>
      <c r="QUK167" s="491"/>
      <c r="QUL167" s="491"/>
      <c r="QUM167" s="491"/>
      <c r="QUN167" s="491"/>
      <c r="QUO167" s="491"/>
      <c r="QUP167" s="491"/>
      <c r="QUQ167" s="491"/>
      <c r="QUR167" s="491"/>
      <c r="QUS167" s="491"/>
      <c r="QUT167" s="491"/>
      <c r="QUU167" s="491"/>
      <c r="QUV167" s="491"/>
      <c r="QUW167" s="491"/>
      <c r="QUX167" s="491"/>
      <c r="QUY167" s="491"/>
      <c r="QUZ167" s="491"/>
      <c r="QVA167" s="491"/>
      <c r="QVB167" s="491"/>
      <c r="QVC167" s="491"/>
      <c r="QVD167" s="491"/>
      <c r="QVE167" s="491"/>
      <c r="QVF167" s="491"/>
      <c r="QVG167" s="491"/>
      <c r="QVH167" s="491"/>
      <c r="QVI167" s="491"/>
      <c r="QVJ167" s="491"/>
      <c r="QVK167" s="491"/>
      <c r="QVL167" s="491"/>
      <c r="QVM167" s="491"/>
      <c r="QVN167" s="491"/>
      <c r="QVO167" s="491"/>
      <c r="QVP167" s="491"/>
      <c r="QVQ167" s="491"/>
      <c r="QVR167" s="491"/>
      <c r="QVS167" s="491"/>
      <c r="QVT167" s="491"/>
      <c r="QVU167" s="491"/>
      <c r="QVV167" s="491"/>
      <c r="QVW167" s="491"/>
      <c r="QVX167" s="491"/>
      <c r="QVY167" s="491"/>
      <c r="QVZ167" s="491"/>
      <c r="QWA167" s="491"/>
      <c r="QWB167" s="491"/>
      <c r="QWC167" s="491"/>
      <c r="QWD167" s="491"/>
      <c r="QWE167" s="491"/>
      <c r="QWF167" s="491"/>
      <c r="QWG167" s="491"/>
      <c r="QWH167" s="491"/>
      <c r="QWI167" s="491"/>
      <c r="QWJ167" s="491"/>
      <c r="QWK167" s="491"/>
      <c r="QWL167" s="491"/>
      <c r="QWM167" s="491"/>
      <c r="QWN167" s="491"/>
      <c r="QWO167" s="491"/>
      <c r="QWP167" s="491"/>
      <c r="QWQ167" s="491"/>
      <c r="QWR167" s="491"/>
      <c r="QWS167" s="491"/>
      <c r="QWT167" s="491"/>
      <c r="QWU167" s="491"/>
      <c r="QWV167" s="491"/>
      <c r="QWW167" s="491"/>
      <c r="QWX167" s="491"/>
      <c r="QWY167" s="491"/>
      <c r="QWZ167" s="491"/>
      <c r="QXA167" s="491"/>
      <c r="QXB167" s="491"/>
      <c r="QXC167" s="491"/>
      <c r="QXD167" s="491"/>
      <c r="QXE167" s="491"/>
      <c r="QXF167" s="491"/>
      <c r="QXG167" s="491"/>
      <c r="QXH167" s="491"/>
      <c r="QXI167" s="491"/>
      <c r="QXJ167" s="491"/>
      <c r="QXK167" s="491"/>
      <c r="QXL167" s="491"/>
      <c r="QXM167" s="491"/>
      <c r="QXN167" s="491"/>
      <c r="QXO167" s="491"/>
      <c r="QXP167" s="491"/>
      <c r="QXQ167" s="491"/>
      <c r="QXR167" s="491"/>
      <c r="QXS167" s="491"/>
      <c r="QXT167" s="491"/>
      <c r="QXU167" s="491"/>
      <c r="QXV167" s="491"/>
      <c r="QXW167" s="491"/>
      <c r="QXX167" s="491"/>
      <c r="QXY167" s="491"/>
      <c r="QXZ167" s="491"/>
      <c r="QYA167" s="491"/>
      <c r="QYB167" s="491"/>
      <c r="QYC167" s="491"/>
      <c r="QYD167" s="491"/>
      <c r="QYE167" s="491"/>
      <c r="QYF167" s="491"/>
      <c r="QYG167" s="491"/>
      <c r="QYH167" s="491"/>
      <c r="QYI167" s="491"/>
      <c r="QYJ167" s="491"/>
      <c r="QYK167" s="491"/>
      <c r="QYL167" s="491"/>
      <c r="QYM167" s="491"/>
      <c r="QYN167" s="491"/>
      <c r="QYO167" s="491"/>
      <c r="QYP167" s="491"/>
      <c r="QYQ167" s="491"/>
      <c r="QYR167" s="491"/>
      <c r="QYS167" s="491"/>
      <c r="QYT167" s="491"/>
      <c r="QYU167" s="491"/>
      <c r="QYV167" s="491"/>
      <c r="QYW167" s="491"/>
      <c r="QYX167" s="491"/>
      <c r="QYY167" s="491"/>
      <c r="QYZ167" s="491"/>
      <c r="QZA167" s="491"/>
      <c r="QZB167" s="491"/>
      <c r="QZC167" s="491"/>
      <c r="QZD167" s="491"/>
      <c r="QZE167" s="491"/>
      <c r="QZF167" s="491"/>
      <c r="QZG167" s="491"/>
      <c r="QZH167" s="491"/>
      <c r="QZI167" s="491"/>
      <c r="QZJ167" s="491"/>
      <c r="QZK167" s="491"/>
      <c r="QZL167" s="491"/>
      <c r="QZM167" s="491"/>
      <c r="QZN167" s="491"/>
      <c r="QZO167" s="491"/>
      <c r="QZP167" s="491"/>
      <c r="QZQ167" s="491"/>
      <c r="QZR167" s="491"/>
      <c r="QZS167" s="491"/>
      <c r="QZT167" s="491"/>
      <c r="QZU167" s="491"/>
      <c r="QZV167" s="491"/>
      <c r="QZW167" s="491"/>
      <c r="QZX167" s="491"/>
      <c r="QZY167" s="491"/>
      <c r="QZZ167" s="491"/>
      <c r="RAA167" s="491"/>
      <c r="RAB167" s="491"/>
      <c r="RAC167" s="491"/>
      <c r="RAD167" s="491"/>
      <c r="RAE167" s="491"/>
      <c r="RAF167" s="491"/>
      <c r="RAG167" s="491"/>
      <c r="RAH167" s="491"/>
      <c r="RAI167" s="491"/>
      <c r="RAJ167" s="491"/>
      <c r="RAK167" s="491"/>
      <c r="RAL167" s="491"/>
      <c r="RAM167" s="491"/>
      <c r="RAN167" s="491"/>
      <c r="RAO167" s="491"/>
      <c r="RAP167" s="491"/>
      <c r="RAQ167" s="491"/>
      <c r="RAR167" s="491"/>
      <c r="RAS167" s="491"/>
      <c r="RAT167" s="491"/>
      <c r="RAU167" s="491"/>
      <c r="RAV167" s="491"/>
      <c r="RAW167" s="491"/>
      <c r="RAX167" s="491"/>
      <c r="RAY167" s="491"/>
      <c r="RAZ167" s="491"/>
      <c r="RBA167" s="491"/>
      <c r="RBB167" s="491"/>
      <c r="RBC167" s="491"/>
      <c r="RBD167" s="491"/>
      <c r="RBE167" s="491"/>
      <c r="RBF167" s="491"/>
      <c r="RBG167" s="491"/>
      <c r="RBH167" s="491"/>
      <c r="RBI167" s="491"/>
      <c r="RBJ167" s="491"/>
      <c r="RBK167" s="491"/>
      <c r="RBL167" s="491"/>
      <c r="RBM167" s="491"/>
      <c r="RBN167" s="491"/>
      <c r="RBO167" s="491"/>
      <c r="RBP167" s="491"/>
      <c r="RBQ167" s="491"/>
      <c r="RBR167" s="491"/>
      <c r="RBS167" s="491"/>
      <c r="RBT167" s="491"/>
      <c r="RBU167" s="491"/>
      <c r="RBV167" s="491"/>
      <c r="RBW167" s="491"/>
      <c r="RBX167" s="491"/>
      <c r="RBY167" s="491"/>
      <c r="RBZ167" s="491"/>
      <c r="RCA167" s="491"/>
      <c r="RCB167" s="491"/>
      <c r="RCC167" s="491"/>
      <c r="RCD167" s="491"/>
      <c r="RCE167" s="491"/>
      <c r="RCF167" s="491"/>
      <c r="RCG167" s="491"/>
      <c r="RCH167" s="491"/>
      <c r="RCI167" s="491"/>
      <c r="RCJ167" s="491"/>
      <c r="RCK167" s="491"/>
      <c r="RCL167" s="491"/>
      <c r="RCM167" s="491"/>
      <c r="RCN167" s="491"/>
      <c r="RCO167" s="491"/>
      <c r="RCP167" s="491"/>
      <c r="RCQ167" s="491"/>
      <c r="RCR167" s="491"/>
      <c r="RCS167" s="491"/>
      <c r="RCT167" s="491"/>
      <c r="RCU167" s="491"/>
      <c r="RCV167" s="491"/>
      <c r="RCW167" s="491"/>
      <c r="RCX167" s="491"/>
      <c r="RCY167" s="491"/>
      <c r="RCZ167" s="491"/>
      <c r="RDA167" s="491"/>
      <c r="RDB167" s="491"/>
      <c r="RDC167" s="491"/>
      <c r="RDD167" s="491"/>
      <c r="RDE167" s="491"/>
      <c r="RDF167" s="491"/>
      <c r="RDG167" s="491"/>
      <c r="RDH167" s="491"/>
      <c r="RDI167" s="491"/>
      <c r="RDJ167" s="491"/>
      <c r="RDK167" s="491"/>
      <c r="RDL167" s="491"/>
      <c r="RDM167" s="491"/>
      <c r="RDN167" s="491"/>
      <c r="RDO167" s="491"/>
      <c r="RDP167" s="491"/>
      <c r="RDQ167" s="491"/>
      <c r="RDR167" s="491"/>
      <c r="RDS167" s="491"/>
      <c r="RDT167" s="491"/>
      <c r="RDU167" s="491"/>
      <c r="RDV167" s="491"/>
      <c r="RDW167" s="491"/>
      <c r="RDX167" s="491"/>
      <c r="RDY167" s="491"/>
      <c r="RDZ167" s="491"/>
      <c r="REA167" s="491"/>
      <c r="REB167" s="491"/>
      <c r="REC167" s="491"/>
      <c r="RED167" s="491"/>
      <c r="REE167" s="491"/>
      <c r="REF167" s="491"/>
      <c r="REG167" s="491"/>
      <c r="REH167" s="491"/>
      <c r="REI167" s="491"/>
      <c r="REJ167" s="491"/>
      <c r="REK167" s="491"/>
      <c r="REL167" s="491"/>
      <c r="REM167" s="491"/>
      <c r="REN167" s="491"/>
      <c r="REO167" s="491"/>
      <c r="REP167" s="491"/>
      <c r="REQ167" s="491"/>
      <c r="RER167" s="491"/>
      <c r="RES167" s="491"/>
      <c r="RET167" s="491"/>
      <c r="REU167" s="491"/>
      <c r="REV167" s="491"/>
      <c r="REW167" s="491"/>
      <c r="REX167" s="491"/>
      <c r="REY167" s="491"/>
      <c r="REZ167" s="491"/>
      <c r="RFA167" s="491"/>
      <c r="RFB167" s="491"/>
      <c r="RFC167" s="491"/>
      <c r="RFD167" s="491"/>
      <c r="RFE167" s="491"/>
      <c r="RFF167" s="491"/>
      <c r="RFG167" s="491"/>
      <c r="RFH167" s="491"/>
      <c r="RFI167" s="491"/>
      <c r="RFJ167" s="491"/>
      <c r="RFK167" s="491"/>
      <c r="RFL167" s="491"/>
      <c r="RFM167" s="491"/>
      <c r="RFN167" s="491"/>
      <c r="RFO167" s="491"/>
      <c r="RFP167" s="491"/>
      <c r="RFQ167" s="491"/>
      <c r="RFR167" s="491"/>
      <c r="RFS167" s="491"/>
      <c r="RFT167" s="491"/>
      <c r="RFU167" s="491"/>
      <c r="RFV167" s="491"/>
      <c r="RFW167" s="491"/>
      <c r="RFX167" s="491"/>
      <c r="RFY167" s="491"/>
      <c r="RFZ167" s="491"/>
      <c r="RGA167" s="491"/>
      <c r="RGB167" s="491"/>
      <c r="RGC167" s="491"/>
      <c r="RGD167" s="491"/>
      <c r="RGE167" s="491"/>
      <c r="RGF167" s="491"/>
      <c r="RGG167" s="491"/>
      <c r="RGH167" s="491"/>
      <c r="RGI167" s="491"/>
      <c r="RGJ167" s="491"/>
      <c r="RGK167" s="491"/>
      <c r="RGL167" s="491"/>
      <c r="RGM167" s="491"/>
      <c r="RGN167" s="491"/>
      <c r="RGO167" s="491"/>
      <c r="RGP167" s="491"/>
      <c r="RGQ167" s="491"/>
      <c r="RGR167" s="491"/>
      <c r="RGS167" s="491"/>
      <c r="RGT167" s="491"/>
      <c r="RGU167" s="491"/>
      <c r="RGV167" s="491"/>
      <c r="RGW167" s="491"/>
      <c r="RGX167" s="491"/>
      <c r="RGY167" s="491"/>
      <c r="RGZ167" s="491"/>
      <c r="RHA167" s="491"/>
      <c r="RHB167" s="491"/>
      <c r="RHC167" s="491"/>
      <c r="RHD167" s="491"/>
      <c r="RHE167" s="491"/>
      <c r="RHF167" s="491"/>
      <c r="RHG167" s="491"/>
      <c r="RHH167" s="491"/>
      <c r="RHI167" s="491"/>
      <c r="RHJ167" s="491"/>
      <c r="RHK167" s="491"/>
      <c r="RHL167" s="491"/>
      <c r="RHM167" s="491"/>
      <c r="RHN167" s="491"/>
      <c r="RHO167" s="491"/>
      <c r="RHP167" s="491"/>
      <c r="RHQ167" s="491"/>
      <c r="RHR167" s="491"/>
      <c r="RHS167" s="491"/>
      <c r="RHT167" s="491"/>
      <c r="RHU167" s="491"/>
      <c r="RHV167" s="491"/>
      <c r="RHW167" s="491"/>
      <c r="RHX167" s="491"/>
      <c r="RHY167" s="491"/>
      <c r="RHZ167" s="491"/>
      <c r="RIA167" s="491"/>
      <c r="RIB167" s="491"/>
      <c r="RIC167" s="491"/>
      <c r="RID167" s="491"/>
      <c r="RIE167" s="491"/>
      <c r="RIF167" s="491"/>
      <c r="RIG167" s="491"/>
      <c r="RIH167" s="491"/>
      <c r="RII167" s="491"/>
      <c r="RIJ167" s="491"/>
      <c r="RIK167" s="491"/>
      <c r="RIL167" s="491"/>
      <c r="RIM167" s="491"/>
      <c r="RIN167" s="491"/>
      <c r="RIO167" s="491"/>
      <c r="RIP167" s="491"/>
      <c r="RIQ167" s="491"/>
      <c r="RIR167" s="491"/>
      <c r="RIS167" s="491"/>
      <c r="RIT167" s="491"/>
      <c r="RIU167" s="491"/>
      <c r="RIV167" s="491"/>
      <c r="RIW167" s="491"/>
      <c r="RIX167" s="491"/>
      <c r="RIY167" s="491"/>
      <c r="RIZ167" s="491"/>
      <c r="RJA167" s="491"/>
      <c r="RJB167" s="491"/>
      <c r="RJC167" s="491"/>
      <c r="RJD167" s="491"/>
      <c r="RJE167" s="491"/>
      <c r="RJF167" s="491"/>
      <c r="RJG167" s="491"/>
      <c r="RJH167" s="491"/>
      <c r="RJI167" s="491"/>
      <c r="RJJ167" s="491"/>
      <c r="RJK167" s="491"/>
      <c r="RJL167" s="491"/>
      <c r="RJM167" s="491"/>
      <c r="RJN167" s="491"/>
      <c r="RJO167" s="491"/>
      <c r="RJP167" s="491"/>
      <c r="RJQ167" s="491"/>
      <c r="RJR167" s="491"/>
      <c r="RJS167" s="491"/>
      <c r="RJT167" s="491"/>
      <c r="RJU167" s="491"/>
      <c r="RJV167" s="491"/>
      <c r="RJW167" s="491"/>
      <c r="RJX167" s="491"/>
      <c r="RJY167" s="491"/>
      <c r="RJZ167" s="491"/>
      <c r="RKA167" s="491"/>
      <c r="RKB167" s="491"/>
      <c r="RKC167" s="491"/>
      <c r="RKD167" s="491"/>
      <c r="RKE167" s="491"/>
      <c r="RKF167" s="491"/>
      <c r="RKG167" s="491"/>
      <c r="RKH167" s="491"/>
      <c r="RKI167" s="491"/>
      <c r="RKJ167" s="491"/>
      <c r="RKK167" s="491"/>
      <c r="RKL167" s="491"/>
      <c r="RKM167" s="491"/>
      <c r="RKN167" s="491"/>
      <c r="RKO167" s="491"/>
      <c r="RKP167" s="491"/>
      <c r="RKQ167" s="491"/>
      <c r="RKR167" s="491"/>
      <c r="RKS167" s="491"/>
      <c r="RKT167" s="491"/>
      <c r="RKU167" s="491"/>
      <c r="RKV167" s="491"/>
      <c r="RKW167" s="491"/>
      <c r="RKX167" s="491"/>
      <c r="RKY167" s="491"/>
      <c r="RKZ167" s="491"/>
      <c r="RLA167" s="491"/>
      <c r="RLB167" s="491"/>
      <c r="RLC167" s="491"/>
      <c r="RLD167" s="491"/>
      <c r="RLE167" s="491"/>
      <c r="RLF167" s="491"/>
      <c r="RLG167" s="491"/>
      <c r="RLH167" s="491"/>
      <c r="RLI167" s="491"/>
      <c r="RLJ167" s="491"/>
      <c r="RLK167" s="491"/>
      <c r="RLL167" s="491"/>
      <c r="RLM167" s="491"/>
      <c r="RLN167" s="491"/>
      <c r="RLO167" s="491"/>
      <c r="RLP167" s="491"/>
      <c r="RLQ167" s="491"/>
      <c r="RLR167" s="491"/>
      <c r="RLS167" s="491"/>
      <c r="RLT167" s="491"/>
      <c r="RLU167" s="491"/>
      <c r="RLV167" s="491"/>
      <c r="RLW167" s="491"/>
      <c r="RLX167" s="491"/>
      <c r="RLY167" s="491"/>
      <c r="RLZ167" s="491"/>
      <c r="RMA167" s="491"/>
      <c r="RMB167" s="491"/>
      <c r="RMC167" s="491"/>
      <c r="RMD167" s="491"/>
      <c r="RME167" s="491"/>
      <c r="RMF167" s="491"/>
      <c r="RMG167" s="491"/>
      <c r="RMH167" s="491"/>
      <c r="RMI167" s="491"/>
      <c r="RMJ167" s="491"/>
      <c r="RMK167" s="491"/>
      <c r="RML167" s="491"/>
      <c r="RMM167" s="491"/>
      <c r="RMN167" s="491"/>
      <c r="RMO167" s="491"/>
      <c r="RMP167" s="491"/>
      <c r="RMQ167" s="491"/>
      <c r="RMR167" s="491"/>
      <c r="RMS167" s="491"/>
      <c r="RMT167" s="491"/>
      <c r="RMU167" s="491"/>
      <c r="RMV167" s="491"/>
      <c r="RMW167" s="491"/>
      <c r="RMX167" s="491"/>
      <c r="RMY167" s="491"/>
      <c r="RMZ167" s="491"/>
      <c r="RNA167" s="491"/>
      <c r="RNB167" s="491"/>
      <c r="RNC167" s="491"/>
      <c r="RND167" s="491"/>
      <c r="RNE167" s="491"/>
      <c r="RNF167" s="491"/>
      <c r="RNG167" s="491"/>
      <c r="RNH167" s="491"/>
      <c r="RNI167" s="491"/>
      <c r="RNJ167" s="491"/>
      <c r="RNK167" s="491"/>
      <c r="RNL167" s="491"/>
      <c r="RNM167" s="491"/>
      <c r="RNN167" s="491"/>
      <c r="RNO167" s="491"/>
      <c r="RNP167" s="491"/>
      <c r="RNQ167" s="491"/>
      <c r="RNR167" s="491"/>
      <c r="RNS167" s="491"/>
      <c r="RNT167" s="491"/>
      <c r="RNU167" s="491"/>
      <c r="RNV167" s="491"/>
      <c r="RNW167" s="491"/>
      <c r="RNX167" s="491"/>
      <c r="RNY167" s="491"/>
      <c r="RNZ167" s="491"/>
      <c r="ROA167" s="491"/>
      <c r="ROB167" s="491"/>
      <c r="ROC167" s="491"/>
      <c r="ROD167" s="491"/>
      <c r="ROE167" s="491"/>
      <c r="ROF167" s="491"/>
      <c r="ROG167" s="491"/>
      <c r="ROH167" s="491"/>
      <c r="ROI167" s="491"/>
      <c r="ROJ167" s="491"/>
      <c r="ROK167" s="491"/>
      <c r="ROL167" s="491"/>
      <c r="ROM167" s="491"/>
      <c r="RON167" s="491"/>
      <c r="ROO167" s="491"/>
      <c r="ROP167" s="491"/>
      <c r="ROQ167" s="491"/>
      <c r="ROR167" s="491"/>
      <c r="ROS167" s="491"/>
      <c r="ROT167" s="491"/>
      <c r="ROU167" s="491"/>
      <c r="ROV167" s="491"/>
      <c r="ROW167" s="491"/>
      <c r="ROX167" s="491"/>
      <c r="ROY167" s="491"/>
      <c r="ROZ167" s="491"/>
      <c r="RPA167" s="491"/>
      <c r="RPB167" s="491"/>
      <c r="RPC167" s="491"/>
      <c r="RPD167" s="491"/>
      <c r="RPE167" s="491"/>
      <c r="RPF167" s="491"/>
      <c r="RPG167" s="491"/>
      <c r="RPH167" s="491"/>
      <c r="RPI167" s="491"/>
      <c r="RPJ167" s="491"/>
      <c r="RPK167" s="491"/>
      <c r="RPL167" s="491"/>
      <c r="RPM167" s="491"/>
      <c r="RPN167" s="491"/>
      <c r="RPO167" s="491"/>
      <c r="RPP167" s="491"/>
      <c r="RPQ167" s="491"/>
      <c r="RPR167" s="491"/>
      <c r="RPS167" s="491"/>
      <c r="RPT167" s="491"/>
      <c r="RPU167" s="491"/>
      <c r="RPV167" s="491"/>
      <c r="RPW167" s="491"/>
      <c r="RPX167" s="491"/>
      <c r="RPY167" s="491"/>
      <c r="RPZ167" s="491"/>
      <c r="RQA167" s="491"/>
      <c r="RQB167" s="491"/>
      <c r="RQC167" s="491"/>
      <c r="RQD167" s="491"/>
      <c r="RQE167" s="491"/>
      <c r="RQF167" s="491"/>
      <c r="RQG167" s="491"/>
      <c r="RQH167" s="491"/>
      <c r="RQI167" s="491"/>
      <c r="RQJ167" s="491"/>
      <c r="RQK167" s="491"/>
      <c r="RQL167" s="491"/>
      <c r="RQM167" s="491"/>
      <c r="RQN167" s="491"/>
      <c r="RQO167" s="491"/>
      <c r="RQP167" s="491"/>
      <c r="RQQ167" s="491"/>
      <c r="RQR167" s="491"/>
      <c r="RQS167" s="491"/>
      <c r="RQT167" s="491"/>
      <c r="RQU167" s="491"/>
      <c r="RQV167" s="491"/>
      <c r="RQW167" s="491"/>
      <c r="RQX167" s="491"/>
      <c r="RQY167" s="491"/>
      <c r="RQZ167" s="491"/>
      <c r="RRA167" s="491"/>
      <c r="RRB167" s="491"/>
      <c r="RRC167" s="491"/>
      <c r="RRD167" s="491"/>
      <c r="RRE167" s="491"/>
      <c r="RRF167" s="491"/>
      <c r="RRG167" s="491"/>
      <c r="RRH167" s="491"/>
      <c r="RRI167" s="491"/>
      <c r="RRJ167" s="491"/>
      <c r="RRK167" s="491"/>
      <c r="RRL167" s="491"/>
      <c r="RRM167" s="491"/>
      <c r="RRN167" s="491"/>
      <c r="RRO167" s="491"/>
      <c r="RRP167" s="491"/>
      <c r="RRQ167" s="491"/>
      <c r="RRR167" s="491"/>
      <c r="RRS167" s="491"/>
      <c r="RRT167" s="491"/>
      <c r="RRU167" s="491"/>
      <c r="RRV167" s="491"/>
      <c r="RRW167" s="491"/>
      <c r="RRX167" s="491"/>
      <c r="RRY167" s="491"/>
      <c r="RRZ167" s="491"/>
      <c r="RSA167" s="491"/>
      <c r="RSB167" s="491"/>
      <c r="RSC167" s="491"/>
      <c r="RSD167" s="491"/>
      <c r="RSE167" s="491"/>
      <c r="RSF167" s="491"/>
      <c r="RSG167" s="491"/>
      <c r="RSH167" s="491"/>
      <c r="RSI167" s="491"/>
      <c r="RSJ167" s="491"/>
      <c r="RSK167" s="491"/>
      <c r="RSL167" s="491"/>
      <c r="RSM167" s="491"/>
      <c r="RSN167" s="491"/>
      <c r="RSO167" s="491"/>
      <c r="RSP167" s="491"/>
      <c r="RSQ167" s="491"/>
      <c r="RSR167" s="491"/>
      <c r="RSS167" s="491"/>
      <c r="RST167" s="491"/>
      <c r="RSU167" s="491"/>
      <c r="RSV167" s="491"/>
      <c r="RSW167" s="491"/>
      <c r="RSX167" s="491"/>
      <c r="RSY167" s="491"/>
      <c r="RSZ167" s="491"/>
      <c r="RTA167" s="491"/>
      <c r="RTB167" s="491"/>
      <c r="RTC167" s="491"/>
      <c r="RTD167" s="491"/>
      <c r="RTE167" s="491"/>
      <c r="RTF167" s="491"/>
      <c r="RTG167" s="491"/>
      <c r="RTH167" s="491"/>
      <c r="RTI167" s="491"/>
      <c r="RTJ167" s="491"/>
      <c r="RTK167" s="491"/>
      <c r="RTL167" s="491"/>
      <c r="RTM167" s="491"/>
      <c r="RTN167" s="491"/>
      <c r="RTO167" s="491"/>
      <c r="RTP167" s="491"/>
      <c r="RTQ167" s="491"/>
      <c r="RTR167" s="491"/>
      <c r="RTS167" s="491"/>
      <c r="RTT167" s="491"/>
      <c r="RTU167" s="491"/>
      <c r="RTV167" s="491"/>
      <c r="RTW167" s="491"/>
      <c r="RTX167" s="491"/>
      <c r="RTY167" s="491"/>
      <c r="RTZ167" s="491"/>
      <c r="RUA167" s="491"/>
      <c r="RUB167" s="491"/>
      <c r="RUC167" s="491"/>
      <c r="RUD167" s="491"/>
      <c r="RUE167" s="491"/>
      <c r="RUF167" s="491"/>
      <c r="RUG167" s="491"/>
      <c r="RUH167" s="491"/>
      <c r="RUI167" s="491"/>
      <c r="RUJ167" s="491"/>
      <c r="RUK167" s="491"/>
      <c r="RUL167" s="491"/>
      <c r="RUM167" s="491"/>
      <c r="RUN167" s="491"/>
      <c r="RUO167" s="491"/>
      <c r="RUP167" s="491"/>
      <c r="RUQ167" s="491"/>
      <c r="RUR167" s="491"/>
      <c r="RUS167" s="491"/>
      <c r="RUT167" s="491"/>
      <c r="RUU167" s="491"/>
      <c r="RUV167" s="491"/>
      <c r="RUW167" s="491"/>
      <c r="RUX167" s="491"/>
      <c r="RUY167" s="491"/>
      <c r="RUZ167" s="491"/>
      <c r="RVA167" s="491"/>
      <c r="RVB167" s="491"/>
      <c r="RVC167" s="491"/>
      <c r="RVD167" s="491"/>
      <c r="RVE167" s="491"/>
      <c r="RVF167" s="491"/>
      <c r="RVG167" s="491"/>
      <c r="RVH167" s="491"/>
      <c r="RVI167" s="491"/>
      <c r="RVJ167" s="491"/>
      <c r="RVK167" s="491"/>
      <c r="RVL167" s="491"/>
      <c r="RVM167" s="491"/>
      <c r="RVN167" s="491"/>
      <c r="RVO167" s="491"/>
      <c r="RVP167" s="491"/>
      <c r="RVQ167" s="491"/>
      <c r="RVR167" s="491"/>
      <c r="RVS167" s="491"/>
      <c r="RVT167" s="491"/>
      <c r="RVU167" s="491"/>
      <c r="RVV167" s="491"/>
      <c r="RVW167" s="491"/>
      <c r="RVX167" s="491"/>
      <c r="RVY167" s="491"/>
      <c r="RVZ167" s="491"/>
      <c r="RWA167" s="491"/>
      <c r="RWB167" s="491"/>
      <c r="RWC167" s="491"/>
      <c r="RWD167" s="491"/>
      <c r="RWE167" s="491"/>
      <c r="RWF167" s="491"/>
      <c r="RWG167" s="491"/>
      <c r="RWH167" s="491"/>
      <c r="RWI167" s="491"/>
      <c r="RWJ167" s="491"/>
      <c r="RWK167" s="491"/>
      <c r="RWL167" s="491"/>
      <c r="RWM167" s="491"/>
      <c r="RWN167" s="491"/>
      <c r="RWO167" s="491"/>
      <c r="RWP167" s="491"/>
      <c r="RWQ167" s="491"/>
      <c r="RWR167" s="491"/>
      <c r="RWS167" s="491"/>
      <c r="RWT167" s="491"/>
      <c r="RWU167" s="491"/>
      <c r="RWV167" s="491"/>
      <c r="RWW167" s="491"/>
      <c r="RWX167" s="491"/>
      <c r="RWY167" s="491"/>
      <c r="RWZ167" s="491"/>
      <c r="RXA167" s="491"/>
      <c r="RXB167" s="491"/>
      <c r="RXC167" s="491"/>
      <c r="RXD167" s="491"/>
      <c r="RXE167" s="491"/>
      <c r="RXF167" s="491"/>
      <c r="RXG167" s="491"/>
      <c r="RXH167" s="491"/>
      <c r="RXI167" s="491"/>
      <c r="RXJ167" s="491"/>
      <c r="RXK167" s="491"/>
      <c r="RXL167" s="491"/>
      <c r="RXM167" s="491"/>
      <c r="RXN167" s="491"/>
      <c r="RXO167" s="491"/>
      <c r="RXP167" s="491"/>
      <c r="RXQ167" s="491"/>
      <c r="RXR167" s="491"/>
      <c r="RXS167" s="491"/>
      <c r="RXT167" s="491"/>
      <c r="RXU167" s="491"/>
      <c r="RXV167" s="491"/>
      <c r="RXW167" s="491"/>
      <c r="RXX167" s="491"/>
      <c r="RXY167" s="491"/>
      <c r="RXZ167" s="491"/>
      <c r="RYA167" s="491"/>
      <c r="RYB167" s="491"/>
      <c r="RYC167" s="491"/>
      <c r="RYD167" s="491"/>
      <c r="RYE167" s="491"/>
      <c r="RYF167" s="491"/>
      <c r="RYG167" s="491"/>
      <c r="RYH167" s="491"/>
      <c r="RYI167" s="491"/>
      <c r="RYJ167" s="491"/>
      <c r="RYK167" s="491"/>
      <c r="RYL167" s="491"/>
      <c r="RYM167" s="491"/>
      <c r="RYN167" s="491"/>
      <c r="RYO167" s="491"/>
      <c r="RYP167" s="491"/>
      <c r="RYQ167" s="491"/>
      <c r="RYR167" s="491"/>
      <c r="RYS167" s="491"/>
      <c r="RYT167" s="491"/>
      <c r="RYU167" s="491"/>
      <c r="RYV167" s="491"/>
      <c r="RYW167" s="491"/>
      <c r="RYX167" s="491"/>
      <c r="RYY167" s="491"/>
      <c r="RYZ167" s="491"/>
      <c r="RZA167" s="491"/>
      <c r="RZB167" s="491"/>
      <c r="RZC167" s="491"/>
      <c r="RZD167" s="491"/>
      <c r="RZE167" s="491"/>
      <c r="RZF167" s="491"/>
      <c r="RZG167" s="491"/>
      <c r="RZH167" s="491"/>
      <c r="RZI167" s="491"/>
      <c r="RZJ167" s="491"/>
      <c r="RZK167" s="491"/>
      <c r="RZL167" s="491"/>
      <c r="RZM167" s="491"/>
      <c r="RZN167" s="491"/>
      <c r="RZO167" s="491"/>
      <c r="RZP167" s="491"/>
      <c r="RZQ167" s="491"/>
      <c r="RZR167" s="491"/>
      <c r="RZS167" s="491"/>
      <c r="RZT167" s="491"/>
      <c r="RZU167" s="491"/>
      <c r="RZV167" s="491"/>
      <c r="RZW167" s="491"/>
      <c r="RZX167" s="491"/>
      <c r="RZY167" s="491"/>
      <c r="RZZ167" s="491"/>
      <c r="SAA167" s="491"/>
      <c r="SAB167" s="491"/>
      <c r="SAC167" s="491"/>
      <c r="SAD167" s="491"/>
      <c r="SAE167" s="491"/>
      <c r="SAF167" s="491"/>
      <c r="SAG167" s="491"/>
      <c r="SAH167" s="491"/>
      <c r="SAI167" s="491"/>
      <c r="SAJ167" s="491"/>
      <c r="SAK167" s="491"/>
      <c r="SAL167" s="491"/>
      <c r="SAM167" s="491"/>
      <c r="SAN167" s="491"/>
      <c r="SAO167" s="491"/>
      <c r="SAP167" s="491"/>
      <c r="SAQ167" s="491"/>
      <c r="SAR167" s="491"/>
      <c r="SAS167" s="491"/>
      <c r="SAT167" s="491"/>
      <c r="SAU167" s="491"/>
      <c r="SAV167" s="491"/>
      <c r="SAW167" s="491"/>
      <c r="SAX167" s="491"/>
      <c r="SAY167" s="491"/>
      <c r="SAZ167" s="491"/>
      <c r="SBA167" s="491"/>
      <c r="SBB167" s="491"/>
      <c r="SBC167" s="491"/>
      <c r="SBD167" s="491"/>
      <c r="SBE167" s="491"/>
      <c r="SBF167" s="491"/>
      <c r="SBG167" s="491"/>
      <c r="SBH167" s="491"/>
      <c r="SBI167" s="491"/>
      <c r="SBJ167" s="491"/>
      <c r="SBK167" s="491"/>
      <c r="SBL167" s="491"/>
      <c r="SBM167" s="491"/>
      <c r="SBN167" s="491"/>
      <c r="SBO167" s="491"/>
      <c r="SBP167" s="491"/>
      <c r="SBQ167" s="491"/>
      <c r="SBR167" s="491"/>
      <c r="SBS167" s="491"/>
      <c r="SBT167" s="491"/>
      <c r="SBU167" s="491"/>
      <c r="SBV167" s="491"/>
      <c r="SBW167" s="491"/>
      <c r="SBX167" s="491"/>
      <c r="SBY167" s="491"/>
      <c r="SBZ167" s="491"/>
      <c r="SCA167" s="491"/>
      <c r="SCB167" s="491"/>
      <c r="SCC167" s="491"/>
      <c r="SCD167" s="491"/>
      <c r="SCE167" s="491"/>
      <c r="SCF167" s="491"/>
      <c r="SCG167" s="491"/>
      <c r="SCH167" s="491"/>
      <c r="SCI167" s="491"/>
      <c r="SCJ167" s="491"/>
      <c r="SCK167" s="491"/>
      <c r="SCL167" s="491"/>
      <c r="SCM167" s="491"/>
      <c r="SCN167" s="491"/>
      <c r="SCO167" s="491"/>
      <c r="SCP167" s="491"/>
      <c r="SCQ167" s="491"/>
      <c r="SCR167" s="491"/>
      <c r="SCS167" s="491"/>
      <c r="SCT167" s="491"/>
      <c r="SCU167" s="491"/>
      <c r="SCV167" s="491"/>
      <c r="SCW167" s="491"/>
      <c r="SCX167" s="491"/>
      <c r="SCY167" s="491"/>
      <c r="SCZ167" s="491"/>
      <c r="SDA167" s="491"/>
      <c r="SDB167" s="491"/>
      <c r="SDC167" s="491"/>
      <c r="SDD167" s="491"/>
      <c r="SDE167" s="491"/>
      <c r="SDF167" s="491"/>
      <c r="SDG167" s="491"/>
      <c r="SDH167" s="491"/>
      <c r="SDI167" s="491"/>
      <c r="SDJ167" s="491"/>
      <c r="SDK167" s="491"/>
      <c r="SDL167" s="491"/>
      <c r="SDM167" s="491"/>
      <c r="SDN167" s="491"/>
      <c r="SDO167" s="491"/>
      <c r="SDP167" s="491"/>
      <c r="SDQ167" s="491"/>
      <c r="SDR167" s="491"/>
      <c r="SDS167" s="491"/>
      <c r="SDT167" s="491"/>
      <c r="SDU167" s="491"/>
      <c r="SDV167" s="491"/>
      <c r="SDW167" s="491"/>
      <c r="SDX167" s="491"/>
      <c r="SDY167" s="491"/>
      <c r="SDZ167" s="491"/>
      <c r="SEA167" s="491"/>
      <c r="SEB167" s="491"/>
      <c r="SEC167" s="491"/>
      <c r="SED167" s="491"/>
      <c r="SEE167" s="491"/>
      <c r="SEF167" s="491"/>
      <c r="SEG167" s="491"/>
      <c r="SEH167" s="491"/>
      <c r="SEI167" s="491"/>
      <c r="SEJ167" s="491"/>
      <c r="SEK167" s="491"/>
      <c r="SEL167" s="491"/>
      <c r="SEM167" s="491"/>
      <c r="SEN167" s="491"/>
      <c r="SEO167" s="491"/>
      <c r="SEP167" s="491"/>
      <c r="SEQ167" s="491"/>
      <c r="SER167" s="491"/>
      <c r="SES167" s="491"/>
      <c r="SET167" s="491"/>
      <c r="SEU167" s="491"/>
      <c r="SEV167" s="491"/>
      <c r="SEW167" s="491"/>
      <c r="SEX167" s="491"/>
      <c r="SEY167" s="491"/>
      <c r="SEZ167" s="491"/>
      <c r="SFA167" s="491"/>
      <c r="SFB167" s="491"/>
      <c r="SFC167" s="491"/>
      <c r="SFD167" s="491"/>
      <c r="SFE167" s="491"/>
      <c r="SFF167" s="491"/>
      <c r="SFG167" s="491"/>
      <c r="SFH167" s="491"/>
      <c r="SFI167" s="491"/>
      <c r="SFJ167" s="491"/>
      <c r="SFK167" s="491"/>
      <c r="SFL167" s="491"/>
      <c r="SFM167" s="491"/>
      <c r="SFN167" s="491"/>
      <c r="SFO167" s="491"/>
      <c r="SFP167" s="491"/>
      <c r="SFQ167" s="491"/>
      <c r="SFR167" s="491"/>
      <c r="SFS167" s="491"/>
      <c r="SFT167" s="491"/>
      <c r="SFU167" s="491"/>
      <c r="SFV167" s="491"/>
      <c r="SFW167" s="491"/>
      <c r="SFX167" s="491"/>
      <c r="SFY167" s="491"/>
      <c r="SFZ167" s="491"/>
      <c r="SGA167" s="491"/>
      <c r="SGB167" s="491"/>
      <c r="SGC167" s="491"/>
      <c r="SGD167" s="491"/>
      <c r="SGE167" s="491"/>
      <c r="SGF167" s="491"/>
      <c r="SGG167" s="491"/>
      <c r="SGH167" s="491"/>
      <c r="SGI167" s="491"/>
      <c r="SGJ167" s="491"/>
      <c r="SGK167" s="491"/>
      <c r="SGL167" s="491"/>
      <c r="SGM167" s="491"/>
      <c r="SGN167" s="491"/>
      <c r="SGO167" s="491"/>
      <c r="SGP167" s="491"/>
      <c r="SGQ167" s="491"/>
      <c r="SGR167" s="491"/>
      <c r="SGS167" s="491"/>
      <c r="SGT167" s="491"/>
      <c r="SGU167" s="491"/>
      <c r="SGV167" s="491"/>
      <c r="SGW167" s="491"/>
      <c r="SGX167" s="491"/>
      <c r="SGY167" s="491"/>
      <c r="SGZ167" s="491"/>
      <c r="SHA167" s="491"/>
      <c r="SHB167" s="491"/>
      <c r="SHC167" s="491"/>
      <c r="SHD167" s="491"/>
      <c r="SHE167" s="491"/>
      <c r="SHF167" s="491"/>
      <c r="SHG167" s="491"/>
      <c r="SHH167" s="491"/>
      <c r="SHI167" s="491"/>
      <c r="SHJ167" s="491"/>
      <c r="SHK167" s="491"/>
      <c r="SHL167" s="491"/>
      <c r="SHM167" s="491"/>
      <c r="SHN167" s="491"/>
      <c r="SHO167" s="491"/>
      <c r="SHP167" s="491"/>
      <c r="SHQ167" s="491"/>
      <c r="SHR167" s="491"/>
      <c r="SHS167" s="491"/>
      <c r="SHT167" s="491"/>
      <c r="SHU167" s="491"/>
      <c r="SHV167" s="491"/>
      <c r="SHW167" s="491"/>
      <c r="SHX167" s="491"/>
      <c r="SHY167" s="491"/>
      <c r="SHZ167" s="491"/>
      <c r="SIA167" s="491"/>
      <c r="SIB167" s="491"/>
      <c r="SIC167" s="491"/>
      <c r="SID167" s="491"/>
      <c r="SIE167" s="491"/>
      <c r="SIF167" s="491"/>
      <c r="SIG167" s="491"/>
      <c r="SIH167" s="491"/>
      <c r="SII167" s="491"/>
      <c r="SIJ167" s="491"/>
      <c r="SIK167" s="491"/>
      <c r="SIL167" s="491"/>
      <c r="SIM167" s="491"/>
      <c r="SIN167" s="491"/>
      <c r="SIO167" s="491"/>
      <c r="SIP167" s="491"/>
      <c r="SIQ167" s="491"/>
      <c r="SIR167" s="491"/>
      <c r="SIS167" s="491"/>
      <c r="SIT167" s="491"/>
      <c r="SIU167" s="491"/>
      <c r="SIV167" s="491"/>
      <c r="SIW167" s="491"/>
      <c r="SIX167" s="491"/>
      <c r="SIY167" s="491"/>
      <c r="SIZ167" s="491"/>
      <c r="SJA167" s="491"/>
      <c r="SJB167" s="491"/>
      <c r="SJC167" s="491"/>
      <c r="SJD167" s="491"/>
      <c r="SJE167" s="491"/>
      <c r="SJF167" s="491"/>
      <c r="SJG167" s="491"/>
      <c r="SJH167" s="491"/>
      <c r="SJI167" s="491"/>
      <c r="SJJ167" s="491"/>
      <c r="SJK167" s="491"/>
      <c r="SJL167" s="491"/>
      <c r="SJM167" s="491"/>
      <c r="SJN167" s="491"/>
      <c r="SJO167" s="491"/>
      <c r="SJP167" s="491"/>
      <c r="SJQ167" s="491"/>
      <c r="SJR167" s="491"/>
      <c r="SJS167" s="491"/>
      <c r="SJT167" s="491"/>
      <c r="SJU167" s="491"/>
      <c r="SJV167" s="491"/>
      <c r="SJW167" s="491"/>
      <c r="SJX167" s="491"/>
      <c r="SJY167" s="491"/>
      <c r="SJZ167" s="491"/>
      <c r="SKA167" s="491"/>
      <c r="SKB167" s="491"/>
      <c r="SKC167" s="491"/>
      <c r="SKD167" s="491"/>
      <c r="SKE167" s="491"/>
      <c r="SKF167" s="491"/>
      <c r="SKG167" s="491"/>
      <c r="SKH167" s="491"/>
      <c r="SKI167" s="491"/>
      <c r="SKJ167" s="491"/>
      <c r="SKK167" s="491"/>
      <c r="SKL167" s="491"/>
      <c r="SKM167" s="491"/>
      <c r="SKN167" s="491"/>
      <c r="SKO167" s="491"/>
      <c r="SKP167" s="491"/>
      <c r="SKQ167" s="491"/>
      <c r="SKR167" s="491"/>
      <c r="SKS167" s="491"/>
      <c r="SKT167" s="491"/>
      <c r="SKU167" s="491"/>
      <c r="SKV167" s="491"/>
      <c r="SKW167" s="491"/>
      <c r="SKX167" s="491"/>
      <c r="SKY167" s="491"/>
      <c r="SKZ167" s="491"/>
      <c r="SLA167" s="491"/>
      <c r="SLB167" s="491"/>
      <c r="SLC167" s="491"/>
      <c r="SLD167" s="491"/>
      <c r="SLE167" s="491"/>
      <c r="SLF167" s="491"/>
      <c r="SLG167" s="491"/>
      <c r="SLH167" s="491"/>
      <c r="SLI167" s="491"/>
      <c r="SLJ167" s="491"/>
      <c r="SLK167" s="491"/>
      <c r="SLL167" s="491"/>
      <c r="SLM167" s="491"/>
      <c r="SLN167" s="491"/>
      <c r="SLO167" s="491"/>
      <c r="SLP167" s="491"/>
      <c r="SLQ167" s="491"/>
      <c r="SLR167" s="491"/>
      <c r="SLS167" s="491"/>
      <c r="SLT167" s="491"/>
      <c r="SLU167" s="491"/>
      <c r="SLV167" s="491"/>
      <c r="SLW167" s="491"/>
      <c r="SLX167" s="491"/>
      <c r="SLY167" s="491"/>
      <c r="SLZ167" s="491"/>
      <c r="SMA167" s="491"/>
      <c r="SMB167" s="491"/>
      <c r="SMC167" s="491"/>
      <c r="SMD167" s="491"/>
      <c r="SME167" s="491"/>
      <c r="SMF167" s="491"/>
      <c r="SMG167" s="491"/>
      <c r="SMH167" s="491"/>
      <c r="SMI167" s="491"/>
      <c r="SMJ167" s="491"/>
      <c r="SMK167" s="491"/>
      <c r="SML167" s="491"/>
      <c r="SMM167" s="491"/>
      <c r="SMN167" s="491"/>
      <c r="SMO167" s="491"/>
      <c r="SMP167" s="491"/>
      <c r="SMQ167" s="491"/>
      <c r="SMR167" s="491"/>
      <c r="SMS167" s="491"/>
      <c r="SMT167" s="491"/>
      <c r="SMU167" s="491"/>
      <c r="SMV167" s="491"/>
      <c r="SMW167" s="491"/>
      <c r="SMX167" s="491"/>
      <c r="SMY167" s="491"/>
      <c r="SMZ167" s="491"/>
      <c r="SNA167" s="491"/>
      <c r="SNB167" s="491"/>
      <c r="SNC167" s="491"/>
      <c r="SND167" s="491"/>
      <c r="SNE167" s="491"/>
      <c r="SNF167" s="491"/>
      <c r="SNG167" s="491"/>
      <c r="SNH167" s="491"/>
      <c r="SNI167" s="491"/>
      <c r="SNJ167" s="491"/>
      <c r="SNK167" s="491"/>
      <c r="SNL167" s="491"/>
      <c r="SNM167" s="491"/>
      <c r="SNN167" s="491"/>
      <c r="SNO167" s="491"/>
      <c r="SNP167" s="491"/>
      <c r="SNQ167" s="491"/>
      <c r="SNR167" s="491"/>
      <c r="SNS167" s="491"/>
      <c r="SNT167" s="491"/>
      <c r="SNU167" s="491"/>
      <c r="SNV167" s="491"/>
      <c r="SNW167" s="491"/>
      <c r="SNX167" s="491"/>
      <c r="SNY167" s="491"/>
      <c r="SNZ167" s="491"/>
      <c r="SOA167" s="491"/>
      <c r="SOB167" s="491"/>
      <c r="SOC167" s="491"/>
      <c r="SOD167" s="491"/>
      <c r="SOE167" s="491"/>
      <c r="SOF167" s="491"/>
      <c r="SOG167" s="491"/>
      <c r="SOH167" s="491"/>
      <c r="SOI167" s="491"/>
      <c r="SOJ167" s="491"/>
      <c r="SOK167" s="491"/>
      <c r="SOL167" s="491"/>
      <c r="SOM167" s="491"/>
      <c r="SON167" s="491"/>
      <c r="SOO167" s="491"/>
      <c r="SOP167" s="491"/>
      <c r="SOQ167" s="491"/>
      <c r="SOR167" s="491"/>
      <c r="SOS167" s="491"/>
      <c r="SOT167" s="491"/>
      <c r="SOU167" s="491"/>
      <c r="SOV167" s="491"/>
      <c r="SOW167" s="491"/>
      <c r="SOX167" s="491"/>
      <c r="SOY167" s="491"/>
      <c r="SOZ167" s="491"/>
      <c r="SPA167" s="491"/>
      <c r="SPB167" s="491"/>
      <c r="SPC167" s="491"/>
      <c r="SPD167" s="491"/>
      <c r="SPE167" s="491"/>
      <c r="SPF167" s="491"/>
      <c r="SPG167" s="491"/>
      <c r="SPH167" s="491"/>
      <c r="SPI167" s="491"/>
      <c r="SPJ167" s="491"/>
      <c r="SPK167" s="491"/>
      <c r="SPL167" s="491"/>
      <c r="SPM167" s="491"/>
      <c r="SPN167" s="491"/>
      <c r="SPO167" s="491"/>
      <c r="SPP167" s="491"/>
      <c r="SPQ167" s="491"/>
      <c r="SPR167" s="491"/>
      <c r="SPS167" s="491"/>
      <c r="SPT167" s="491"/>
      <c r="SPU167" s="491"/>
      <c r="SPV167" s="491"/>
      <c r="SPW167" s="491"/>
      <c r="SPX167" s="491"/>
      <c r="SPY167" s="491"/>
      <c r="SPZ167" s="491"/>
      <c r="SQA167" s="491"/>
      <c r="SQB167" s="491"/>
      <c r="SQC167" s="491"/>
      <c r="SQD167" s="491"/>
      <c r="SQE167" s="491"/>
      <c r="SQF167" s="491"/>
      <c r="SQG167" s="491"/>
      <c r="SQH167" s="491"/>
      <c r="SQI167" s="491"/>
      <c r="SQJ167" s="491"/>
      <c r="SQK167" s="491"/>
      <c r="SQL167" s="491"/>
      <c r="SQM167" s="491"/>
      <c r="SQN167" s="491"/>
      <c r="SQO167" s="491"/>
      <c r="SQP167" s="491"/>
      <c r="SQQ167" s="491"/>
      <c r="SQR167" s="491"/>
      <c r="SQS167" s="491"/>
      <c r="SQT167" s="491"/>
      <c r="SQU167" s="491"/>
      <c r="SQV167" s="491"/>
      <c r="SQW167" s="491"/>
      <c r="SQX167" s="491"/>
      <c r="SQY167" s="491"/>
      <c r="SQZ167" s="491"/>
      <c r="SRA167" s="491"/>
      <c r="SRB167" s="491"/>
      <c r="SRC167" s="491"/>
      <c r="SRD167" s="491"/>
      <c r="SRE167" s="491"/>
      <c r="SRF167" s="491"/>
      <c r="SRG167" s="491"/>
      <c r="SRH167" s="491"/>
      <c r="SRI167" s="491"/>
      <c r="SRJ167" s="491"/>
      <c r="SRK167" s="491"/>
      <c r="SRL167" s="491"/>
      <c r="SRM167" s="491"/>
      <c r="SRN167" s="491"/>
      <c r="SRO167" s="491"/>
      <c r="SRP167" s="491"/>
      <c r="SRQ167" s="491"/>
      <c r="SRR167" s="491"/>
      <c r="SRS167" s="491"/>
      <c r="SRT167" s="491"/>
      <c r="SRU167" s="491"/>
      <c r="SRV167" s="491"/>
      <c r="SRW167" s="491"/>
      <c r="SRX167" s="491"/>
      <c r="SRY167" s="491"/>
      <c r="SRZ167" s="491"/>
      <c r="SSA167" s="491"/>
      <c r="SSB167" s="491"/>
      <c r="SSC167" s="491"/>
      <c r="SSD167" s="491"/>
      <c r="SSE167" s="491"/>
      <c r="SSF167" s="491"/>
      <c r="SSG167" s="491"/>
      <c r="SSH167" s="491"/>
      <c r="SSI167" s="491"/>
      <c r="SSJ167" s="491"/>
      <c r="SSK167" s="491"/>
      <c r="SSL167" s="491"/>
      <c r="SSM167" s="491"/>
      <c r="SSN167" s="491"/>
      <c r="SSO167" s="491"/>
      <c r="SSP167" s="491"/>
      <c r="SSQ167" s="491"/>
      <c r="SSR167" s="491"/>
      <c r="SSS167" s="491"/>
      <c r="SST167" s="491"/>
      <c r="SSU167" s="491"/>
      <c r="SSV167" s="491"/>
      <c r="SSW167" s="491"/>
      <c r="SSX167" s="491"/>
      <c r="SSY167" s="491"/>
      <c r="SSZ167" s="491"/>
      <c r="STA167" s="491"/>
      <c r="STB167" s="491"/>
      <c r="STC167" s="491"/>
      <c r="STD167" s="491"/>
      <c r="STE167" s="491"/>
      <c r="STF167" s="491"/>
      <c r="STG167" s="491"/>
      <c r="STH167" s="491"/>
      <c r="STI167" s="491"/>
      <c r="STJ167" s="491"/>
      <c r="STK167" s="491"/>
      <c r="STL167" s="491"/>
      <c r="STM167" s="491"/>
      <c r="STN167" s="491"/>
      <c r="STO167" s="491"/>
      <c r="STP167" s="491"/>
      <c r="STQ167" s="491"/>
      <c r="STR167" s="491"/>
      <c r="STS167" s="491"/>
      <c r="STT167" s="491"/>
      <c r="STU167" s="491"/>
      <c r="STV167" s="491"/>
      <c r="STW167" s="491"/>
      <c r="STX167" s="491"/>
      <c r="STY167" s="491"/>
      <c r="STZ167" s="491"/>
      <c r="SUA167" s="491"/>
      <c r="SUB167" s="491"/>
      <c r="SUC167" s="491"/>
      <c r="SUD167" s="491"/>
      <c r="SUE167" s="491"/>
      <c r="SUF167" s="491"/>
      <c r="SUG167" s="491"/>
      <c r="SUH167" s="491"/>
      <c r="SUI167" s="491"/>
      <c r="SUJ167" s="491"/>
      <c r="SUK167" s="491"/>
      <c r="SUL167" s="491"/>
      <c r="SUM167" s="491"/>
      <c r="SUN167" s="491"/>
      <c r="SUO167" s="491"/>
      <c r="SUP167" s="491"/>
      <c r="SUQ167" s="491"/>
      <c r="SUR167" s="491"/>
      <c r="SUS167" s="491"/>
      <c r="SUT167" s="491"/>
      <c r="SUU167" s="491"/>
      <c r="SUV167" s="491"/>
      <c r="SUW167" s="491"/>
      <c r="SUX167" s="491"/>
      <c r="SUY167" s="491"/>
      <c r="SUZ167" s="491"/>
      <c r="SVA167" s="491"/>
      <c r="SVB167" s="491"/>
      <c r="SVC167" s="491"/>
      <c r="SVD167" s="491"/>
      <c r="SVE167" s="491"/>
      <c r="SVF167" s="491"/>
      <c r="SVG167" s="491"/>
      <c r="SVH167" s="491"/>
      <c r="SVI167" s="491"/>
      <c r="SVJ167" s="491"/>
      <c r="SVK167" s="491"/>
      <c r="SVL167" s="491"/>
      <c r="SVM167" s="491"/>
      <c r="SVN167" s="491"/>
      <c r="SVO167" s="491"/>
      <c r="SVP167" s="491"/>
      <c r="SVQ167" s="491"/>
      <c r="SVR167" s="491"/>
      <c r="SVS167" s="491"/>
      <c r="SVT167" s="491"/>
      <c r="SVU167" s="491"/>
      <c r="SVV167" s="491"/>
      <c r="SVW167" s="491"/>
      <c r="SVX167" s="491"/>
      <c r="SVY167" s="491"/>
      <c r="SVZ167" s="491"/>
      <c r="SWA167" s="491"/>
      <c r="SWB167" s="491"/>
      <c r="SWC167" s="491"/>
      <c r="SWD167" s="491"/>
      <c r="SWE167" s="491"/>
      <c r="SWF167" s="491"/>
      <c r="SWG167" s="491"/>
      <c r="SWH167" s="491"/>
      <c r="SWI167" s="491"/>
      <c r="SWJ167" s="491"/>
      <c r="SWK167" s="491"/>
      <c r="SWL167" s="491"/>
      <c r="SWM167" s="491"/>
      <c r="SWN167" s="491"/>
      <c r="SWO167" s="491"/>
      <c r="SWP167" s="491"/>
      <c r="SWQ167" s="491"/>
      <c r="SWR167" s="491"/>
      <c r="SWS167" s="491"/>
      <c r="SWT167" s="491"/>
      <c r="SWU167" s="491"/>
      <c r="SWV167" s="491"/>
      <c r="SWW167" s="491"/>
      <c r="SWX167" s="491"/>
      <c r="SWY167" s="491"/>
      <c r="SWZ167" s="491"/>
      <c r="SXA167" s="491"/>
      <c r="SXB167" s="491"/>
      <c r="SXC167" s="491"/>
      <c r="SXD167" s="491"/>
      <c r="SXE167" s="491"/>
      <c r="SXF167" s="491"/>
      <c r="SXG167" s="491"/>
      <c r="SXH167" s="491"/>
      <c r="SXI167" s="491"/>
      <c r="SXJ167" s="491"/>
      <c r="SXK167" s="491"/>
      <c r="SXL167" s="491"/>
      <c r="SXM167" s="491"/>
      <c r="SXN167" s="491"/>
      <c r="SXO167" s="491"/>
      <c r="SXP167" s="491"/>
      <c r="SXQ167" s="491"/>
      <c r="SXR167" s="491"/>
      <c r="SXS167" s="491"/>
      <c r="SXT167" s="491"/>
      <c r="SXU167" s="491"/>
      <c r="SXV167" s="491"/>
      <c r="SXW167" s="491"/>
      <c r="SXX167" s="491"/>
      <c r="SXY167" s="491"/>
      <c r="SXZ167" s="491"/>
      <c r="SYA167" s="491"/>
      <c r="SYB167" s="491"/>
      <c r="SYC167" s="491"/>
      <c r="SYD167" s="491"/>
      <c r="SYE167" s="491"/>
      <c r="SYF167" s="491"/>
      <c r="SYG167" s="491"/>
      <c r="SYH167" s="491"/>
      <c r="SYI167" s="491"/>
      <c r="SYJ167" s="491"/>
      <c r="SYK167" s="491"/>
      <c r="SYL167" s="491"/>
      <c r="SYM167" s="491"/>
      <c r="SYN167" s="491"/>
      <c r="SYO167" s="491"/>
      <c r="SYP167" s="491"/>
      <c r="SYQ167" s="491"/>
      <c r="SYR167" s="491"/>
      <c r="SYS167" s="491"/>
      <c r="SYT167" s="491"/>
      <c r="SYU167" s="491"/>
      <c r="SYV167" s="491"/>
      <c r="SYW167" s="491"/>
      <c r="SYX167" s="491"/>
      <c r="SYY167" s="491"/>
      <c r="SYZ167" s="491"/>
      <c r="SZA167" s="491"/>
      <c r="SZB167" s="491"/>
      <c r="SZC167" s="491"/>
      <c r="SZD167" s="491"/>
      <c r="SZE167" s="491"/>
      <c r="SZF167" s="491"/>
      <c r="SZG167" s="491"/>
      <c r="SZH167" s="491"/>
      <c r="SZI167" s="491"/>
      <c r="SZJ167" s="491"/>
      <c r="SZK167" s="491"/>
      <c r="SZL167" s="491"/>
      <c r="SZM167" s="491"/>
      <c r="SZN167" s="491"/>
      <c r="SZO167" s="491"/>
      <c r="SZP167" s="491"/>
      <c r="SZQ167" s="491"/>
      <c r="SZR167" s="491"/>
      <c r="SZS167" s="491"/>
      <c r="SZT167" s="491"/>
      <c r="SZU167" s="491"/>
      <c r="SZV167" s="491"/>
      <c r="SZW167" s="491"/>
      <c r="SZX167" s="491"/>
      <c r="SZY167" s="491"/>
      <c r="SZZ167" s="491"/>
      <c r="TAA167" s="491"/>
      <c r="TAB167" s="491"/>
      <c r="TAC167" s="491"/>
      <c r="TAD167" s="491"/>
      <c r="TAE167" s="491"/>
      <c r="TAF167" s="491"/>
      <c r="TAG167" s="491"/>
      <c r="TAH167" s="491"/>
      <c r="TAI167" s="491"/>
      <c r="TAJ167" s="491"/>
      <c r="TAK167" s="491"/>
      <c r="TAL167" s="491"/>
      <c r="TAM167" s="491"/>
      <c r="TAN167" s="491"/>
      <c r="TAO167" s="491"/>
      <c r="TAP167" s="491"/>
      <c r="TAQ167" s="491"/>
      <c r="TAR167" s="491"/>
      <c r="TAS167" s="491"/>
      <c r="TAT167" s="491"/>
      <c r="TAU167" s="491"/>
      <c r="TAV167" s="491"/>
      <c r="TAW167" s="491"/>
      <c r="TAX167" s="491"/>
      <c r="TAY167" s="491"/>
      <c r="TAZ167" s="491"/>
      <c r="TBA167" s="491"/>
      <c r="TBB167" s="491"/>
      <c r="TBC167" s="491"/>
      <c r="TBD167" s="491"/>
      <c r="TBE167" s="491"/>
      <c r="TBF167" s="491"/>
      <c r="TBG167" s="491"/>
      <c r="TBH167" s="491"/>
      <c r="TBI167" s="491"/>
      <c r="TBJ167" s="491"/>
      <c r="TBK167" s="491"/>
      <c r="TBL167" s="491"/>
      <c r="TBM167" s="491"/>
      <c r="TBN167" s="491"/>
      <c r="TBO167" s="491"/>
      <c r="TBP167" s="491"/>
      <c r="TBQ167" s="491"/>
      <c r="TBR167" s="491"/>
      <c r="TBS167" s="491"/>
      <c r="TBT167" s="491"/>
      <c r="TBU167" s="491"/>
      <c r="TBV167" s="491"/>
      <c r="TBW167" s="491"/>
      <c r="TBX167" s="491"/>
      <c r="TBY167" s="491"/>
      <c r="TBZ167" s="491"/>
      <c r="TCA167" s="491"/>
      <c r="TCB167" s="491"/>
      <c r="TCC167" s="491"/>
      <c r="TCD167" s="491"/>
      <c r="TCE167" s="491"/>
      <c r="TCF167" s="491"/>
      <c r="TCG167" s="491"/>
      <c r="TCH167" s="491"/>
      <c r="TCI167" s="491"/>
      <c r="TCJ167" s="491"/>
      <c r="TCK167" s="491"/>
      <c r="TCL167" s="491"/>
      <c r="TCM167" s="491"/>
      <c r="TCN167" s="491"/>
      <c r="TCO167" s="491"/>
      <c r="TCP167" s="491"/>
      <c r="TCQ167" s="491"/>
      <c r="TCR167" s="491"/>
      <c r="TCS167" s="491"/>
      <c r="TCT167" s="491"/>
      <c r="TCU167" s="491"/>
      <c r="TCV167" s="491"/>
      <c r="TCW167" s="491"/>
      <c r="TCX167" s="491"/>
      <c r="TCY167" s="491"/>
      <c r="TCZ167" s="491"/>
      <c r="TDA167" s="491"/>
      <c r="TDB167" s="491"/>
      <c r="TDC167" s="491"/>
      <c r="TDD167" s="491"/>
      <c r="TDE167" s="491"/>
      <c r="TDF167" s="491"/>
      <c r="TDG167" s="491"/>
      <c r="TDH167" s="491"/>
      <c r="TDI167" s="491"/>
      <c r="TDJ167" s="491"/>
      <c r="TDK167" s="491"/>
      <c r="TDL167" s="491"/>
      <c r="TDM167" s="491"/>
      <c r="TDN167" s="491"/>
      <c r="TDO167" s="491"/>
      <c r="TDP167" s="491"/>
      <c r="TDQ167" s="491"/>
      <c r="TDR167" s="491"/>
      <c r="TDS167" s="491"/>
      <c r="TDT167" s="491"/>
      <c r="TDU167" s="491"/>
      <c r="TDV167" s="491"/>
      <c r="TDW167" s="491"/>
      <c r="TDX167" s="491"/>
      <c r="TDY167" s="491"/>
      <c r="TDZ167" s="491"/>
      <c r="TEA167" s="491"/>
      <c r="TEB167" s="491"/>
      <c r="TEC167" s="491"/>
      <c r="TED167" s="491"/>
      <c r="TEE167" s="491"/>
      <c r="TEF167" s="491"/>
      <c r="TEG167" s="491"/>
      <c r="TEH167" s="491"/>
      <c r="TEI167" s="491"/>
      <c r="TEJ167" s="491"/>
      <c r="TEK167" s="491"/>
      <c r="TEL167" s="491"/>
      <c r="TEM167" s="491"/>
      <c r="TEN167" s="491"/>
      <c r="TEO167" s="491"/>
      <c r="TEP167" s="491"/>
      <c r="TEQ167" s="491"/>
      <c r="TER167" s="491"/>
      <c r="TES167" s="491"/>
      <c r="TET167" s="491"/>
      <c r="TEU167" s="491"/>
      <c r="TEV167" s="491"/>
      <c r="TEW167" s="491"/>
      <c r="TEX167" s="491"/>
      <c r="TEY167" s="491"/>
      <c r="TEZ167" s="491"/>
      <c r="TFA167" s="491"/>
      <c r="TFB167" s="491"/>
      <c r="TFC167" s="491"/>
      <c r="TFD167" s="491"/>
      <c r="TFE167" s="491"/>
      <c r="TFF167" s="491"/>
      <c r="TFG167" s="491"/>
      <c r="TFH167" s="491"/>
      <c r="TFI167" s="491"/>
      <c r="TFJ167" s="491"/>
      <c r="TFK167" s="491"/>
      <c r="TFL167" s="491"/>
      <c r="TFM167" s="491"/>
      <c r="TFN167" s="491"/>
      <c r="TFO167" s="491"/>
      <c r="TFP167" s="491"/>
      <c r="TFQ167" s="491"/>
      <c r="TFR167" s="491"/>
      <c r="TFS167" s="491"/>
      <c r="TFT167" s="491"/>
      <c r="TFU167" s="491"/>
      <c r="TFV167" s="491"/>
      <c r="TFW167" s="491"/>
      <c r="TFX167" s="491"/>
      <c r="TFY167" s="491"/>
      <c r="TFZ167" s="491"/>
      <c r="TGA167" s="491"/>
      <c r="TGB167" s="491"/>
      <c r="TGC167" s="491"/>
      <c r="TGD167" s="491"/>
      <c r="TGE167" s="491"/>
      <c r="TGF167" s="491"/>
      <c r="TGG167" s="491"/>
      <c r="TGH167" s="491"/>
      <c r="TGI167" s="491"/>
      <c r="TGJ167" s="491"/>
      <c r="TGK167" s="491"/>
      <c r="TGL167" s="491"/>
      <c r="TGM167" s="491"/>
      <c r="TGN167" s="491"/>
      <c r="TGO167" s="491"/>
      <c r="TGP167" s="491"/>
      <c r="TGQ167" s="491"/>
      <c r="TGR167" s="491"/>
      <c r="TGS167" s="491"/>
      <c r="TGT167" s="491"/>
      <c r="TGU167" s="491"/>
      <c r="TGV167" s="491"/>
      <c r="TGW167" s="491"/>
      <c r="TGX167" s="491"/>
      <c r="TGY167" s="491"/>
      <c r="TGZ167" s="491"/>
      <c r="THA167" s="491"/>
      <c r="THB167" s="491"/>
      <c r="THC167" s="491"/>
      <c r="THD167" s="491"/>
      <c r="THE167" s="491"/>
      <c r="THF167" s="491"/>
      <c r="THG167" s="491"/>
      <c r="THH167" s="491"/>
      <c r="THI167" s="491"/>
      <c r="THJ167" s="491"/>
      <c r="THK167" s="491"/>
      <c r="THL167" s="491"/>
      <c r="THM167" s="491"/>
      <c r="THN167" s="491"/>
      <c r="THO167" s="491"/>
      <c r="THP167" s="491"/>
      <c r="THQ167" s="491"/>
      <c r="THR167" s="491"/>
      <c r="THS167" s="491"/>
      <c r="THT167" s="491"/>
      <c r="THU167" s="491"/>
      <c r="THV167" s="491"/>
      <c r="THW167" s="491"/>
      <c r="THX167" s="491"/>
      <c r="THY167" s="491"/>
      <c r="THZ167" s="491"/>
      <c r="TIA167" s="491"/>
      <c r="TIB167" s="491"/>
      <c r="TIC167" s="491"/>
      <c r="TID167" s="491"/>
      <c r="TIE167" s="491"/>
      <c r="TIF167" s="491"/>
      <c r="TIG167" s="491"/>
      <c r="TIH167" s="491"/>
      <c r="TII167" s="491"/>
      <c r="TIJ167" s="491"/>
      <c r="TIK167" s="491"/>
      <c r="TIL167" s="491"/>
      <c r="TIM167" s="491"/>
      <c r="TIN167" s="491"/>
      <c r="TIO167" s="491"/>
      <c r="TIP167" s="491"/>
      <c r="TIQ167" s="491"/>
      <c r="TIR167" s="491"/>
      <c r="TIS167" s="491"/>
      <c r="TIT167" s="491"/>
      <c r="TIU167" s="491"/>
      <c r="TIV167" s="491"/>
      <c r="TIW167" s="491"/>
      <c r="TIX167" s="491"/>
      <c r="TIY167" s="491"/>
      <c r="TIZ167" s="491"/>
      <c r="TJA167" s="491"/>
      <c r="TJB167" s="491"/>
      <c r="TJC167" s="491"/>
      <c r="TJD167" s="491"/>
      <c r="TJE167" s="491"/>
      <c r="TJF167" s="491"/>
      <c r="TJG167" s="491"/>
      <c r="TJH167" s="491"/>
      <c r="TJI167" s="491"/>
      <c r="TJJ167" s="491"/>
      <c r="TJK167" s="491"/>
      <c r="TJL167" s="491"/>
      <c r="TJM167" s="491"/>
      <c r="TJN167" s="491"/>
      <c r="TJO167" s="491"/>
      <c r="TJP167" s="491"/>
      <c r="TJQ167" s="491"/>
      <c r="TJR167" s="491"/>
      <c r="TJS167" s="491"/>
      <c r="TJT167" s="491"/>
      <c r="TJU167" s="491"/>
      <c r="TJV167" s="491"/>
      <c r="TJW167" s="491"/>
      <c r="TJX167" s="491"/>
      <c r="TJY167" s="491"/>
      <c r="TJZ167" s="491"/>
      <c r="TKA167" s="491"/>
      <c r="TKB167" s="491"/>
      <c r="TKC167" s="491"/>
      <c r="TKD167" s="491"/>
      <c r="TKE167" s="491"/>
      <c r="TKF167" s="491"/>
      <c r="TKG167" s="491"/>
      <c r="TKH167" s="491"/>
      <c r="TKI167" s="491"/>
      <c r="TKJ167" s="491"/>
      <c r="TKK167" s="491"/>
      <c r="TKL167" s="491"/>
      <c r="TKM167" s="491"/>
      <c r="TKN167" s="491"/>
      <c r="TKO167" s="491"/>
      <c r="TKP167" s="491"/>
      <c r="TKQ167" s="491"/>
      <c r="TKR167" s="491"/>
      <c r="TKS167" s="491"/>
      <c r="TKT167" s="491"/>
      <c r="TKU167" s="491"/>
      <c r="TKV167" s="491"/>
      <c r="TKW167" s="491"/>
      <c r="TKX167" s="491"/>
      <c r="TKY167" s="491"/>
      <c r="TKZ167" s="491"/>
      <c r="TLA167" s="491"/>
      <c r="TLB167" s="491"/>
      <c r="TLC167" s="491"/>
      <c r="TLD167" s="491"/>
      <c r="TLE167" s="491"/>
      <c r="TLF167" s="491"/>
      <c r="TLG167" s="491"/>
      <c r="TLH167" s="491"/>
      <c r="TLI167" s="491"/>
      <c r="TLJ167" s="491"/>
      <c r="TLK167" s="491"/>
      <c r="TLL167" s="491"/>
      <c r="TLM167" s="491"/>
      <c r="TLN167" s="491"/>
      <c r="TLO167" s="491"/>
      <c r="TLP167" s="491"/>
      <c r="TLQ167" s="491"/>
      <c r="TLR167" s="491"/>
      <c r="TLS167" s="491"/>
      <c r="TLT167" s="491"/>
      <c r="TLU167" s="491"/>
      <c r="TLV167" s="491"/>
      <c r="TLW167" s="491"/>
      <c r="TLX167" s="491"/>
      <c r="TLY167" s="491"/>
      <c r="TLZ167" s="491"/>
      <c r="TMA167" s="491"/>
      <c r="TMB167" s="491"/>
      <c r="TMC167" s="491"/>
      <c r="TMD167" s="491"/>
      <c r="TME167" s="491"/>
      <c r="TMF167" s="491"/>
      <c r="TMG167" s="491"/>
      <c r="TMH167" s="491"/>
      <c r="TMI167" s="491"/>
      <c r="TMJ167" s="491"/>
      <c r="TMK167" s="491"/>
      <c r="TML167" s="491"/>
      <c r="TMM167" s="491"/>
      <c r="TMN167" s="491"/>
      <c r="TMO167" s="491"/>
      <c r="TMP167" s="491"/>
      <c r="TMQ167" s="491"/>
      <c r="TMR167" s="491"/>
      <c r="TMS167" s="491"/>
      <c r="TMT167" s="491"/>
      <c r="TMU167" s="491"/>
      <c r="TMV167" s="491"/>
      <c r="TMW167" s="491"/>
      <c r="TMX167" s="491"/>
      <c r="TMY167" s="491"/>
      <c r="TMZ167" s="491"/>
      <c r="TNA167" s="491"/>
      <c r="TNB167" s="491"/>
      <c r="TNC167" s="491"/>
      <c r="TND167" s="491"/>
      <c r="TNE167" s="491"/>
      <c r="TNF167" s="491"/>
      <c r="TNG167" s="491"/>
      <c r="TNH167" s="491"/>
      <c r="TNI167" s="491"/>
      <c r="TNJ167" s="491"/>
      <c r="TNK167" s="491"/>
      <c r="TNL167" s="491"/>
      <c r="TNM167" s="491"/>
      <c r="TNN167" s="491"/>
      <c r="TNO167" s="491"/>
      <c r="TNP167" s="491"/>
      <c r="TNQ167" s="491"/>
      <c r="TNR167" s="491"/>
      <c r="TNS167" s="491"/>
      <c r="TNT167" s="491"/>
      <c r="TNU167" s="491"/>
      <c r="TNV167" s="491"/>
      <c r="TNW167" s="491"/>
      <c r="TNX167" s="491"/>
      <c r="TNY167" s="491"/>
      <c r="TNZ167" s="491"/>
      <c r="TOA167" s="491"/>
      <c r="TOB167" s="491"/>
      <c r="TOC167" s="491"/>
      <c r="TOD167" s="491"/>
      <c r="TOE167" s="491"/>
      <c r="TOF167" s="491"/>
      <c r="TOG167" s="491"/>
      <c r="TOH167" s="491"/>
      <c r="TOI167" s="491"/>
      <c r="TOJ167" s="491"/>
      <c r="TOK167" s="491"/>
      <c r="TOL167" s="491"/>
      <c r="TOM167" s="491"/>
      <c r="TON167" s="491"/>
      <c r="TOO167" s="491"/>
      <c r="TOP167" s="491"/>
      <c r="TOQ167" s="491"/>
      <c r="TOR167" s="491"/>
      <c r="TOS167" s="491"/>
      <c r="TOT167" s="491"/>
      <c r="TOU167" s="491"/>
      <c r="TOV167" s="491"/>
      <c r="TOW167" s="491"/>
      <c r="TOX167" s="491"/>
      <c r="TOY167" s="491"/>
      <c r="TOZ167" s="491"/>
      <c r="TPA167" s="491"/>
      <c r="TPB167" s="491"/>
      <c r="TPC167" s="491"/>
      <c r="TPD167" s="491"/>
      <c r="TPE167" s="491"/>
      <c r="TPF167" s="491"/>
      <c r="TPG167" s="491"/>
      <c r="TPH167" s="491"/>
      <c r="TPI167" s="491"/>
      <c r="TPJ167" s="491"/>
      <c r="TPK167" s="491"/>
      <c r="TPL167" s="491"/>
      <c r="TPM167" s="491"/>
      <c r="TPN167" s="491"/>
      <c r="TPO167" s="491"/>
      <c r="TPP167" s="491"/>
      <c r="TPQ167" s="491"/>
      <c r="TPR167" s="491"/>
      <c r="TPS167" s="491"/>
      <c r="TPT167" s="491"/>
      <c r="TPU167" s="491"/>
      <c r="TPV167" s="491"/>
      <c r="TPW167" s="491"/>
      <c r="TPX167" s="491"/>
      <c r="TPY167" s="491"/>
      <c r="TPZ167" s="491"/>
      <c r="TQA167" s="491"/>
      <c r="TQB167" s="491"/>
      <c r="TQC167" s="491"/>
      <c r="TQD167" s="491"/>
      <c r="TQE167" s="491"/>
      <c r="TQF167" s="491"/>
      <c r="TQG167" s="491"/>
      <c r="TQH167" s="491"/>
      <c r="TQI167" s="491"/>
      <c r="TQJ167" s="491"/>
      <c r="TQK167" s="491"/>
      <c r="TQL167" s="491"/>
      <c r="TQM167" s="491"/>
      <c r="TQN167" s="491"/>
      <c r="TQO167" s="491"/>
      <c r="TQP167" s="491"/>
      <c r="TQQ167" s="491"/>
      <c r="TQR167" s="491"/>
      <c r="TQS167" s="491"/>
      <c r="TQT167" s="491"/>
      <c r="TQU167" s="491"/>
      <c r="TQV167" s="491"/>
      <c r="TQW167" s="491"/>
      <c r="TQX167" s="491"/>
      <c r="TQY167" s="491"/>
      <c r="TQZ167" s="491"/>
      <c r="TRA167" s="491"/>
      <c r="TRB167" s="491"/>
      <c r="TRC167" s="491"/>
      <c r="TRD167" s="491"/>
      <c r="TRE167" s="491"/>
      <c r="TRF167" s="491"/>
      <c r="TRG167" s="491"/>
      <c r="TRH167" s="491"/>
      <c r="TRI167" s="491"/>
      <c r="TRJ167" s="491"/>
      <c r="TRK167" s="491"/>
      <c r="TRL167" s="491"/>
      <c r="TRM167" s="491"/>
      <c r="TRN167" s="491"/>
      <c r="TRO167" s="491"/>
      <c r="TRP167" s="491"/>
      <c r="TRQ167" s="491"/>
      <c r="TRR167" s="491"/>
      <c r="TRS167" s="491"/>
      <c r="TRT167" s="491"/>
      <c r="TRU167" s="491"/>
      <c r="TRV167" s="491"/>
      <c r="TRW167" s="491"/>
      <c r="TRX167" s="491"/>
      <c r="TRY167" s="491"/>
      <c r="TRZ167" s="491"/>
      <c r="TSA167" s="491"/>
      <c r="TSB167" s="491"/>
      <c r="TSC167" s="491"/>
      <c r="TSD167" s="491"/>
      <c r="TSE167" s="491"/>
      <c r="TSF167" s="491"/>
      <c r="TSG167" s="491"/>
      <c r="TSH167" s="491"/>
      <c r="TSI167" s="491"/>
      <c r="TSJ167" s="491"/>
      <c r="TSK167" s="491"/>
      <c r="TSL167" s="491"/>
      <c r="TSM167" s="491"/>
      <c r="TSN167" s="491"/>
      <c r="TSO167" s="491"/>
      <c r="TSP167" s="491"/>
      <c r="TSQ167" s="491"/>
      <c r="TSR167" s="491"/>
      <c r="TSS167" s="491"/>
      <c r="TST167" s="491"/>
      <c r="TSU167" s="491"/>
      <c r="TSV167" s="491"/>
      <c r="TSW167" s="491"/>
      <c r="TSX167" s="491"/>
      <c r="TSY167" s="491"/>
      <c r="TSZ167" s="491"/>
      <c r="TTA167" s="491"/>
      <c r="TTB167" s="491"/>
      <c r="TTC167" s="491"/>
      <c r="TTD167" s="491"/>
      <c r="TTE167" s="491"/>
      <c r="TTF167" s="491"/>
      <c r="TTG167" s="491"/>
      <c r="TTH167" s="491"/>
      <c r="TTI167" s="491"/>
      <c r="TTJ167" s="491"/>
      <c r="TTK167" s="491"/>
      <c r="TTL167" s="491"/>
      <c r="TTM167" s="491"/>
      <c r="TTN167" s="491"/>
      <c r="TTO167" s="491"/>
      <c r="TTP167" s="491"/>
      <c r="TTQ167" s="491"/>
      <c r="TTR167" s="491"/>
      <c r="TTS167" s="491"/>
      <c r="TTT167" s="491"/>
      <c r="TTU167" s="491"/>
      <c r="TTV167" s="491"/>
      <c r="TTW167" s="491"/>
      <c r="TTX167" s="491"/>
      <c r="TTY167" s="491"/>
      <c r="TTZ167" s="491"/>
      <c r="TUA167" s="491"/>
      <c r="TUB167" s="491"/>
      <c r="TUC167" s="491"/>
      <c r="TUD167" s="491"/>
      <c r="TUE167" s="491"/>
      <c r="TUF167" s="491"/>
      <c r="TUG167" s="491"/>
      <c r="TUH167" s="491"/>
      <c r="TUI167" s="491"/>
      <c r="TUJ167" s="491"/>
      <c r="TUK167" s="491"/>
      <c r="TUL167" s="491"/>
      <c r="TUM167" s="491"/>
      <c r="TUN167" s="491"/>
      <c r="TUO167" s="491"/>
      <c r="TUP167" s="491"/>
      <c r="TUQ167" s="491"/>
      <c r="TUR167" s="491"/>
      <c r="TUS167" s="491"/>
      <c r="TUT167" s="491"/>
      <c r="TUU167" s="491"/>
      <c r="TUV167" s="491"/>
      <c r="TUW167" s="491"/>
      <c r="TUX167" s="491"/>
      <c r="TUY167" s="491"/>
      <c r="TUZ167" s="491"/>
      <c r="TVA167" s="491"/>
      <c r="TVB167" s="491"/>
      <c r="TVC167" s="491"/>
      <c r="TVD167" s="491"/>
      <c r="TVE167" s="491"/>
      <c r="TVF167" s="491"/>
      <c r="TVG167" s="491"/>
      <c r="TVH167" s="491"/>
      <c r="TVI167" s="491"/>
      <c r="TVJ167" s="491"/>
      <c r="TVK167" s="491"/>
      <c r="TVL167" s="491"/>
      <c r="TVM167" s="491"/>
      <c r="TVN167" s="491"/>
      <c r="TVO167" s="491"/>
      <c r="TVP167" s="491"/>
      <c r="TVQ167" s="491"/>
      <c r="TVR167" s="491"/>
      <c r="TVS167" s="491"/>
      <c r="TVT167" s="491"/>
      <c r="TVU167" s="491"/>
      <c r="TVV167" s="491"/>
      <c r="TVW167" s="491"/>
      <c r="TVX167" s="491"/>
      <c r="TVY167" s="491"/>
      <c r="TVZ167" s="491"/>
      <c r="TWA167" s="491"/>
      <c r="TWB167" s="491"/>
      <c r="TWC167" s="491"/>
      <c r="TWD167" s="491"/>
      <c r="TWE167" s="491"/>
      <c r="TWF167" s="491"/>
      <c r="TWG167" s="491"/>
      <c r="TWH167" s="491"/>
      <c r="TWI167" s="491"/>
      <c r="TWJ167" s="491"/>
      <c r="TWK167" s="491"/>
      <c r="TWL167" s="491"/>
      <c r="TWM167" s="491"/>
      <c r="TWN167" s="491"/>
      <c r="TWO167" s="491"/>
      <c r="TWP167" s="491"/>
      <c r="TWQ167" s="491"/>
      <c r="TWR167" s="491"/>
      <c r="TWS167" s="491"/>
      <c r="TWT167" s="491"/>
      <c r="TWU167" s="491"/>
      <c r="TWV167" s="491"/>
      <c r="TWW167" s="491"/>
      <c r="TWX167" s="491"/>
      <c r="TWY167" s="491"/>
      <c r="TWZ167" s="491"/>
      <c r="TXA167" s="491"/>
      <c r="TXB167" s="491"/>
      <c r="TXC167" s="491"/>
      <c r="TXD167" s="491"/>
      <c r="TXE167" s="491"/>
      <c r="TXF167" s="491"/>
      <c r="TXG167" s="491"/>
      <c r="TXH167" s="491"/>
      <c r="TXI167" s="491"/>
      <c r="TXJ167" s="491"/>
      <c r="TXK167" s="491"/>
      <c r="TXL167" s="491"/>
      <c r="TXM167" s="491"/>
      <c r="TXN167" s="491"/>
      <c r="TXO167" s="491"/>
      <c r="TXP167" s="491"/>
      <c r="TXQ167" s="491"/>
      <c r="TXR167" s="491"/>
      <c r="TXS167" s="491"/>
      <c r="TXT167" s="491"/>
      <c r="TXU167" s="491"/>
      <c r="TXV167" s="491"/>
      <c r="TXW167" s="491"/>
      <c r="TXX167" s="491"/>
      <c r="TXY167" s="491"/>
      <c r="TXZ167" s="491"/>
      <c r="TYA167" s="491"/>
      <c r="TYB167" s="491"/>
      <c r="TYC167" s="491"/>
      <c r="TYD167" s="491"/>
      <c r="TYE167" s="491"/>
      <c r="TYF167" s="491"/>
      <c r="TYG167" s="491"/>
      <c r="TYH167" s="491"/>
      <c r="TYI167" s="491"/>
      <c r="TYJ167" s="491"/>
      <c r="TYK167" s="491"/>
      <c r="TYL167" s="491"/>
      <c r="TYM167" s="491"/>
      <c r="TYN167" s="491"/>
      <c r="TYO167" s="491"/>
      <c r="TYP167" s="491"/>
      <c r="TYQ167" s="491"/>
      <c r="TYR167" s="491"/>
      <c r="TYS167" s="491"/>
      <c r="TYT167" s="491"/>
      <c r="TYU167" s="491"/>
      <c r="TYV167" s="491"/>
      <c r="TYW167" s="491"/>
      <c r="TYX167" s="491"/>
      <c r="TYY167" s="491"/>
      <c r="TYZ167" s="491"/>
      <c r="TZA167" s="491"/>
      <c r="TZB167" s="491"/>
      <c r="TZC167" s="491"/>
      <c r="TZD167" s="491"/>
      <c r="TZE167" s="491"/>
      <c r="TZF167" s="491"/>
      <c r="TZG167" s="491"/>
      <c r="TZH167" s="491"/>
      <c r="TZI167" s="491"/>
      <c r="TZJ167" s="491"/>
      <c r="TZK167" s="491"/>
      <c r="TZL167" s="491"/>
      <c r="TZM167" s="491"/>
      <c r="TZN167" s="491"/>
      <c r="TZO167" s="491"/>
      <c r="TZP167" s="491"/>
      <c r="TZQ167" s="491"/>
      <c r="TZR167" s="491"/>
      <c r="TZS167" s="491"/>
      <c r="TZT167" s="491"/>
      <c r="TZU167" s="491"/>
      <c r="TZV167" s="491"/>
      <c r="TZW167" s="491"/>
      <c r="TZX167" s="491"/>
      <c r="TZY167" s="491"/>
      <c r="TZZ167" s="491"/>
      <c r="UAA167" s="491"/>
      <c r="UAB167" s="491"/>
      <c r="UAC167" s="491"/>
      <c r="UAD167" s="491"/>
      <c r="UAE167" s="491"/>
      <c r="UAF167" s="491"/>
      <c r="UAG167" s="491"/>
      <c r="UAH167" s="491"/>
      <c r="UAI167" s="491"/>
      <c r="UAJ167" s="491"/>
      <c r="UAK167" s="491"/>
      <c r="UAL167" s="491"/>
      <c r="UAM167" s="491"/>
      <c r="UAN167" s="491"/>
      <c r="UAO167" s="491"/>
      <c r="UAP167" s="491"/>
      <c r="UAQ167" s="491"/>
      <c r="UAR167" s="491"/>
      <c r="UAS167" s="491"/>
      <c r="UAT167" s="491"/>
      <c r="UAU167" s="491"/>
      <c r="UAV167" s="491"/>
      <c r="UAW167" s="491"/>
      <c r="UAX167" s="491"/>
      <c r="UAY167" s="491"/>
      <c r="UAZ167" s="491"/>
      <c r="UBA167" s="491"/>
      <c r="UBB167" s="491"/>
      <c r="UBC167" s="491"/>
      <c r="UBD167" s="491"/>
      <c r="UBE167" s="491"/>
      <c r="UBF167" s="491"/>
      <c r="UBG167" s="491"/>
      <c r="UBH167" s="491"/>
      <c r="UBI167" s="491"/>
      <c r="UBJ167" s="491"/>
      <c r="UBK167" s="491"/>
      <c r="UBL167" s="491"/>
      <c r="UBM167" s="491"/>
      <c r="UBN167" s="491"/>
      <c r="UBO167" s="491"/>
      <c r="UBP167" s="491"/>
      <c r="UBQ167" s="491"/>
      <c r="UBR167" s="491"/>
      <c r="UBS167" s="491"/>
      <c r="UBT167" s="491"/>
      <c r="UBU167" s="491"/>
      <c r="UBV167" s="491"/>
      <c r="UBW167" s="491"/>
      <c r="UBX167" s="491"/>
      <c r="UBY167" s="491"/>
      <c r="UBZ167" s="491"/>
      <c r="UCA167" s="491"/>
      <c r="UCB167" s="491"/>
      <c r="UCC167" s="491"/>
      <c r="UCD167" s="491"/>
      <c r="UCE167" s="491"/>
      <c r="UCF167" s="491"/>
      <c r="UCG167" s="491"/>
      <c r="UCH167" s="491"/>
      <c r="UCI167" s="491"/>
      <c r="UCJ167" s="491"/>
      <c r="UCK167" s="491"/>
      <c r="UCL167" s="491"/>
      <c r="UCM167" s="491"/>
      <c r="UCN167" s="491"/>
      <c r="UCO167" s="491"/>
      <c r="UCP167" s="491"/>
      <c r="UCQ167" s="491"/>
      <c r="UCR167" s="491"/>
      <c r="UCS167" s="491"/>
      <c r="UCT167" s="491"/>
      <c r="UCU167" s="491"/>
      <c r="UCV167" s="491"/>
      <c r="UCW167" s="491"/>
      <c r="UCX167" s="491"/>
      <c r="UCY167" s="491"/>
      <c r="UCZ167" s="491"/>
      <c r="UDA167" s="491"/>
      <c r="UDB167" s="491"/>
      <c r="UDC167" s="491"/>
      <c r="UDD167" s="491"/>
      <c r="UDE167" s="491"/>
      <c r="UDF167" s="491"/>
      <c r="UDG167" s="491"/>
      <c r="UDH167" s="491"/>
      <c r="UDI167" s="491"/>
      <c r="UDJ167" s="491"/>
      <c r="UDK167" s="491"/>
      <c r="UDL167" s="491"/>
      <c r="UDM167" s="491"/>
      <c r="UDN167" s="491"/>
      <c r="UDO167" s="491"/>
      <c r="UDP167" s="491"/>
      <c r="UDQ167" s="491"/>
      <c r="UDR167" s="491"/>
      <c r="UDS167" s="491"/>
      <c r="UDT167" s="491"/>
      <c r="UDU167" s="491"/>
      <c r="UDV167" s="491"/>
      <c r="UDW167" s="491"/>
      <c r="UDX167" s="491"/>
      <c r="UDY167" s="491"/>
      <c r="UDZ167" s="491"/>
      <c r="UEA167" s="491"/>
      <c r="UEB167" s="491"/>
      <c r="UEC167" s="491"/>
      <c r="UED167" s="491"/>
      <c r="UEE167" s="491"/>
      <c r="UEF167" s="491"/>
      <c r="UEG167" s="491"/>
      <c r="UEH167" s="491"/>
      <c r="UEI167" s="491"/>
      <c r="UEJ167" s="491"/>
      <c r="UEK167" s="491"/>
      <c r="UEL167" s="491"/>
      <c r="UEM167" s="491"/>
      <c r="UEN167" s="491"/>
      <c r="UEO167" s="491"/>
      <c r="UEP167" s="491"/>
      <c r="UEQ167" s="491"/>
      <c r="UER167" s="491"/>
      <c r="UES167" s="491"/>
      <c r="UET167" s="491"/>
      <c r="UEU167" s="491"/>
      <c r="UEV167" s="491"/>
      <c r="UEW167" s="491"/>
      <c r="UEX167" s="491"/>
      <c r="UEY167" s="491"/>
      <c r="UEZ167" s="491"/>
      <c r="UFA167" s="491"/>
      <c r="UFB167" s="491"/>
      <c r="UFC167" s="491"/>
      <c r="UFD167" s="491"/>
      <c r="UFE167" s="491"/>
      <c r="UFF167" s="491"/>
      <c r="UFG167" s="491"/>
      <c r="UFH167" s="491"/>
      <c r="UFI167" s="491"/>
      <c r="UFJ167" s="491"/>
      <c r="UFK167" s="491"/>
      <c r="UFL167" s="491"/>
      <c r="UFM167" s="491"/>
      <c r="UFN167" s="491"/>
      <c r="UFO167" s="491"/>
      <c r="UFP167" s="491"/>
      <c r="UFQ167" s="491"/>
      <c r="UFR167" s="491"/>
      <c r="UFS167" s="491"/>
      <c r="UFT167" s="491"/>
      <c r="UFU167" s="491"/>
      <c r="UFV167" s="491"/>
      <c r="UFW167" s="491"/>
      <c r="UFX167" s="491"/>
      <c r="UFY167" s="491"/>
      <c r="UFZ167" s="491"/>
      <c r="UGA167" s="491"/>
      <c r="UGB167" s="491"/>
      <c r="UGC167" s="491"/>
      <c r="UGD167" s="491"/>
      <c r="UGE167" s="491"/>
      <c r="UGF167" s="491"/>
      <c r="UGG167" s="491"/>
      <c r="UGH167" s="491"/>
      <c r="UGI167" s="491"/>
      <c r="UGJ167" s="491"/>
      <c r="UGK167" s="491"/>
      <c r="UGL167" s="491"/>
      <c r="UGM167" s="491"/>
      <c r="UGN167" s="491"/>
      <c r="UGO167" s="491"/>
      <c r="UGP167" s="491"/>
      <c r="UGQ167" s="491"/>
      <c r="UGR167" s="491"/>
      <c r="UGS167" s="491"/>
      <c r="UGT167" s="491"/>
      <c r="UGU167" s="491"/>
      <c r="UGV167" s="491"/>
      <c r="UGW167" s="491"/>
      <c r="UGX167" s="491"/>
      <c r="UGY167" s="491"/>
      <c r="UGZ167" s="491"/>
      <c r="UHA167" s="491"/>
      <c r="UHB167" s="491"/>
      <c r="UHC167" s="491"/>
      <c r="UHD167" s="491"/>
      <c r="UHE167" s="491"/>
      <c r="UHF167" s="491"/>
      <c r="UHG167" s="491"/>
      <c r="UHH167" s="491"/>
      <c r="UHI167" s="491"/>
      <c r="UHJ167" s="491"/>
      <c r="UHK167" s="491"/>
      <c r="UHL167" s="491"/>
      <c r="UHM167" s="491"/>
      <c r="UHN167" s="491"/>
      <c r="UHO167" s="491"/>
      <c r="UHP167" s="491"/>
      <c r="UHQ167" s="491"/>
      <c r="UHR167" s="491"/>
      <c r="UHS167" s="491"/>
      <c r="UHT167" s="491"/>
      <c r="UHU167" s="491"/>
      <c r="UHV167" s="491"/>
      <c r="UHW167" s="491"/>
      <c r="UHX167" s="491"/>
      <c r="UHY167" s="491"/>
      <c r="UHZ167" s="491"/>
      <c r="UIA167" s="491"/>
      <c r="UIB167" s="491"/>
      <c r="UIC167" s="491"/>
      <c r="UID167" s="491"/>
      <c r="UIE167" s="491"/>
      <c r="UIF167" s="491"/>
      <c r="UIG167" s="491"/>
      <c r="UIH167" s="491"/>
      <c r="UII167" s="491"/>
      <c r="UIJ167" s="491"/>
      <c r="UIK167" s="491"/>
      <c r="UIL167" s="491"/>
      <c r="UIM167" s="491"/>
      <c r="UIN167" s="491"/>
      <c r="UIO167" s="491"/>
      <c r="UIP167" s="491"/>
      <c r="UIQ167" s="491"/>
      <c r="UIR167" s="491"/>
      <c r="UIS167" s="491"/>
      <c r="UIT167" s="491"/>
      <c r="UIU167" s="491"/>
      <c r="UIV167" s="491"/>
      <c r="UIW167" s="491"/>
      <c r="UIX167" s="491"/>
      <c r="UIY167" s="491"/>
      <c r="UIZ167" s="491"/>
      <c r="UJA167" s="491"/>
      <c r="UJB167" s="491"/>
      <c r="UJC167" s="491"/>
      <c r="UJD167" s="491"/>
      <c r="UJE167" s="491"/>
      <c r="UJF167" s="491"/>
      <c r="UJG167" s="491"/>
      <c r="UJH167" s="491"/>
      <c r="UJI167" s="491"/>
      <c r="UJJ167" s="491"/>
      <c r="UJK167" s="491"/>
      <c r="UJL167" s="491"/>
      <c r="UJM167" s="491"/>
      <c r="UJN167" s="491"/>
      <c r="UJO167" s="491"/>
      <c r="UJP167" s="491"/>
      <c r="UJQ167" s="491"/>
      <c r="UJR167" s="491"/>
      <c r="UJS167" s="491"/>
      <c r="UJT167" s="491"/>
      <c r="UJU167" s="491"/>
      <c r="UJV167" s="491"/>
      <c r="UJW167" s="491"/>
      <c r="UJX167" s="491"/>
      <c r="UJY167" s="491"/>
      <c r="UJZ167" s="491"/>
      <c r="UKA167" s="491"/>
      <c r="UKB167" s="491"/>
      <c r="UKC167" s="491"/>
      <c r="UKD167" s="491"/>
      <c r="UKE167" s="491"/>
      <c r="UKF167" s="491"/>
      <c r="UKG167" s="491"/>
      <c r="UKH167" s="491"/>
      <c r="UKI167" s="491"/>
      <c r="UKJ167" s="491"/>
      <c r="UKK167" s="491"/>
      <c r="UKL167" s="491"/>
      <c r="UKM167" s="491"/>
      <c r="UKN167" s="491"/>
      <c r="UKO167" s="491"/>
      <c r="UKP167" s="491"/>
      <c r="UKQ167" s="491"/>
      <c r="UKR167" s="491"/>
      <c r="UKS167" s="491"/>
      <c r="UKT167" s="491"/>
      <c r="UKU167" s="491"/>
      <c r="UKV167" s="491"/>
      <c r="UKW167" s="491"/>
      <c r="UKX167" s="491"/>
      <c r="UKY167" s="491"/>
      <c r="UKZ167" s="491"/>
      <c r="ULA167" s="491"/>
      <c r="ULB167" s="491"/>
      <c r="ULC167" s="491"/>
      <c r="ULD167" s="491"/>
      <c r="ULE167" s="491"/>
      <c r="ULF167" s="491"/>
      <c r="ULG167" s="491"/>
      <c r="ULH167" s="491"/>
      <c r="ULI167" s="491"/>
      <c r="ULJ167" s="491"/>
      <c r="ULK167" s="491"/>
      <c r="ULL167" s="491"/>
      <c r="ULM167" s="491"/>
      <c r="ULN167" s="491"/>
      <c r="ULO167" s="491"/>
      <c r="ULP167" s="491"/>
      <c r="ULQ167" s="491"/>
      <c r="ULR167" s="491"/>
      <c r="ULS167" s="491"/>
      <c r="ULT167" s="491"/>
      <c r="ULU167" s="491"/>
      <c r="ULV167" s="491"/>
      <c r="ULW167" s="491"/>
      <c r="ULX167" s="491"/>
      <c r="ULY167" s="491"/>
      <c r="ULZ167" s="491"/>
      <c r="UMA167" s="491"/>
      <c r="UMB167" s="491"/>
      <c r="UMC167" s="491"/>
      <c r="UMD167" s="491"/>
      <c r="UME167" s="491"/>
      <c r="UMF167" s="491"/>
      <c r="UMG167" s="491"/>
      <c r="UMH167" s="491"/>
      <c r="UMI167" s="491"/>
      <c r="UMJ167" s="491"/>
      <c r="UMK167" s="491"/>
      <c r="UML167" s="491"/>
      <c r="UMM167" s="491"/>
      <c r="UMN167" s="491"/>
      <c r="UMO167" s="491"/>
      <c r="UMP167" s="491"/>
      <c r="UMQ167" s="491"/>
      <c r="UMR167" s="491"/>
      <c r="UMS167" s="491"/>
      <c r="UMT167" s="491"/>
      <c r="UMU167" s="491"/>
      <c r="UMV167" s="491"/>
      <c r="UMW167" s="491"/>
      <c r="UMX167" s="491"/>
      <c r="UMY167" s="491"/>
      <c r="UMZ167" s="491"/>
      <c r="UNA167" s="491"/>
      <c r="UNB167" s="491"/>
      <c r="UNC167" s="491"/>
      <c r="UND167" s="491"/>
      <c r="UNE167" s="491"/>
      <c r="UNF167" s="491"/>
      <c r="UNG167" s="491"/>
      <c r="UNH167" s="491"/>
      <c r="UNI167" s="491"/>
      <c r="UNJ167" s="491"/>
      <c r="UNK167" s="491"/>
      <c r="UNL167" s="491"/>
      <c r="UNM167" s="491"/>
      <c r="UNN167" s="491"/>
      <c r="UNO167" s="491"/>
      <c r="UNP167" s="491"/>
      <c r="UNQ167" s="491"/>
      <c r="UNR167" s="491"/>
      <c r="UNS167" s="491"/>
      <c r="UNT167" s="491"/>
      <c r="UNU167" s="491"/>
      <c r="UNV167" s="491"/>
      <c r="UNW167" s="491"/>
      <c r="UNX167" s="491"/>
      <c r="UNY167" s="491"/>
      <c r="UNZ167" s="491"/>
      <c r="UOA167" s="491"/>
      <c r="UOB167" s="491"/>
      <c r="UOC167" s="491"/>
      <c r="UOD167" s="491"/>
      <c r="UOE167" s="491"/>
      <c r="UOF167" s="491"/>
      <c r="UOG167" s="491"/>
      <c r="UOH167" s="491"/>
      <c r="UOI167" s="491"/>
      <c r="UOJ167" s="491"/>
      <c r="UOK167" s="491"/>
      <c r="UOL167" s="491"/>
      <c r="UOM167" s="491"/>
      <c r="UON167" s="491"/>
      <c r="UOO167" s="491"/>
      <c r="UOP167" s="491"/>
      <c r="UOQ167" s="491"/>
      <c r="UOR167" s="491"/>
      <c r="UOS167" s="491"/>
      <c r="UOT167" s="491"/>
      <c r="UOU167" s="491"/>
      <c r="UOV167" s="491"/>
      <c r="UOW167" s="491"/>
      <c r="UOX167" s="491"/>
      <c r="UOY167" s="491"/>
      <c r="UOZ167" s="491"/>
      <c r="UPA167" s="491"/>
      <c r="UPB167" s="491"/>
      <c r="UPC167" s="491"/>
      <c r="UPD167" s="491"/>
      <c r="UPE167" s="491"/>
      <c r="UPF167" s="491"/>
      <c r="UPG167" s="491"/>
      <c r="UPH167" s="491"/>
      <c r="UPI167" s="491"/>
      <c r="UPJ167" s="491"/>
      <c r="UPK167" s="491"/>
      <c r="UPL167" s="491"/>
      <c r="UPM167" s="491"/>
      <c r="UPN167" s="491"/>
      <c r="UPO167" s="491"/>
      <c r="UPP167" s="491"/>
      <c r="UPQ167" s="491"/>
      <c r="UPR167" s="491"/>
      <c r="UPS167" s="491"/>
      <c r="UPT167" s="491"/>
      <c r="UPU167" s="491"/>
      <c r="UPV167" s="491"/>
      <c r="UPW167" s="491"/>
      <c r="UPX167" s="491"/>
      <c r="UPY167" s="491"/>
      <c r="UPZ167" s="491"/>
      <c r="UQA167" s="491"/>
      <c r="UQB167" s="491"/>
      <c r="UQC167" s="491"/>
      <c r="UQD167" s="491"/>
      <c r="UQE167" s="491"/>
      <c r="UQF167" s="491"/>
      <c r="UQG167" s="491"/>
      <c r="UQH167" s="491"/>
      <c r="UQI167" s="491"/>
      <c r="UQJ167" s="491"/>
      <c r="UQK167" s="491"/>
      <c r="UQL167" s="491"/>
      <c r="UQM167" s="491"/>
      <c r="UQN167" s="491"/>
      <c r="UQO167" s="491"/>
      <c r="UQP167" s="491"/>
      <c r="UQQ167" s="491"/>
      <c r="UQR167" s="491"/>
      <c r="UQS167" s="491"/>
      <c r="UQT167" s="491"/>
      <c r="UQU167" s="491"/>
      <c r="UQV167" s="491"/>
      <c r="UQW167" s="491"/>
      <c r="UQX167" s="491"/>
      <c r="UQY167" s="491"/>
      <c r="UQZ167" s="491"/>
      <c r="URA167" s="491"/>
      <c r="URB167" s="491"/>
      <c r="URC167" s="491"/>
      <c r="URD167" s="491"/>
      <c r="URE167" s="491"/>
      <c r="URF167" s="491"/>
      <c r="URG167" s="491"/>
      <c r="URH167" s="491"/>
      <c r="URI167" s="491"/>
      <c r="URJ167" s="491"/>
      <c r="URK167" s="491"/>
      <c r="URL167" s="491"/>
      <c r="URM167" s="491"/>
      <c r="URN167" s="491"/>
      <c r="URO167" s="491"/>
      <c r="URP167" s="491"/>
      <c r="URQ167" s="491"/>
      <c r="URR167" s="491"/>
      <c r="URS167" s="491"/>
      <c r="URT167" s="491"/>
      <c r="URU167" s="491"/>
      <c r="URV167" s="491"/>
      <c r="URW167" s="491"/>
      <c r="URX167" s="491"/>
      <c r="URY167" s="491"/>
      <c r="URZ167" s="491"/>
      <c r="USA167" s="491"/>
      <c r="USB167" s="491"/>
      <c r="USC167" s="491"/>
      <c r="USD167" s="491"/>
      <c r="USE167" s="491"/>
      <c r="USF167" s="491"/>
      <c r="USG167" s="491"/>
      <c r="USH167" s="491"/>
      <c r="USI167" s="491"/>
      <c r="USJ167" s="491"/>
      <c r="USK167" s="491"/>
      <c r="USL167" s="491"/>
      <c r="USM167" s="491"/>
      <c r="USN167" s="491"/>
      <c r="USO167" s="491"/>
      <c r="USP167" s="491"/>
      <c r="USQ167" s="491"/>
      <c r="USR167" s="491"/>
      <c r="USS167" s="491"/>
      <c r="UST167" s="491"/>
      <c r="USU167" s="491"/>
      <c r="USV167" s="491"/>
      <c r="USW167" s="491"/>
      <c r="USX167" s="491"/>
      <c r="USY167" s="491"/>
      <c r="USZ167" s="491"/>
      <c r="UTA167" s="491"/>
      <c r="UTB167" s="491"/>
      <c r="UTC167" s="491"/>
      <c r="UTD167" s="491"/>
      <c r="UTE167" s="491"/>
      <c r="UTF167" s="491"/>
      <c r="UTG167" s="491"/>
      <c r="UTH167" s="491"/>
      <c r="UTI167" s="491"/>
      <c r="UTJ167" s="491"/>
      <c r="UTK167" s="491"/>
      <c r="UTL167" s="491"/>
      <c r="UTM167" s="491"/>
      <c r="UTN167" s="491"/>
      <c r="UTO167" s="491"/>
      <c r="UTP167" s="491"/>
      <c r="UTQ167" s="491"/>
      <c r="UTR167" s="491"/>
      <c r="UTS167" s="491"/>
      <c r="UTT167" s="491"/>
      <c r="UTU167" s="491"/>
      <c r="UTV167" s="491"/>
      <c r="UTW167" s="491"/>
      <c r="UTX167" s="491"/>
      <c r="UTY167" s="491"/>
      <c r="UTZ167" s="491"/>
      <c r="UUA167" s="491"/>
      <c r="UUB167" s="491"/>
      <c r="UUC167" s="491"/>
      <c r="UUD167" s="491"/>
      <c r="UUE167" s="491"/>
      <c r="UUF167" s="491"/>
      <c r="UUG167" s="491"/>
      <c r="UUH167" s="491"/>
      <c r="UUI167" s="491"/>
      <c r="UUJ167" s="491"/>
      <c r="UUK167" s="491"/>
      <c r="UUL167" s="491"/>
      <c r="UUM167" s="491"/>
      <c r="UUN167" s="491"/>
      <c r="UUO167" s="491"/>
      <c r="UUP167" s="491"/>
      <c r="UUQ167" s="491"/>
      <c r="UUR167" s="491"/>
      <c r="UUS167" s="491"/>
      <c r="UUT167" s="491"/>
      <c r="UUU167" s="491"/>
      <c r="UUV167" s="491"/>
      <c r="UUW167" s="491"/>
      <c r="UUX167" s="491"/>
      <c r="UUY167" s="491"/>
      <c r="UUZ167" s="491"/>
      <c r="UVA167" s="491"/>
      <c r="UVB167" s="491"/>
      <c r="UVC167" s="491"/>
      <c r="UVD167" s="491"/>
      <c r="UVE167" s="491"/>
      <c r="UVF167" s="491"/>
      <c r="UVG167" s="491"/>
      <c r="UVH167" s="491"/>
      <c r="UVI167" s="491"/>
      <c r="UVJ167" s="491"/>
      <c r="UVK167" s="491"/>
      <c r="UVL167" s="491"/>
      <c r="UVM167" s="491"/>
      <c r="UVN167" s="491"/>
      <c r="UVO167" s="491"/>
      <c r="UVP167" s="491"/>
      <c r="UVQ167" s="491"/>
      <c r="UVR167" s="491"/>
      <c r="UVS167" s="491"/>
      <c r="UVT167" s="491"/>
      <c r="UVU167" s="491"/>
      <c r="UVV167" s="491"/>
      <c r="UVW167" s="491"/>
      <c r="UVX167" s="491"/>
      <c r="UVY167" s="491"/>
      <c r="UVZ167" s="491"/>
      <c r="UWA167" s="491"/>
      <c r="UWB167" s="491"/>
      <c r="UWC167" s="491"/>
      <c r="UWD167" s="491"/>
      <c r="UWE167" s="491"/>
      <c r="UWF167" s="491"/>
      <c r="UWG167" s="491"/>
      <c r="UWH167" s="491"/>
      <c r="UWI167" s="491"/>
      <c r="UWJ167" s="491"/>
      <c r="UWK167" s="491"/>
      <c r="UWL167" s="491"/>
      <c r="UWM167" s="491"/>
      <c r="UWN167" s="491"/>
      <c r="UWO167" s="491"/>
      <c r="UWP167" s="491"/>
      <c r="UWQ167" s="491"/>
      <c r="UWR167" s="491"/>
      <c r="UWS167" s="491"/>
      <c r="UWT167" s="491"/>
      <c r="UWU167" s="491"/>
      <c r="UWV167" s="491"/>
      <c r="UWW167" s="491"/>
      <c r="UWX167" s="491"/>
      <c r="UWY167" s="491"/>
      <c r="UWZ167" s="491"/>
      <c r="UXA167" s="491"/>
      <c r="UXB167" s="491"/>
      <c r="UXC167" s="491"/>
      <c r="UXD167" s="491"/>
      <c r="UXE167" s="491"/>
      <c r="UXF167" s="491"/>
      <c r="UXG167" s="491"/>
      <c r="UXH167" s="491"/>
      <c r="UXI167" s="491"/>
      <c r="UXJ167" s="491"/>
      <c r="UXK167" s="491"/>
      <c r="UXL167" s="491"/>
      <c r="UXM167" s="491"/>
      <c r="UXN167" s="491"/>
      <c r="UXO167" s="491"/>
      <c r="UXP167" s="491"/>
      <c r="UXQ167" s="491"/>
      <c r="UXR167" s="491"/>
      <c r="UXS167" s="491"/>
      <c r="UXT167" s="491"/>
      <c r="UXU167" s="491"/>
      <c r="UXV167" s="491"/>
      <c r="UXW167" s="491"/>
      <c r="UXX167" s="491"/>
      <c r="UXY167" s="491"/>
      <c r="UXZ167" s="491"/>
      <c r="UYA167" s="491"/>
      <c r="UYB167" s="491"/>
      <c r="UYC167" s="491"/>
      <c r="UYD167" s="491"/>
      <c r="UYE167" s="491"/>
      <c r="UYF167" s="491"/>
      <c r="UYG167" s="491"/>
      <c r="UYH167" s="491"/>
      <c r="UYI167" s="491"/>
      <c r="UYJ167" s="491"/>
      <c r="UYK167" s="491"/>
      <c r="UYL167" s="491"/>
      <c r="UYM167" s="491"/>
      <c r="UYN167" s="491"/>
      <c r="UYO167" s="491"/>
      <c r="UYP167" s="491"/>
      <c r="UYQ167" s="491"/>
      <c r="UYR167" s="491"/>
      <c r="UYS167" s="491"/>
      <c r="UYT167" s="491"/>
      <c r="UYU167" s="491"/>
      <c r="UYV167" s="491"/>
      <c r="UYW167" s="491"/>
      <c r="UYX167" s="491"/>
      <c r="UYY167" s="491"/>
      <c r="UYZ167" s="491"/>
      <c r="UZA167" s="491"/>
      <c r="UZB167" s="491"/>
      <c r="UZC167" s="491"/>
      <c r="UZD167" s="491"/>
      <c r="UZE167" s="491"/>
      <c r="UZF167" s="491"/>
      <c r="UZG167" s="491"/>
      <c r="UZH167" s="491"/>
      <c r="UZI167" s="491"/>
      <c r="UZJ167" s="491"/>
      <c r="UZK167" s="491"/>
      <c r="UZL167" s="491"/>
      <c r="UZM167" s="491"/>
      <c r="UZN167" s="491"/>
      <c r="UZO167" s="491"/>
      <c r="UZP167" s="491"/>
      <c r="UZQ167" s="491"/>
      <c r="UZR167" s="491"/>
      <c r="UZS167" s="491"/>
      <c r="UZT167" s="491"/>
      <c r="UZU167" s="491"/>
      <c r="UZV167" s="491"/>
      <c r="UZW167" s="491"/>
      <c r="UZX167" s="491"/>
      <c r="UZY167" s="491"/>
      <c r="UZZ167" s="491"/>
      <c r="VAA167" s="491"/>
      <c r="VAB167" s="491"/>
      <c r="VAC167" s="491"/>
      <c r="VAD167" s="491"/>
      <c r="VAE167" s="491"/>
      <c r="VAF167" s="491"/>
      <c r="VAG167" s="491"/>
      <c r="VAH167" s="491"/>
      <c r="VAI167" s="491"/>
      <c r="VAJ167" s="491"/>
      <c r="VAK167" s="491"/>
      <c r="VAL167" s="491"/>
      <c r="VAM167" s="491"/>
      <c r="VAN167" s="491"/>
      <c r="VAO167" s="491"/>
      <c r="VAP167" s="491"/>
      <c r="VAQ167" s="491"/>
      <c r="VAR167" s="491"/>
      <c r="VAS167" s="491"/>
      <c r="VAT167" s="491"/>
      <c r="VAU167" s="491"/>
      <c r="VAV167" s="491"/>
      <c r="VAW167" s="491"/>
      <c r="VAX167" s="491"/>
      <c r="VAY167" s="491"/>
      <c r="VAZ167" s="491"/>
      <c r="VBA167" s="491"/>
      <c r="VBB167" s="491"/>
      <c r="VBC167" s="491"/>
      <c r="VBD167" s="491"/>
      <c r="VBE167" s="491"/>
      <c r="VBF167" s="491"/>
      <c r="VBG167" s="491"/>
      <c r="VBH167" s="491"/>
      <c r="VBI167" s="491"/>
      <c r="VBJ167" s="491"/>
      <c r="VBK167" s="491"/>
      <c r="VBL167" s="491"/>
      <c r="VBM167" s="491"/>
      <c r="VBN167" s="491"/>
      <c r="VBO167" s="491"/>
      <c r="VBP167" s="491"/>
      <c r="VBQ167" s="491"/>
      <c r="VBR167" s="491"/>
      <c r="VBS167" s="491"/>
      <c r="VBT167" s="491"/>
      <c r="VBU167" s="491"/>
      <c r="VBV167" s="491"/>
      <c r="VBW167" s="491"/>
      <c r="VBX167" s="491"/>
      <c r="VBY167" s="491"/>
      <c r="VBZ167" s="491"/>
      <c r="VCA167" s="491"/>
      <c r="VCB167" s="491"/>
      <c r="VCC167" s="491"/>
      <c r="VCD167" s="491"/>
      <c r="VCE167" s="491"/>
      <c r="VCF167" s="491"/>
      <c r="VCG167" s="491"/>
      <c r="VCH167" s="491"/>
      <c r="VCI167" s="491"/>
      <c r="VCJ167" s="491"/>
      <c r="VCK167" s="491"/>
      <c r="VCL167" s="491"/>
      <c r="VCM167" s="491"/>
      <c r="VCN167" s="491"/>
      <c r="VCO167" s="491"/>
      <c r="VCP167" s="491"/>
      <c r="VCQ167" s="491"/>
      <c r="VCR167" s="491"/>
      <c r="VCS167" s="491"/>
      <c r="VCT167" s="491"/>
      <c r="VCU167" s="491"/>
      <c r="VCV167" s="491"/>
      <c r="VCW167" s="491"/>
      <c r="VCX167" s="491"/>
      <c r="VCY167" s="491"/>
      <c r="VCZ167" s="491"/>
      <c r="VDA167" s="491"/>
      <c r="VDB167" s="491"/>
      <c r="VDC167" s="491"/>
      <c r="VDD167" s="491"/>
      <c r="VDE167" s="491"/>
      <c r="VDF167" s="491"/>
      <c r="VDG167" s="491"/>
      <c r="VDH167" s="491"/>
      <c r="VDI167" s="491"/>
      <c r="VDJ167" s="491"/>
      <c r="VDK167" s="491"/>
      <c r="VDL167" s="491"/>
      <c r="VDM167" s="491"/>
      <c r="VDN167" s="491"/>
      <c r="VDO167" s="491"/>
      <c r="VDP167" s="491"/>
      <c r="VDQ167" s="491"/>
      <c r="VDR167" s="491"/>
      <c r="VDS167" s="491"/>
      <c r="VDT167" s="491"/>
      <c r="VDU167" s="491"/>
      <c r="VDV167" s="491"/>
      <c r="VDW167" s="491"/>
      <c r="VDX167" s="491"/>
      <c r="VDY167" s="491"/>
      <c r="VDZ167" s="491"/>
      <c r="VEA167" s="491"/>
      <c r="VEB167" s="491"/>
      <c r="VEC167" s="491"/>
      <c r="VED167" s="491"/>
      <c r="VEE167" s="491"/>
      <c r="VEF167" s="491"/>
      <c r="VEG167" s="491"/>
      <c r="VEH167" s="491"/>
      <c r="VEI167" s="491"/>
      <c r="VEJ167" s="491"/>
      <c r="VEK167" s="491"/>
      <c r="VEL167" s="491"/>
      <c r="VEM167" s="491"/>
      <c r="VEN167" s="491"/>
      <c r="VEO167" s="491"/>
      <c r="VEP167" s="491"/>
      <c r="VEQ167" s="491"/>
      <c r="VER167" s="491"/>
      <c r="VES167" s="491"/>
      <c r="VET167" s="491"/>
      <c r="VEU167" s="491"/>
      <c r="VEV167" s="491"/>
      <c r="VEW167" s="491"/>
      <c r="VEX167" s="491"/>
      <c r="VEY167" s="491"/>
      <c r="VEZ167" s="491"/>
      <c r="VFA167" s="491"/>
      <c r="VFB167" s="491"/>
      <c r="VFC167" s="491"/>
      <c r="VFD167" s="491"/>
      <c r="VFE167" s="491"/>
      <c r="VFF167" s="491"/>
      <c r="VFG167" s="491"/>
      <c r="VFH167" s="491"/>
      <c r="VFI167" s="491"/>
      <c r="VFJ167" s="491"/>
      <c r="VFK167" s="491"/>
      <c r="VFL167" s="491"/>
      <c r="VFM167" s="491"/>
      <c r="VFN167" s="491"/>
      <c r="VFO167" s="491"/>
      <c r="VFP167" s="491"/>
      <c r="VFQ167" s="491"/>
      <c r="VFR167" s="491"/>
      <c r="VFS167" s="491"/>
      <c r="VFT167" s="491"/>
      <c r="VFU167" s="491"/>
      <c r="VFV167" s="491"/>
      <c r="VFW167" s="491"/>
      <c r="VFX167" s="491"/>
      <c r="VFY167" s="491"/>
      <c r="VFZ167" s="491"/>
      <c r="VGA167" s="491"/>
      <c r="VGB167" s="491"/>
      <c r="VGC167" s="491"/>
      <c r="VGD167" s="491"/>
      <c r="VGE167" s="491"/>
      <c r="VGF167" s="491"/>
      <c r="VGG167" s="491"/>
      <c r="VGH167" s="491"/>
      <c r="VGI167" s="491"/>
      <c r="VGJ167" s="491"/>
      <c r="VGK167" s="491"/>
      <c r="VGL167" s="491"/>
      <c r="VGM167" s="491"/>
      <c r="VGN167" s="491"/>
      <c r="VGO167" s="491"/>
      <c r="VGP167" s="491"/>
      <c r="VGQ167" s="491"/>
      <c r="VGR167" s="491"/>
      <c r="VGS167" s="491"/>
      <c r="VGT167" s="491"/>
      <c r="VGU167" s="491"/>
      <c r="VGV167" s="491"/>
      <c r="VGW167" s="491"/>
      <c r="VGX167" s="491"/>
      <c r="VGY167" s="491"/>
      <c r="VGZ167" s="491"/>
      <c r="VHA167" s="491"/>
      <c r="VHB167" s="491"/>
      <c r="VHC167" s="491"/>
      <c r="VHD167" s="491"/>
      <c r="VHE167" s="491"/>
      <c r="VHF167" s="491"/>
      <c r="VHG167" s="491"/>
      <c r="VHH167" s="491"/>
      <c r="VHI167" s="491"/>
      <c r="VHJ167" s="491"/>
      <c r="VHK167" s="491"/>
      <c r="VHL167" s="491"/>
      <c r="VHM167" s="491"/>
      <c r="VHN167" s="491"/>
      <c r="VHO167" s="491"/>
      <c r="VHP167" s="491"/>
      <c r="VHQ167" s="491"/>
      <c r="VHR167" s="491"/>
      <c r="VHS167" s="491"/>
      <c r="VHT167" s="491"/>
      <c r="VHU167" s="491"/>
      <c r="VHV167" s="491"/>
      <c r="VHW167" s="491"/>
      <c r="VHX167" s="491"/>
      <c r="VHY167" s="491"/>
      <c r="VHZ167" s="491"/>
      <c r="VIA167" s="491"/>
      <c r="VIB167" s="491"/>
      <c r="VIC167" s="491"/>
      <c r="VID167" s="491"/>
      <c r="VIE167" s="491"/>
      <c r="VIF167" s="491"/>
      <c r="VIG167" s="491"/>
      <c r="VIH167" s="491"/>
      <c r="VII167" s="491"/>
      <c r="VIJ167" s="491"/>
      <c r="VIK167" s="491"/>
      <c r="VIL167" s="491"/>
      <c r="VIM167" s="491"/>
      <c r="VIN167" s="491"/>
      <c r="VIO167" s="491"/>
      <c r="VIP167" s="491"/>
      <c r="VIQ167" s="491"/>
      <c r="VIR167" s="491"/>
      <c r="VIS167" s="491"/>
      <c r="VIT167" s="491"/>
      <c r="VIU167" s="491"/>
      <c r="VIV167" s="491"/>
      <c r="VIW167" s="491"/>
      <c r="VIX167" s="491"/>
      <c r="VIY167" s="491"/>
      <c r="VIZ167" s="491"/>
      <c r="VJA167" s="491"/>
      <c r="VJB167" s="491"/>
      <c r="VJC167" s="491"/>
      <c r="VJD167" s="491"/>
      <c r="VJE167" s="491"/>
      <c r="VJF167" s="491"/>
      <c r="VJG167" s="491"/>
      <c r="VJH167" s="491"/>
      <c r="VJI167" s="491"/>
      <c r="VJJ167" s="491"/>
      <c r="VJK167" s="491"/>
      <c r="VJL167" s="491"/>
      <c r="VJM167" s="491"/>
      <c r="VJN167" s="491"/>
      <c r="VJO167" s="491"/>
      <c r="VJP167" s="491"/>
      <c r="VJQ167" s="491"/>
      <c r="VJR167" s="491"/>
      <c r="VJS167" s="491"/>
      <c r="VJT167" s="491"/>
      <c r="VJU167" s="491"/>
      <c r="VJV167" s="491"/>
      <c r="VJW167" s="491"/>
      <c r="VJX167" s="491"/>
      <c r="VJY167" s="491"/>
      <c r="VJZ167" s="491"/>
      <c r="VKA167" s="491"/>
      <c r="VKB167" s="491"/>
      <c r="VKC167" s="491"/>
      <c r="VKD167" s="491"/>
      <c r="VKE167" s="491"/>
      <c r="VKF167" s="491"/>
      <c r="VKG167" s="491"/>
      <c r="VKH167" s="491"/>
      <c r="VKI167" s="491"/>
      <c r="VKJ167" s="491"/>
      <c r="VKK167" s="491"/>
      <c r="VKL167" s="491"/>
      <c r="VKM167" s="491"/>
      <c r="VKN167" s="491"/>
      <c r="VKO167" s="491"/>
      <c r="VKP167" s="491"/>
      <c r="VKQ167" s="491"/>
      <c r="VKR167" s="491"/>
      <c r="VKS167" s="491"/>
      <c r="VKT167" s="491"/>
      <c r="VKU167" s="491"/>
      <c r="VKV167" s="491"/>
      <c r="VKW167" s="491"/>
      <c r="VKX167" s="491"/>
      <c r="VKY167" s="491"/>
      <c r="VKZ167" s="491"/>
      <c r="VLA167" s="491"/>
      <c r="VLB167" s="491"/>
      <c r="VLC167" s="491"/>
      <c r="VLD167" s="491"/>
      <c r="VLE167" s="491"/>
      <c r="VLF167" s="491"/>
      <c r="VLG167" s="491"/>
      <c r="VLH167" s="491"/>
      <c r="VLI167" s="491"/>
      <c r="VLJ167" s="491"/>
      <c r="VLK167" s="491"/>
      <c r="VLL167" s="491"/>
      <c r="VLM167" s="491"/>
      <c r="VLN167" s="491"/>
      <c r="VLO167" s="491"/>
      <c r="VLP167" s="491"/>
      <c r="VLQ167" s="491"/>
      <c r="VLR167" s="491"/>
      <c r="VLS167" s="491"/>
      <c r="VLT167" s="491"/>
      <c r="VLU167" s="491"/>
      <c r="VLV167" s="491"/>
      <c r="VLW167" s="491"/>
      <c r="VLX167" s="491"/>
      <c r="VLY167" s="491"/>
      <c r="VLZ167" s="491"/>
      <c r="VMA167" s="491"/>
      <c r="VMB167" s="491"/>
      <c r="VMC167" s="491"/>
      <c r="VMD167" s="491"/>
      <c r="VME167" s="491"/>
      <c r="VMF167" s="491"/>
      <c r="VMG167" s="491"/>
      <c r="VMH167" s="491"/>
      <c r="VMI167" s="491"/>
      <c r="VMJ167" s="491"/>
      <c r="VMK167" s="491"/>
      <c r="VML167" s="491"/>
      <c r="VMM167" s="491"/>
      <c r="VMN167" s="491"/>
      <c r="VMO167" s="491"/>
      <c r="VMP167" s="491"/>
      <c r="VMQ167" s="491"/>
      <c r="VMR167" s="491"/>
      <c r="VMS167" s="491"/>
      <c r="VMT167" s="491"/>
      <c r="VMU167" s="491"/>
      <c r="VMV167" s="491"/>
      <c r="VMW167" s="491"/>
      <c r="VMX167" s="491"/>
      <c r="VMY167" s="491"/>
      <c r="VMZ167" s="491"/>
      <c r="VNA167" s="491"/>
      <c r="VNB167" s="491"/>
      <c r="VNC167" s="491"/>
      <c r="VND167" s="491"/>
      <c r="VNE167" s="491"/>
      <c r="VNF167" s="491"/>
      <c r="VNG167" s="491"/>
      <c r="VNH167" s="491"/>
      <c r="VNI167" s="491"/>
      <c r="VNJ167" s="491"/>
      <c r="VNK167" s="491"/>
      <c r="VNL167" s="491"/>
      <c r="VNM167" s="491"/>
      <c r="VNN167" s="491"/>
      <c r="VNO167" s="491"/>
      <c r="VNP167" s="491"/>
      <c r="VNQ167" s="491"/>
      <c r="VNR167" s="491"/>
      <c r="VNS167" s="491"/>
      <c r="VNT167" s="491"/>
      <c r="VNU167" s="491"/>
      <c r="VNV167" s="491"/>
      <c r="VNW167" s="491"/>
      <c r="VNX167" s="491"/>
      <c r="VNY167" s="491"/>
      <c r="VNZ167" s="491"/>
      <c r="VOA167" s="491"/>
      <c r="VOB167" s="491"/>
      <c r="VOC167" s="491"/>
      <c r="VOD167" s="491"/>
      <c r="VOE167" s="491"/>
      <c r="VOF167" s="491"/>
      <c r="VOG167" s="491"/>
      <c r="VOH167" s="491"/>
      <c r="VOI167" s="491"/>
      <c r="VOJ167" s="491"/>
      <c r="VOK167" s="491"/>
      <c r="VOL167" s="491"/>
      <c r="VOM167" s="491"/>
      <c r="VON167" s="491"/>
      <c r="VOO167" s="491"/>
      <c r="VOP167" s="491"/>
      <c r="VOQ167" s="491"/>
      <c r="VOR167" s="491"/>
      <c r="VOS167" s="491"/>
      <c r="VOT167" s="491"/>
      <c r="VOU167" s="491"/>
      <c r="VOV167" s="491"/>
      <c r="VOW167" s="491"/>
      <c r="VOX167" s="491"/>
      <c r="VOY167" s="491"/>
      <c r="VOZ167" s="491"/>
      <c r="VPA167" s="491"/>
      <c r="VPB167" s="491"/>
      <c r="VPC167" s="491"/>
      <c r="VPD167" s="491"/>
      <c r="VPE167" s="491"/>
      <c r="VPF167" s="491"/>
      <c r="VPG167" s="491"/>
      <c r="VPH167" s="491"/>
      <c r="VPI167" s="491"/>
      <c r="VPJ167" s="491"/>
      <c r="VPK167" s="491"/>
      <c r="VPL167" s="491"/>
      <c r="VPM167" s="491"/>
      <c r="VPN167" s="491"/>
      <c r="VPO167" s="491"/>
      <c r="VPP167" s="491"/>
      <c r="VPQ167" s="491"/>
      <c r="VPR167" s="491"/>
      <c r="VPS167" s="491"/>
      <c r="VPT167" s="491"/>
      <c r="VPU167" s="491"/>
      <c r="VPV167" s="491"/>
      <c r="VPW167" s="491"/>
      <c r="VPX167" s="491"/>
      <c r="VPY167" s="491"/>
      <c r="VPZ167" s="491"/>
      <c r="VQA167" s="491"/>
      <c r="VQB167" s="491"/>
      <c r="VQC167" s="491"/>
      <c r="VQD167" s="491"/>
      <c r="VQE167" s="491"/>
      <c r="VQF167" s="491"/>
      <c r="VQG167" s="491"/>
      <c r="VQH167" s="491"/>
      <c r="VQI167" s="491"/>
      <c r="VQJ167" s="491"/>
      <c r="VQK167" s="491"/>
      <c r="VQL167" s="491"/>
      <c r="VQM167" s="491"/>
      <c r="VQN167" s="491"/>
      <c r="VQO167" s="491"/>
      <c r="VQP167" s="491"/>
      <c r="VQQ167" s="491"/>
      <c r="VQR167" s="491"/>
      <c r="VQS167" s="491"/>
      <c r="VQT167" s="491"/>
      <c r="VQU167" s="491"/>
      <c r="VQV167" s="491"/>
      <c r="VQW167" s="491"/>
      <c r="VQX167" s="491"/>
      <c r="VQY167" s="491"/>
      <c r="VQZ167" s="491"/>
      <c r="VRA167" s="491"/>
      <c r="VRB167" s="491"/>
      <c r="VRC167" s="491"/>
      <c r="VRD167" s="491"/>
      <c r="VRE167" s="491"/>
      <c r="VRF167" s="491"/>
      <c r="VRG167" s="491"/>
      <c r="VRH167" s="491"/>
      <c r="VRI167" s="491"/>
      <c r="VRJ167" s="491"/>
      <c r="VRK167" s="491"/>
      <c r="VRL167" s="491"/>
      <c r="VRM167" s="491"/>
      <c r="VRN167" s="491"/>
      <c r="VRO167" s="491"/>
      <c r="VRP167" s="491"/>
      <c r="VRQ167" s="491"/>
      <c r="VRR167" s="491"/>
      <c r="VRS167" s="491"/>
      <c r="VRT167" s="491"/>
      <c r="VRU167" s="491"/>
      <c r="VRV167" s="491"/>
      <c r="VRW167" s="491"/>
      <c r="VRX167" s="491"/>
      <c r="VRY167" s="491"/>
      <c r="VRZ167" s="491"/>
      <c r="VSA167" s="491"/>
      <c r="VSB167" s="491"/>
      <c r="VSC167" s="491"/>
      <c r="VSD167" s="491"/>
      <c r="VSE167" s="491"/>
      <c r="VSF167" s="491"/>
      <c r="VSG167" s="491"/>
      <c r="VSH167" s="491"/>
      <c r="VSI167" s="491"/>
      <c r="VSJ167" s="491"/>
      <c r="VSK167" s="491"/>
      <c r="VSL167" s="491"/>
      <c r="VSM167" s="491"/>
      <c r="VSN167" s="491"/>
      <c r="VSO167" s="491"/>
      <c r="VSP167" s="491"/>
      <c r="VSQ167" s="491"/>
      <c r="VSR167" s="491"/>
      <c r="VSS167" s="491"/>
      <c r="VST167" s="491"/>
      <c r="VSU167" s="491"/>
      <c r="VSV167" s="491"/>
      <c r="VSW167" s="491"/>
      <c r="VSX167" s="491"/>
      <c r="VSY167" s="491"/>
      <c r="VSZ167" s="491"/>
      <c r="VTA167" s="491"/>
      <c r="VTB167" s="491"/>
      <c r="VTC167" s="491"/>
      <c r="VTD167" s="491"/>
      <c r="VTE167" s="491"/>
      <c r="VTF167" s="491"/>
      <c r="VTG167" s="491"/>
      <c r="VTH167" s="491"/>
      <c r="VTI167" s="491"/>
      <c r="VTJ167" s="491"/>
      <c r="VTK167" s="491"/>
      <c r="VTL167" s="491"/>
      <c r="VTM167" s="491"/>
      <c r="VTN167" s="491"/>
      <c r="VTO167" s="491"/>
      <c r="VTP167" s="491"/>
      <c r="VTQ167" s="491"/>
      <c r="VTR167" s="491"/>
      <c r="VTS167" s="491"/>
      <c r="VTT167" s="491"/>
      <c r="VTU167" s="491"/>
      <c r="VTV167" s="491"/>
      <c r="VTW167" s="491"/>
      <c r="VTX167" s="491"/>
      <c r="VTY167" s="491"/>
      <c r="VTZ167" s="491"/>
      <c r="VUA167" s="491"/>
      <c r="VUB167" s="491"/>
      <c r="VUC167" s="491"/>
      <c r="VUD167" s="491"/>
      <c r="VUE167" s="491"/>
      <c r="VUF167" s="491"/>
      <c r="VUG167" s="491"/>
      <c r="VUH167" s="491"/>
      <c r="VUI167" s="491"/>
      <c r="VUJ167" s="491"/>
      <c r="VUK167" s="491"/>
      <c r="VUL167" s="491"/>
      <c r="VUM167" s="491"/>
      <c r="VUN167" s="491"/>
      <c r="VUO167" s="491"/>
      <c r="VUP167" s="491"/>
      <c r="VUQ167" s="491"/>
      <c r="VUR167" s="491"/>
      <c r="VUS167" s="491"/>
      <c r="VUT167" s="491"/>
      <c r="VUU167" s="491"/>
      <c r="VUV167" s="491"/>
      <c r="VUW167" s="491"/>
      <c r="VUX167" s="491"/>
      <c r="VUY167" s="491"/>
      <c r="VUZ167" s="491"/>
      <c r="VVA167" s="491"/>
      <c r="VVB167" s="491"/>
      <c r="VVC167" s="491"/>
      <c r="VVD167" s="491"/>
      <c r="VVE167" s="491"/>
      <c r="VVF167" s="491"/>
      <c r="VVG167" s="491"/>
      <c r="VVH167" s="491"/>
      <c r="VVI167" s="491"/>
      <c r="VVJ167" s="491"/>
      <c r="VVK167" s="491"/>
      <c r="VVL167" s="491"/>
      <c r="VVM167" s="491"/>
      <c r="VVN167" s="491"/>
      <c r="VVO167" s="491"/>
      <c r="VVP167" s="491"/>
      <c r="VVQ167" s="491"/>
      <c r="VVR167" s="491"/>
      <c r="VVS167" s="491"/>
      <c r="VVT167" s="491"/>
      <c r="VVU167" s="491"/>
      <c r="VVV167" s="491"/>
      <c r="VVW167" s="491"/>
      <c r="VVX167" s="491"/>
      <c r="VVY167" s="491"/>
      <c r="VVZ167" s="491"/>
      <c r="VWA167" s="491"/>
      <c r="VWB167" s="491"/>
      <c r="VWC167" s="491"/>
      <c r="VWD167" s="491"/>
      <c r="VWE167" s="491"/>
      <c r="VWF167" s="491"/>
      <c r="VWG167" s="491"/>
      <c r="VWH167" s="491"/>
      <c r="VWI167" s="491"/>
      <c r="VWJ167" s="491"/>
      <c r="VWK167" s="491"/>
      <c r="VWL167" s="491"/>
      <c r="VWM167" s="491"/>
      <c r="VWN167" s="491"/>
      <c r="VWO167" s="491"/>
      <c r="VWP167" s="491"/>
      <c r="VWQ167" s="491"/>
      <c r="VWR167" s="491"/>
      <c r="VWS167" s="491"/>
      <c r="VWT167" s="491"/>
      <c r="VWU167" s="491"/>
      <c r="VWV167" s="491"/>
      <c r="VWW167" s="491"/>
      <c r="VWX167" s="491"/>
      <c r="VWY167" s="491"/>
      <c r="VWZ167" s="491"/>
      <c r="VXA167" s="491"/>
      <c r="VXB167" s="491"/>
      <c r="VXC167" s="491"/>
      <c r="VXD167" s="491"/>
      <c r="VXE167" s="491"/>
      <c r="VXF167" s="491"/>
      <c r="VXG167" s="491"/>
      <c r="VXH167" s="491"/>
      <c r="VXI167" s="491"/>
      <c r="VXJ167" s="491"/>
      <c r="VXK167" s="491"/>
      <c r="VXL167" s="491"/>
      <c r="VXM167" s="491"/>
      <c r="VXN167" s="491"/>
      <c r="VXO167" s="491"/>
      <c r="VXP167" s="491"/>
      <c r="VXQ167" s="491"/>
      <c r="VXR167" s="491"/>
      <c r="VXS167" s="491"/>
      <c r="VXT167" s="491"/>
      <c r="VXU167" s="491"/>
      <c r="VXV167" s="491"/>
      <c r="VXW167" s="491"/>
      <c r="VXX167" s="491"/>
      <c r="VXY167" s="491"/>
      <c r="VXZ167" s="491"/>
      <c r="VYA167" s="491"/>
      <c r="VYB167" s="491"/>
      <c r="VYC167" s="491"/>
      <c r="VYD167" s="491"/>
      <c r="VYE167" s="491"/>
      <c r="VYF167" s="491"/>
      <c r="VYG167" s="491"/>
      <c r="VYH167" s="491"/>
      <c r="VYI167" s="491"/>
      <c r="VYJ167" s="491"/>
      <c r="VYK167" s="491"/>
      <c r="VYL167" s="491"/>
      <c r="VYM167" s="491"/>
      <c r="VYN167" s="491"/>
      <c r="VYO167" s="491"/>
      <c r="VYP167" s="491"/>
      <c r="VYQ167" s="491"/>
      <c r="VYR167" s="491"/>
      <c r="VYS167" s="491"/>
      <c r="VYT167" s="491"/>
      <c r="VYU167" s="491"/>
      <c r="VYV167" s="491"/>
      <c r="VYW167" s="491"/>
      <c r="VYX167" s="491"/>
      <c r="VYY167" s="491"/>
      <c r="VYZ167" s="491"/>
      <c r="VZA167" s="491"/>
      <c r="VZB167" s="491"/>
      <c r="VZC167" s="491"/>
      <c r="VZD167" s="491"/>
      <c r="VZE167" s="491"/>
      <c r="VZF167" s="491"/>
      <c r="VZG167" s="491"/>
      <c r="VZH167" s="491"/>
      <c r="VZI167" s="491"/>
      <c r="VZJ167" s="491"/>
      <c r="VZK167" s="491"/>
      <c r="VZL167" s="491"/>
      <c r="VZM167" s="491"/>
      <c r="VZN167" s="491"/>
      <c r="VZO167" s="491"/>
      <c r="VZP167" s="491"/>
      <c r="VZQ167" s="491"/>
      <c r="VZR167" s="491"/>
      <c r="VZS167" s="491"/>
      <c r="VZT167" s="491"/>
      <c r="VZU167" s="491"/>
      <c r="VZV167" s="491"/>
      <c r="VZW167" s="491"/>
      <c r="VZX167" s="491"/>
      <c r="VZY167" s="491"/>
      <c r="VZZ167" s="491"/>
      <c r="WAA167" s="491"/>
      <c r="WAB167" s="491"/>
      <c r="WAC167" s="491"/>
      <c r="WAD167" s="491"/>
      <c r="WAE167" s="491"/>
      <c r="WAF167" s="491"/>
      <c r="WAG167" s="491"/>
      <c r="WAH167" s="491"/>
      <c r="WAI167" s="491"/>
      <c r="WAJ167" s="491"/>
      <c r="WAK167" s="491"/>
      <c r="WAL167" s="491"/>
      <c r="WAM167" s="491"/>
      <c r="WAN167" s="491"/>
      <c r="WAO167" s="491"/>
      <c r="WAP167" s="491"/>
      <c r="WAQ167" s="491"/>
      <c r="WAR167" s="491"/>
      <c r="WAS167" s="491"/>
      <c r="WAT167" s="491"/>
      <c r="WAU167" s="491"/>
      <c r="WAV167" s="491"/>
      <c r="WAW167" s="491"/>
      <c r="WAX167" s="491"/>
      <c r="WAY167" s="491"/>
      <c r="WAZ167" s="491"/>
      <c r="WBA167" s="491"/>
      <c r="WBB167" s="491"/>
      <c r="WBC167" s="491"/>
      <c r="WBD167" s="491"/>
      <c r="WBE167" s="491"/>
      <c r="WBF167" s="491"/>
      <c r="WBG167" s="491"/>
      <c r="WBH167" s="491"/>
      <c r="WBI167" s="491"/>
      <c r="WBJ167" s="491"/>
      <c r="WBK167" s="491"/>
      <c r="WBL167" s="491"/>
      <c r="WBM167" s="491"/>
      <c r="WBN167" s="491"/>
      <c r="WBO167" s="491"/>
      <c r="WBP167" s="491"/>
      <c r="WBQ167" s="491"/>
      <c r="WBR167" s="491"/>
      <c r="WBS167" s="491"/>
      <c r="WBT167" s="491"/>
      <c r="WBU167" s="491"/>
      <c r="WBV167" s="491"/>
      <c r="WBW167" s="491"/>
      <c r="WBX167" s="491"/>
      <c r="WBY167" s="491"/>
      <c r="WBZ167" s="491"/>
      <c r="WCA167" s="491"/>
      <c r="WCB167" s="491"/>
      <c r="WCC167" s="491"/>
      <c r="WCD167" s="491"/>
      <c r="WCE167" s="491"/>
      <c r="WCF167" s="491"/>
      <c r="WCG167" s="491"/>
      <c r="WCH167" s="491"/>
      <c r="WCI167" s="491"/>
      <c r="WCJ167" s="491"/>
      <c r="WCK167" s="491"/>
      <c r="WCL167" s="491"/>
      <c r="WCM167" s="491"/>
      <c r="WCN167" s="491"/>
      <c r="WCO167" s="491"/>
      <c r="WCP167" s="491"/>
      <c r="WCQ167" s="491"/>
      <c r="WCR167" s="491"/>
      <c r="WCS167" s="491"/>
      <c r="WCT167" s="491"/>
      <c r="WCU167" s="491"/>
      <c r="WCV167" s="491"/>
      <c r="WCW167" s="491"/>
      <c r="WCX167" s="491"/>
      <c r="WCY167" s="491"/>
      <c r="WCZ167" s="491"/>
      <c r="WDA167" s="491"/>
      <c r="WDB167" s="491"/>
      <c r="WDC167" s="491"/>
      <c r="WDD167" s="491"/>
      <c r="WDE167" s="491"/>
      <c r="WDF167" s="491"/>
      <c r="WDG167" s="491"/>
      <c r="WDH167" s="491"/>
      <c r="WDI167" s="491"/>
      <c r="WDJ167" s="491"/>
      <c r="WDK167" s="491"/>
      <c r="WDL167" s="491"/>
      <c r="WDM167" s="491"/>
      <c r="WDN167" s="491"/>
      <c r="WDO167" s="491"/>
      <c r="WDP167" s="491"/>
      <c r="WDQ167" s="491"/>
      <c r="WDR167" s="491"/>
      <c r="WDS167" s="491"/>
      <c r="WDT167" s="491"/>
      <c r="WDU167" s="491"/>
      <c r="WDV167" s="491"/>
      <c r="WDW167" s="491"/>
      <c r="WDX167" s="491"/>
      <c r="WDY167" s="491"/>
      <c r="WDZ167" s="491"/>
      <c r="WEA167" s="491"/>
      <c r="WEB167" s="491"/>
      <c r="WEC167" s="491"/>
      <c r="WED167" s="491"/>
      <c r="WEE167" s="491"/>
      <c r="WEF167" s="491"/>
      <c r="WEG167" s="491"/>
      <c r="WEH167" s="491"/>
      <c r="WEI167" s="491"/>
      <c r="WEJ167" s="491"/>
      <c r="WEK167" s="491"/>
      <c r="WEL167" s="491"/>
      <c r="WEM167" s="491"/>
      <c r="WEN167" s="491"/>
      <c r="WEO167" s="491"/>
      <c r="WEP167" s="491"/>
      <c r="WEQ167" s="491"/>
      <c r="WER167" s="491"/>
      <c r="WES167" s="491"/>
      <c r="WET167" s="491"/>
      <c r="WEU167" s="491"/>
      <c r="WEV167" s="491"/>
      <c r="WEW167" s="491"/>
      <c r="WEX167" s="491"/>
      <c r="WEY167" s="491"/>
      <c r="WEZ167" s="491"/>
      <c r="WFA167" s="491"/>
      <c r="WFB167" s="491"/>
      <c r="WFC167" s="491"/>
      <c r="WFD167" s="491"/>
      <c r="WFE167" s="491"/>
      <c r="WFF167" s="491"/>
      <c r="WFG167" s="491"/>
      <c r="WFH167" s="491"/>
      <c r="WFI167" s="491"/>
      <c r="WFJ167" s="491"/>
      <c r="WFK167" s="491"/>
      <c r="WFL167" s="491"/>
      <c r="WFM167" s="491"/>
      <c r="WFN167" s="491"/>
      <c r="WFO167" s="491"/>
      <c r="WFP167" s="491"/>
      <c r="WFQ167" s="491"/>
      <c r="WFR167" s="491"/>
      <c r="WFS167" s="491"/>
      <c r="WFT167" s="491"/>
      <c r="WFU167" s="491"/>
      <c r="WFV167" s="491"/>
      <c r="WFW167" s="491"/>
      <c r="WFX167" s="491"/>
      <c r="WFY167" s="491"/>
      <c r="WFZ167" s="491"/>
      <c r="WGA167" s="491"/>
      <c r="WGB167" s="491"/>
      <c r="WGC167" s="491"/>
      <c r="WGD167" s="491"/>
      <c r="WGE167" s="491"/>
      <c r="WGF167" s="491"/>
      <c r="WGG167" s="491"/>
      <c r="WGH167" s="491"/>
      <c r="WGI167" s="491"/>
      <c r="WGJ167" s="491"/>
      <c r="WGK167" s="491"/>
      <c r="WGL167" s="491"/>
      <c r="WGM167" s="491"/>
      <c r="WGN167" s="491"/>
      <c r="WGO167" s="491"/>
      <c r="WGP167" s="491"/>
      <c r="WGQ167" s="491"/>
      <c r="WGR167" s="491"/>
      <c r="WGS167" s="491"/>
      <c r="WGT167" s="491"/>
      <c r="WGU167" s="491"/>
      <c r="WGV167" s="491"/>
      <c r="WGW167" s="491"/>
      <c r="WGX167" s="491"/>
      <c r="WGY167" s="491"/>
      <c r="WGZ167" s="491"/>
      <c r="WHA167" s="491"/>
      <c r="WHB167" s="491"/>
      <c r="WHC167" s="491"/>
      <c r="WHD167" s="491"/>
      <c r="WHE167" s="491"/>
      <c r="WHF167" s="491"/>
      <c r="WHG167" s="491"/>
      <c r="WHH167" s="491"/>
      <c r="WHI167" s="491"/>
      <c r="WHJ167" s="491"/>
      <c r="WHK167" s="491"/>
      <c r="WHL167" s="491"/>
      <c r="WHM167" s="491"/>
      <c r="WHN167" s="491"/>
      <c r="WHO167" s="491"/>
      <c r="WHP167" s="491"/>
      <c r="WHQ167" s="491"/>
      <c r="WHR167" s="491"/>
      <c r="WHS167" s="491"/>
      <c r="WHT167" s="491"/>
      <c r="WHU167" s="491"/>
      <c r="WHV167" s="491"/>
      <c r="WHW167" s="491"/>
      <c r="WHX167" s="491"/>
      <c r="WHY167" s="491"/>
      <c r="WHZ167" s="491"/>
      <c r="WIA167" s="491"/>
      <c r="WIB167" s="491"/>
      <c r="WIC167" s="491"/>
      <c r="WID167" s="491"/>
      <c r="WIE167" s="491"/>
      <c r="WIF167" s="491"/>
      <c r="WIG167" s="491"/>
      <c r="WIH167" s="491"/>
      <c r="WII167" s="491"/>
      <c r="WIJ167" s="491"/>
      <c r="WIK167" s="491"/>
      <c r="WIL167" s="491"/>
      <c r="WIM167" s="491"/>
      <c r="WIN167" s="491"/>
      <c r="WIO167" s="491"/>
      <c r="WIP167" s="491"/>
      <c r="WIQ167" s="491"/>
      <c r="WIR167" s="491"/>
      <c r="WIS167" s="491"/>
      <c r="WIT167" s="491"/>
      <c r="WIU167" s="491"/>
      <c r="WIV167" s="491"/>
      <c r="WIW167" s="491"/>
      <c r="WIX167" s="491"/>
      <c r="WIY167" s="491"/>
      <c r="WIZ167" s="491"/>
      <c r="WJA167" s="491"/>
      <c r="WJB167" s="491"/>
      <c r="WJC167" s="491"/>
      <c r="WJD167" s="491"/>
      <c r="WJE167" s="491"/>
      <c r="WJF167" s="491"/>
      <c r="WJG167" s="491"/>
      <c r="WJH167" s="491"/>
      <c r="WJI167" s="491"/>
      <c r="WJJ167" s="491"/>
      <c r="WJK167" s="491"/>
      <c r="WJL167" s="491"/>
      <c r="WJM167" s="491"/>
      <c r="WJN167" s="491"/>
      <c r="WJO167" s="491"/>
      <c r="WJP167" s="491"/>
      <c r="WJQ167" s="491"/>
      <c r="WJR167" s="491"/>
      <c r="WJS167" s="491"/>
      <c r="WJT167" s="491"/>
      <c r="WJU167" s="491"/>
      <c r="WJV167" s="491"/>
      <c r="WJW167" s="491"/>
      <c r="WJX167" s="491"/>
      <c r="WJY167" s="491"/>
      <c r="WJZ167" s="491"/>
      <c r="WKA167" s="491"/>
      <c r="WKB167" s="491"/>
      <c r="WKC167" s="491"/>
      <c r="WKD167" s="491"/>
      <c r="WKE167" s="491"/>
      <c r="WKF167" s="491"/>
      <c r="WKG167" s="491"/>
      <c r="WKH167" s="491"/>
      <c r="WKI167" s="491"/>
      <c r="WKJ167" s="491"/>
      <c r="WKK167" s="491"/>
      <c r="WKL167" s="491"/>
      <c r="WKM167" s="491"/>
      <c r="WKN167" s="491"/>
      <c r="WKO167" s="491"/>
      <c r="WKP167" s="491"/>
      <c r="WKQ167" s="491"/>
      <c r="WKR167" s="491"/>
      <c r="WKS167" s="491"/>
      <c r="WKT167" s="491"/>
      <c r="WKU167" s="491"/>
      <c r="WKV167" s="491"/>
      <c r="WKW167" s="491"/>
      <c r="WKX167" s="491"/>
      <c r="WKY167" s="491"/>
      <c r="WKZ167" s="491"/>
      <c r="WLA167" s="491"/>
      <c r="WLB167" s="491"/>
      <c r="WLC167" s="491"/>
      <c r="WLD167" s="491"/>
      <c r="WLE167" s="491"/>
      <c r="WLF167" s="491"/>
      <c r="WLG167" s="491"/>
      <c r="WLH167" s="491"/>
      <c r="WLI167" s="491"/>
      <c r="WLJ167" s="491"/>
      <c r="WLK167" s="491"/>
      <c r="WLL167" s="491"/>
      <c r="WLM167" s="491"/>
      <c r="WLN167" s="491"/>
      <c r="WLO167" s="491"/>
      <c r="WLP167" s="491"/>
      <c r="WLQ167" s="491"/>
      <c r="WLR167" s="491"/>
      <c r="WLS167" s="491"/>
      <c r="WLT167" s="491"/>
      <c r="WLU167" s="491"/>
      <c r="WLV167" s="491"/>
      <c r="WLW167" s="491"/>
      <c r="WLX167" s="491"/>
      <c r="WLY167" s="491"/>
      <c r="WLZ167" s="491"/>
      <c r="WMA167" s="491"/>
      <c r="WMB167" s="491"/>
      <c r="WMC167" s="491"/>
      <c r="WMD167" s="491"/>
      <c r="WME167" s="491"/>
      <c r="WMF167" s="491"/>
      <c r="WMG167" s="491"/>
      <c r="WMH167" s="491"/>
      <c r="WMI167" s="491"/>
      <c r="WMJ167" s="491"/>
      <c r="WMK167" s="491"/>
      <c r="WML167" s="491"/>
      <c r="WMM167" s="491"/>
      <c r="WMN167" s="491"/>
      <c r="WMO167" s="491"/>
      <c r="WMP167" s="491"/>
      <c r="WMQ167" s="491"/>
      <c r="WMR167" s="491"/>
      <c r="WMS167" s="491"/>
      <c r="WMT167" s="491"/>
      <c r="WMU167" s="491"/>
      <c r="WMV167" s="491"/>
      <c r="WMW167" s="491"/>
      <c r="WMX167" s="491"/>
      <c r="WMY167" s="491"/>
      <c r="WMZ167" s="491"/>
      <c r="WNA167" s="491"/>
      <c r="WNB167" s="491"/>
      <c r="WNC167" s="491"/>
      <c r="WND167" s="491"/>
      <c r="WNE167" s="491"/>
      <c r="WNF167" s="491"/>
      <c r="WNG167" s="491"/>
      <c r="WNH167" s="491"/>
      <c r="WNI167" s="491"/>
      <c r="WNJ167" s="491"/>
      <c r="WNK167" s="491"/>
      <c r="WNL167" s="491"/>
      <c r="WNM167" s="491"/>
      <c r="WNN167" s="491"/>
      <c r="WNO167" s="491"/>
      <c r="WNP167" s="491"/>
      <c r="WNQ167" s="491"/>
      <c r="WNR167" s="491"/>
      <c r="WNS167" s="491"/>
      <c r="WNT167" s="491"/>
      <c r="WNU167" s="491"/>
      <c r="WNV167" s="491"/>
      <c r="WNW167" s="491"/>
      <c r="WNX167" s="491"/>
      <c r="WNY167" s="491"/>
      <c r="WNZ167" s="491"/>
      <c r="WOA167" s="491"/>
      <c r="WOB167" s="491"/>
      <c r="WOC167" s="491"/>
      <c r="WOD167" s="491"/>
      <c r="WOE167" s="491"/>
      <c r="WOF167" s="491"/>
      <c r="WOG167" s="491"/>
      <c r="WOH167" s="491"/>
      <c r="WOI167" s="491"/>
      <c r="WOJ167" s="491"/>
      <c r="WOK167" s="491"/>
      <c r="WOL167" s="491"/>
      <c r="WOM167" s="491"/>
      <c r="WON167" s="491"/>
      <c r="WOO167" s="491"/>
      <c r="WOP167" s="491"/>
      <c r="WOQ167" s="491"/>
      <c r="WOR167" s="491"/>
      <c r="WOS167" s="491"/>
      <c r="WOT167" s="491"/>
      <c r="WOU167" s="491"/>
      <c r="WOV167" s="491"/>
      <c r="WOW167" s="491"/>
      <c r="WOX167" s="491"/>
      <c r="WOY167" s="491"/>
      <c r="WOZ167" s="491"/>
      <c r="WPA167" s="491"/>
      <c r="WPB167" s="491"/>
      <c r="WPC167" s="491"/>
      <c r="WPD167" s="491"/>
      <c r="WPE167" s="491"/>
      <c r="WPF167" s="491"/>
      <c r="WPG167" s="491"/>
      <c r="WPH167" s="491"/>
      <c r="WPI167" s="491"/>
      <c r="WPJ167" s="491"/>
      <c r="WPK167" s="491"/>
      <c r="WPL167" s="491"/>
      <c r="WPM167" s="491"/>
      <c r="WPN167" s="491"/>
      <c r="WPO167" s="491"/>
      <c r="WPP167" s="491"/>
      <c r="WPQ167" s="491"/>
      <c r="WPR167" s="491"/>
      <c r="WPS167" s="491"/>
      <c r="WPT167" s="491"/>
      <c r="WPU167" s="491"/>
      <c r="WPV167" s="491"/>
      <c r="WPW167" s="491"/>
      <c r="WPX167" s="491"/>
      <c r="WPY167" s="491"/>
      <c r="WPZ167" s="491"/>
      <c r="WQA167" s="491"/>
      <c r="WQB167" s="491"/>
      <c r="WQC167" s="491"/>
      <c r="WQD167" s="491"/>
      <c r="WQE167" s="491"/>
      <c r="WQF167" s="491"/>
      <c r="WQG167" s="491"/>
      <c r="WQH167" s="491"/>
      <c r="WQI167" s="491"/>
      <c r="WQJ167" s="491"/>
      <c r="WQK167" s="491"/>
      <c r="WQL167" s="491"/>
      <c r="WQM167" s="491"/>
      <c r="WQN167" s="491"/>
      <c r="WQO167" s="491"/>
      <c r="WQP167" s="491"/>
      <c r="WQQ167" s="491"/>
      <c r="WQR167" s="491"/>
      <c r="WQS167" s="491"/>
      <c r="WQT167" s="491"/>
      <c r="WQU167" s="491"/>
      <c r="WQV167" s="491"/>
      <c r="WQW167" s="491"/>
      <c r="WQX167" s="491"/>
      <c r="WQY167" s="491"/>
      <c r="WQZ167" s="491"/>
      <c r="WRA167" s="491"/>
      <c r="WRB167" s="491"/>
      <c r="WRC167" s="491"/>
      <c r="WRD167" s="491"/>
      <c r="WRE167" s="491"/>
      <c r="WRF167" s="491"/>
      <c r="WRG167" s="491"/>
      <c r="WRH167" s="491"/>
      <c r="WRI167" s="491"/>
      <c r="WRJ167" s="491"/>
      <c r="WRK167" s="491"/>
      <c r="WRL167" s="491"/>
      <c r="WRM167" s="491"/>
      <c r="WRN167" s="491"/>
      <c r="WRO167" s="491"/>
      <c r="WRP167" s="491"/>
      <c r="WRQ167" s="491"/>
      <c r="WRR167" s="491"/>
      <c r="WRS167" s="491"/>
      <c r="WRT167" s="491"/>
      <c r="WRU167" s="491"/>
      <c r="WRV167" s="491"/>
      <c r="WRW167" s="491"/>
      <c r="WRX167" s="491"/>
      <c r="WRY167" s="491"/>
      <c r="WRZ167" s="491"/>
      <c r="WSA167" s="491"/>
      <c r="WSB167" s="491"/>
      <c r="WSC167" s="491"/>
      <c r="WSD167" s="491"/>
      <c r="WSE167" s="491"/>
      <c r="WSF167" s="491"/>
      <c r="WSG167" s="491"/>
      <c r="WSH167" s="491"/>
      <c r="WSI167" s="491"/>
      <c r="WSJ167" s="491"/>
      <c r="WSK167" s="491"/>
      <c r="WSL167" s="491"/>
      <c r="WSM167" s="491"/>
      <c r="WSN167" s="491"/>
      <c r="WSO167" s="491"/>
      <c r="WSP167" s="491"/>
      <c r="WSQ167" s="491"/>
      <c r="WSR167" s="491"/>
      <c r="WSS167" s="491"/>
      <c r="WST167" s="491"/>
      <c r="WSU167" s="491"/>
      <c r="WSV167" s="491"/>
      <c r="WSW167" s="491"/>
      <c r="WSX167" s="491"/>
      <c r="WSY167" s="491"/>
      <c r="WSZ167" s="491"/>
      <c r="WTA167" s="491"/>
      <c r="WTB167" s="491"/>
      <c r="WTC167" s="491"/>
      <c r="WTD167" s="491"/>
      <c r="WTE167" s="491"/>
      <c r="WTF167" s="491"/>
      <c r="WTG167" s="491"/>
      <c r="WTH167" s="491"/>
      <c r="WTI167" s="491"/>
      <c r="WTJ167" s="491"/>
      <c r="WTK167" s="491"/>
      <c r="WTL167" s="491"/>
      <c r="WTM167" s="491"/>
      <c r="WTN167" s="491"/>
      <c r="WTO167" s="491"/>
      <c r="WTP167" s="491"/>
      <c r="WTQ167" s="491"/>
      <c r="WTR167" s="491"/>
      <c r="WTS167" s="491"/>
      <c r="WTT167" s="491"/>
      <c r="WTU167" s="491"/>
      <c r="WTV167" s="491"/>
      <c r="WTW167" s="491"/>
      <c r="WTX167" s="491"/>
      <c r="WTY167" s="491"/>
      <c r="WTZ167" s="491"/>
      <c r="WUA167" s="491"/>
      <c r="WUB167" s="491"/>
      <c r="WUC167" s="491"/>
      <c r="WUD167" s="491"/>
      <c r="WUE167" s="491"/>
      <c r="WUF167" s="491"/>
      <c r="WUG167" s="491"/>
      <c r="WUH167" s="491"/>
      <c r="WUI167" s="491"/>
      <c r="WUJ167" s="491"/>
      <c r="WUK167" s="491"/>
      <c r="WUL167" s="491"/>
      <c r="WUM167" s="491"/>
      <c r="WUN167" s="491"/>
      <c r="WUO167" s="491"/>
      <c r="WUP167" s="491"/>
      <c r="WUQ167" s="491"/>
      <c r="WUR167" s="491"/>
      <c r="WUS167" s="491"/>
      <c r="WUT167" s="491"/>
      <c r="WUU167" s="491"/>
      <c r="WUV167" s="491"/>
      <c r="WUW167" s="491"/>
      <c r="WUX167" s="491"/>
      <c r="WUY167" s="491"/>
      <c r="WUZ167" s="491"/>
      <c r="WVA167" s="491"/>
      <c r="WVB167" s="491"/>
      <c r="WVC167" s="491"/>
      <c r="WVD167" s="491"/>
      <c r="WVE167" s="491"/>
      <c r="WVF167" s="491"/>
      <c r="WVG167" s="491"/>
      <c r="WVH167" s="491"/>
      <c r="WVI167" s="491"/>
      <c r="WVJ167" s="491"/>
      <c r="WVK167" s="491"/>
      <c r="WVL167" s="491"/>
      <c r="WVM167" s="491"/>
      <c r="WVN167" s="491"/>
      <c r="WVO167" s="491"/>
      <c r="WVP167" s="491"/>
      <c r="WVQ167" s="491"/>
      <c r="WVR167" s="491"/>
      <c r="WVS167" s="491"/>
      <c r="WVT167" s="491"/>
      <c r="WVU167" s="491"/>
      <c r="WVV167" s="491"/>
      <c r="WVW167" s="491"/>
      <c r="WVX167" s="491"/>
      <c r="WVY167" s="491"/>
      <c r="WVZ167" s="491"/>
      <c r="WWA167" s="491"/>
      <c r="WWB167" s="491"/>
      <c r="WWC167" s="491"/>
      <c r="WWD167" s="491"/>
      <c r="WWE167" s="491"/>
      <c r="WWF167" s="491"/>
      <c r="WWG167" s="491"/>
      <c r="WWH167" s="491"/>
      <c r="WWI167" s="491"/>
      <c r="WWJ167" s="491"/>
      <c r="WWK167" s="491"/>
      <c r="WWL167" s="491"/>
      <c r="WWM167" s="491"/>
      <c r="WWN167" s="491"/>
      <c r="WWO167" s="491"/>
      <c r="WWP167" s="491"/>
      <c r="WWQ167" s="491"/>
      <c r="WWR167" s="491"/>
      <c r="WWS167" s="491"/>
      <c r="WWT167" s="491"/>
      <c r="WWU167" s="491"/>
      <c r="WWV167" s="491"/>
      <c r="WWW167" s="491"/>
      <c r="WWX167" s="491"/>
      <c r="WWY167" s="491"/>
      <c r="WWZ167" s="491"/>
      <c r="WXA167" s="491"/>
      <c r="WXB167" s="491"/>
      <c r="WXC167" s="491"/>
      <c r="WXD167" s="491"/>
      <c r="WXE167" s="491"/>
      <c r="WXF167" s="491"/>
      <c r="WXG167" s="491"/>
      <c r="WXH167" s="491"/>
      <c r="WXI167" s="491"/>
      <c r="WXJ167" s="491"/>
      <c r="WXK167" s="491"/>
      <c r="WXL167" s="491"/>
      <c r="WXM167" s="491"/>
      <c r="WXN167" s="491"/>
      <c r="WXO167" s="491"/>
      <c r="WXP167" s="491"/>
      <c r="WXQ167" s="491"/>
      <c r="WXR167" s="491"/>
      <c r="WXS167" s="491"/>
      <c r="WXT167" s="491"/>
      <c r="WXU167" s="491"/>
      <c r="WXV167" s="491"/>
      <c r="WXW167" s="491"/>
      <c r="WXX167" s="491"/>
      <c r="WXY167" s="491"/>
      <c r="WXZ167" s="491"/>
      <c r="WYA167" s="491"/>
      <c r="WYB167" s="491"/>
      <c r="WYC167" s="491"/>
      <c r="WYD167" s="491"/>
      <c r="WYE167" s="491"/>
      <c r="WYF167" s="491"/>
      <c r="WYG167" s="491"/>
      <c r="WYH167" s="491"/>
      <c r="WYI167" s="491"/>
      <c r="WYJ167" s="491"/>
      <c r="WYK167" s="491"/>
      <c r="WYL167" s="491"/>
      <c r="WYM167" s="491"/>
      <c r="WYN167" s="491"/>
      <c r="WYO167" s="491"/>
      <c r="WYP167" s="491"/>
      <c r="WYQ167" s="491"/>
      <c r="WYR167" s="491"/>
      <c r="WYS167" s="491"/>
      <c r="WYT167" s="491"/>
      <c r="WYU167" s="491"/>
      <c r="WYV167" s="491"/>
      <c r="WYW167" s="491"/>
      <c r="WYX167" s="491"/>
      <c r="WYY167" s="491"/>
      <c r="WYZ167" s="491"/>
      <c r="WZA167" s="491"/>
      <c r="WZB167" s="491"/>
      <c r="WZC167" s="491"/>
      <c r="WZD167" s="491"/>
      <c r="WZE167" s="491"/>
      <c r="WZF167" s="491"/>
      <c r="WZG167" s="491"/>
      <c r="WZH167" s="491"/>
      <c r="WZI167" s="491"/>
      <c r="WZJ167" s="491"/>
      <c r="WZK167" s="491"/>
      <c r="WZL167" s="491"/>
      <c r="WZM167" s="491"/>
      <c r="WZN167" s="491"/>
      <c r="WZO167" s="491"/>
      <c r="WZP167" s="491"/>
      <c r="WZQ167" s="491"/>
      <c r="WZR167" s="491"/>
      <c r="WZS167" s="491"/>
      <c r="WZT167" s="491"/>
      <c r="WZU167" s="491"/>
      <c r="WZV167" s="491"/>
      <c r="WZW167" s="491"/>
      <c r="WZX167" s="491"/>
      <c r="WZY167" s="491"/>
      <c r="WZZ167" s="491"/>
      <c r="XAA167" s="491"/>
      <c r="XAB167" s="491"/>
      <c r="XAC167" s="491"/>
      <c r="XAD167" s="491"/>
      <c r="XAE167" s="491"/>
      <c r="XAF167" s="491"/>
      <c r="XAG167" s="491"/>
      <c r="XAH167" s="491"/>
      <c r="XAI167" s="491"/>
      <c r="XAJ167" s="491"/>
      <c r="XAK167" s="491"/>
      <c r="XAL167" s="491"/>
      <c r="XAM167" s="491"/>
      <c r="XAN167" s="491"/>
      <c r="XAO167" s="491"/>
      <c r="XAP167" s="491"/>
      <c r="XAQ167" s="491"/>
      <c r="XAR167" s="491"/>
      <c r="XAS167" s="491"/>
      <c r="XAT167" s="491"/>
      <c r="XAU167" s="491"/>
      <c r="XAV167" s="491"/>
      <c r="XAW167" s="491"/>
      <c r="XAX167" s="491"/>
      <c r="XAY167" s="491"/>
      <c r="XAZ167" s="491"/>
      <c r="XBA167" s="491"/>
      <c r="XBB167" s="491"/>
      <c r="XBC167" s="491"/>
      <c r="XBD167" s="491"/>
      <c r="XBE167" s="491"/>
      <c r="XBF167" s="491"/>
      <c r="XBG167" s="491"/>
      <c r="XBH167" s="491"/>
      <c r="XBI167" s="491"/>
      <c r="XBJ167" s="491"/>
      <c r="XBK167" s="491"/>
      <c r="XBL167" s="491"/>
      <c r="XBM167" s="491"/>
      <c r="XBN167" s="491"/>
      <c r="XBO167" s="491"/>
      <c r="XBP167" s="491"/>
      <c r="XBQ167" s="491"/>
      <c r="XBR167" s="491"/>
      <c r="XBS167" s="491"/>
      <c r="XBT167" s="491"/>
      <c r="XBU167" s="491"/>
      <c r="XBV167" s="491"/>
      <c r="XBW167" s="491"/>
      <c r="XBX167" s="491"/>
      <c r="XBY167" s="491"/>
      <c r="XBZ167" s="491"/>
      <c r="XCA167" s="491"/>
      <c r="XCB167" s="491"/>
      <c r="XCC167" s="491"/>
      <c r="XCD167" s="491"/>
      <c r="XCE167" s="491"/>
      <c r="XCF167" s="491"/>
      <c r="XCG167" s="491"/>
      <c r="XCH167" s="491"/>
      <c r="XCI167" s="491"/>
      <c r="XCJ167" s="491"/>
      <c r="XCK167" s="491"/>
      <c r="XCL167" s="491"/>
      <c r="XCM167" s="491"/>
      <c r="XCN167" s="491"/>
      <c r="XCO167" s="491"/>
      <c r="XCP167" s="491"/>
      <c r="XCQ167" s="491"/>
      <c r="XCR167" s="491"/>
      <c r="XCS167" s="491"/>
      <c r="XCT167" s="491"/>
      <c r="XCU167" s="491"/>
      <c r="XCV167" s="491"/>
      <c r="XCW167" s="491"/>
      <c r="XCX167" s="491"/>
      <c r="XCY167" s="491"/>
    </row>
    <row r="168" spans="1:16327" s="186" customFormat="1" x14ac:dyDescent="0.3">
      <c r="A168" s="642" t="s">
        <v>487</v>
      </c>
      <c r="B168" s="646" t="s">
        <v>2175</v>
      </c>
      <c r="C168" s="626" t="s">
        <v>2176</v>
      </c>
      <c r="D168" s="626" t="s">
        <v>2177</v>
      </c>
      <c r="E168" s="626" t="s">
        <v>2178</v>
      </c>
      <c r="F168" s="626" t="s">
        <v>2179</v>
      </c>
      <c r="G168" s="626" t="s">
        <v>2180</v>
      </c>
      <c r="H168" s="626" t="s">
        <v>2181</v>
      </c>
      <c r="I168" s="626" t="s">
        <v>2182</v>
      </c>
      <c r="J168" s="626" t="s">
        <v>2183</v>
      </c>
      <c r="K168" s="626" t="s">
        <v>2184</v>
      </c>
      <c r="L168" s="626" t="s">
        <v>2185</v>
      </c>
      <c r="M168" s="626" t="s">
        <v>2186</v>
      </c>
      <c r="N168" s="626" t="s">
        <v>2187</v>
      </c>
      <c r="O168" s="649" t="s">
        <v>2188</v>
      </c>
      <c r="P168" s="625" t="s">
        <v>2189</v>
      </c>
      <c r="Q168" s="626" t="s">
        <v>2190</v>
      </c>
      <c r="R168" s="626" t="s">
        <v>2191</v>
      </c>
      <c r="S168" s="626" t="s">
        <v>2192</v>
      </c>
      <c r="T168" s="626" t="s">
        <v>1101</v>
      </c>
      <c r="U168" s="626" t="s">
        <v>2193</v>
      </c>
      <c r="V168" s="626" t="s">
        <v>2194</v>
      </c>
      <c r="W168" s="626" t="s">
        <v>2195</v>
      </c>
      <c r="X168" s="649" t="s">
        <v>2196</v>
      </c>
      <c r="Y168" s="626" t="s">
        <v>2197</v>
      </c>
      <c r="Z168" s="626" t="s">
        <v>2198</v>
      </c>
      <c r="AA168" s="626" t="s">
        <v>2199</v>
      </c>
      <c r="AB168" s="626" t="s">
        <v>2200</v>
      </c>
      <c r="AC168" s="649" t="s">
        <v>2201</v>
      </c>
      <c r="AD168" s="626" t="s">
        <v>2202</v>
      </c>
      <c r="AE168" s="626" t="s">
        <v>1011</v>
      </c>
      <c r="AF168" s="626" t="s">
        <v>2203</v>
      </c>
      <c r="AG168" s="626" t="s">
        <v>2204</v>
      </c>
      <c r="AH168" s="626" t="s">
        <v>2205</v>
      </c>
      <c r="AI168" s="626" t="s">
        <v>2206</v>
      </c>
      <c r="AJ168" s="649" t="s">
        <v>2207</v>
      </c>
      <c r="AK168" s="626" t="s">
        <v>2208</v>
      </c>
      <c r="AL168" s="626" t="s">
        <v>2209</v>
      </c>
      <c r="AM168" s="649" t="s">
        <v>2210</v>
      </c>
      <c r="AN168" s="626" t="s">
        <v>2211</v>
      </c>
      <c r="AO168" s="626" t="s">
        <v>2212</v>
      </c>
      <c r="AP168" s="626" t="s">
        <v>2213</v>
      </c>
      <c r="AQ168" s="626" t="s">
        <v>1780</v>
      </c>
      <c r="AR168" s="626" t="s">
        <v>2214</v>
      </c>
      <c r="AS168" s="626" t="s">
        <v>2215</v>
      </c>
      <c r="AT168" s="626" t="s">
        <v>2216</v>
      </c>
      <c r="AU168" s="626" t="s">
        <v>2217</v>
      </c>
      <c r="AV168" s="626" t="s">
        <v>2218</v>
      </c>
      <c r="AW168" s="626" t="s">
        <v>2219</v>
      </c>
      <c r="AX168" s="649" t="s">
        <v>2220</v>
      </c>
      <c r="AY168" s="626" t="s">
        <v>2221</v>
      </c>
      <c r="AZ168" s="626" t="s">
        <v>2222</v>
      </c>
      <c r="BA168" s="626" t="s">
        <v>2223</v>
      </c>
      <c r="BB168" s="626" t="s">
        <v>2224</v>
      </c>
      <c r="BC168" s="626" t="s">
        <v>2218</v>
      </c>
      <c r="BD168" s="649" t="s">
        <v>2225</v>
      </c>
      <c r="BE168" s="625" t="s">
        <v>2226</v>
      </c>
      <c r="BF168" s="626" t="s">
        <v>2227</v>
      </c>
      <c r="BG168" s="626" t="s">
        <v>2228</v>
      </c>
      <c r="BH168" s="626" t="s">
        <v>2229</v>
      </c>
      <c r="BI168" s="626" t="s">
        <v>2230</v>
      </c>
      <c r="BJ168" s="626" t="s">
        <v>2231</v>
      </c>
      <c r="BK168" s="626" t="s">
        <v>2232</v>
      </c>
      <c r="BL168" s="626" t="s">
        <v>2225</v>
      </c>
      <c r="BM168" s="649" t="s">
        <v>2233</v>
      </c>
      <c r="BN168" s="626" t="s">
        <v>2234</v>
      </c>
      <c r="BO168" s="626" t="s">
        <v>2235</v>
      </c>
      <c r="BP168" s="626" t="s">
        <v>2236</v>
      </c>
      <c r="BQ168" s="626" t="s">
        <v>1819</v>
      </c>
      <c r="BR168" s="626" t="s">
        <v>2237</v>
      </c>
      <c r="BS168" s="649" t="s">
        <v>2238</v>
      </c>
      <c r="BT168" s="625" t="s">
        <v>2239</v>
      </c>
      <c r="BU168" s="626" t="s">
        <v>2240</v>
      </c>
      <c r="BV168" s="626" t="s">
        <v>2241</v>
      </c>
      <c r="BW168" s="626" t="s">
        <v>2242</v>
      </c>
      <c r="BX168" s="626" t="s">
        <v>2243</v>
      </c>
      <c r="BY168" s="626" t="s">
        <v>2244</v>
      </c>
      <c r="BZ168" s="626" t="s">
        <v>2245</v>
      </c>
      <c r="CA168" s="626" t="s">
        <v>2246</v>
      </c>
      <c r="CB168" s="626" t="s">
        <v>2247</v>
      </c>
      <c r="CC168" s="626" t="s">
        <v>2248</v>
      </c>
      <c r="CD168" s="626" t="s">
        <v>1085</v>
      </c>
      <c r="CE168" s="626" t="s">
        <v>2249</v>
      </c>
      <c r="CF168" s="649" t="s">
        <v>2250</v>
      </c>
      <c r="CG168" s="625" t="s">
        <v>2251</v>
      </c>
      <c r="CH168" s="626" t="s">
        <v>2252</v>
      </c>
      <c r="CI168" s="626" t="s">
        <v>2253</v>
      </c>
      <c r="CJ168" s="626" t="s">
        <v>2254</v>
      </c>
      <c r="CK168" s="626" t="s">
        <v>2255</v>
      </c>
      <c r="CL168" s="626" t="s">
        <v>2256</v>
      </c>
      <c r="CM168" s="626" t="s">
        <v>2257</v>
      </c>
      <c r="CN168" s="626" t="s">
        <v>2258</v>
      </c>
      <c r="CO168" s="626" t="s">
        <v>2259</v>
      </c>
      <c r="CP168" s="626" t="s">
        <v>2260</v>
      </c>
      <c r="CQ168" s="626" t="s">
        <v>2261</v>
      </c>
      <c r="CR168" s="626" t="s">
        <v>1037</v>
      </c>
      <c r="CS168" s="626" t="s">
        <v>2262</v>
      </c>
      <c r="CT168" s="649" t="s">
        <v>2263</v>
      </c>
      <c r="CU168" s="626" t="s">
        <v>1053</v>
      </c>
      <c r="CV168" s="626" t="s">
        <v>2264</v>
      </c>
      <c r="CW168" s="626" t="s">
        <v>2265</v>
      </c>
      <c r="CX168" s="626" t="s">
        <v>1032</v>
      </c>
      <c r="CY168" s="626" t="s">
        <v>2266</v>
      </c>
      <c r="CZ168" s="649" t="s">
        <v>2267</v>
      </c>
      <c r="DA168" s="625" t="s">
        <v>2268</v>
      </c>
      <c r="DB168" s="626" t="s">
        <v>2269</v>
      </c>
      <c r="DC168" s="626" t="s">
        <v>2270</v>
      </c>
      <c r="DD168" s="626" t="s">
        <v>2271</v>
      </c>
      <c r="DE168" s="626" t="s">
        <v>2272</v>
      </c>
      <c r="DF168" s="626" t="s">
        <v>2273</v>
      </c>
      <c r="DG168" s="627" t="s">
        <v>2274</v>
      </c>
      <c r="DH168" s="628" t="s">
        <v>2275</v>
      </c>
      <c r="DI168" s="626" t="s">
        <v>2276</v>
      </c>
      <c r="DJ168" s="626" t="s">
        <v>2277</v>
      </c>
      <c r="DK168" s="626" t="s">
        <v>2278</v>
      </c>
      <c r="DL168" s="83" t="s">
        <v>510</v>
      </c>
      <c r="DM168" s="625" t="s">
        <v>2279</v>
      </c>
      <c r="DN168" s="151" t="s">
        <v>510</v>
      </c>
      <c r="DO168" s="217" t="s">
        <v>510</v>
      </c>
      <c r="DP168" s="491"/>
      <c r="DQ168" s="491"/>
      <c r="DR168" s="491"/>
      <c r="DS168" s="491"/>
      <c r="DT168" s="491"/>
      <c r="DU168" s="491"/>
      <c r="DV168" s="491"/>
      <c r="DW168" s="491"/>
      <c r="DX168" s="491"/>
      <c r="DY168" s="491"/>
      <c r="DZ168" s="491"/>
      <c r="EA168" s="491"/>
      <c r="EB168" s="491"/>
      <c r="EC168" s="491"/>
      <c r="ED168" s="491"/>
      <c r="EE168" s="491"/>
      <c r="EF168" s="491"/>
      <c r="EG168" s="491"/>
      <c r="EH168" s="491"/>
      <c r="EI168" s="491"/>
      <c r="EJ168" s="491"/>
      <c r="EK168" s="491"/>
      <c r="EL168" s="491"/>
      <c r="EM168" s="491"/>
      <c r="EN168" s="491"/>
      <c r="EO168" s="491"/>
      <c r="EP168" s="491"/>
      <c r="EQ168" s="491"/>
      <c r="ER168" s="491"/>
      <c r="ES168" s="491"/>
      <c r="ET168" s="491"/>
      <c r="EU168" s="491"/>
      <c r="EV168" s="491"/>
      <c r="EW168" s="491"/>
      <c r="EX168" s="491"/>
      <c r="EY168" s="491"/>
      <c r="EZ168" s="491"/>
      <c r="FA168" s="491"/>
      <c r="FB168" s="491"/>
      <c r="FC168" s="491"/>
      <c r="FD168" s="491"/>
      <c r="FE168" s="491"/>
      <c r="FF168" s="491"/>
      <c r="FG168" s="491"/>
      <c r="FH168" s="491"/>
      <c r="FI168" s="491"/>
      <c r="FJ168" s="491"/>
      <c r="FK168" s="491"/>
      <c r="FL168" s="491"/>
      <c r="FM168" s="491"/>
      <c r="FN168" s="491"/>
      <c r="FO168" s="491"/>
      <c r="FP168" s="491"/>
      <c r="FQ168" s="491"/>
      <c r="FR168" s="491"/>
      <c r="FS168" s="491"/>
      <c r="FT168" s="491"/>
      <c r="FU168" s="491"/>
      <c r="FV168" s="491"/>
      <c r="FW168" s="491"/>
      <c r="FX168" s="491"/>
      <c r="FY168" s="491"/>
      <c r="FZ168" s="491"/>
      <c r="GA168" s="491"/>
      <c r="GB168" s="491"/>
      <c r="GC168" s="491"/>
      <c r="GD168" s="491"/>
      <c r="GE168" s="491"/>
      <c r="GF168" s="491"/>
      <c r="GG168" s="491"/>
      <c r="GH168" s="491"/>
      <c r="GI168" s="491"/>
      <c r="GJ168" s="491"/>
      <c r="GK168" s="491"/>
      <c r="GL168" s="491"/>
      <c r="GM168" s="491"/>
      <c r="GN168" s="491"/>
      <c r="GO168" s="491"/>
      <c r="GP168" s="491"/>
      <c r="GQ168" s="491"/>
      <c r="GR168" s="491"/>
      <c r="GS168" s="491"/>
      <c r="GT168" s="491"/>
      <c r="GU168" s="491"/>
      <c r="GV168" s="491"/>
      <c r="GW168" s="491"/>
      <c r="GX168" s="491"/>
      <c r="GY168" s="491"/>
      <c r="GZ168" s="491"/>
      <c r="HA168" s="491"/>
      <c r="HB168" s="491"/>
      <c r="HC168" s="491"/>
      <c r="HD168" s="491"/>
      <c r="HE168" s="491"/>
      <c r="HF168" s="491"/>
      <c r="HG168" s="491"/>
      <c r="HH168" s="491"/>
      <c r="HI168" s="491"/>
      <c r="HJ168" s="491"/>
      <c r="HK168" s="491"/>
      <c r="HL168" s="491"/>
      <c r="HM168" s="491"/>
      <c r="HN168" s="491"/>
      <c r="HO168" s="491"/>
      <c r="HP168" s="491"/>
      <c r="HQ168" s="491"/>
      <c r="HR168" s="491"/>
      <c r="HS168" s="491"/>
      <c r="HT168" s="491"/>
      <c r="HU168" s="491"/>
      <c r="HV168" s="491"/>
      <c r="HW168" s="491"/>
      <c r="HX168" s="491"/>
      <c r="HY168" s="491"/>
      <c r="HZ168" s="491"/>
      <c r="IA168" s="491"/>
      <c r="IB168" s="491"/>
      <c r="IC168" s="491"/>
      <c r="ID168" s="491"/>
      <c r="IE168" s="491"/>
      <c r="IF168" s="491"/>
      <c r="IG168" s="491"/>
      <c r="IH168" s="491"/>
      <c r="II168" s="491"/>
      <c r="IJ168" s="491"/>
      <c r="IK168" s="491"/>
      <c r="IL168" s="491"/>
      <c r="IM168" s="491"/>
      <c r="IN168" s="491"/>
      <c r="IO168" s="491"/>
      <c r="IP168" s="491"/>
      <c r="IQ168" s="491"/>
      <c r="IR168" s="491"/>
      <c r="IS168" s="491"/>
      <c r="IT168" s="491"/>
      <c r="IU168" s="491"/>
      <c r="IV168" s="491"/>
      <c r="IW168" s="491"/>
      <c r="IX168" s="491"/>
      <c r="IY168" s="491"/>
      <c r="IZ168" s="491"/>
      <c r="JA168" s="491"/>
      <c r="JB168" s="491"/>
      <c r="JC168" s="491"/>
      <c r="JD168" s="491"/>
      <c r="JE168" s="491"/>
      <c r="JF168" s="491"/>
      <c r="JG168" s="491"/>
      <c r="JH168" s="491"/>
      <c r="JI168" s="491"/>
      <c r="JJ168" s="491"/>
      <c r="JK168" s="491"/>
      <c r="JL168" s="491"/>
      <c r="JM168" s="491"/>
      <c r="JN168" s="491"/>
      <c r="JO168" s="491"/>
      <c r="JP168" s="491"/>
      <c r="JQ168" s="491"/>
      <c r="JR168" s="491"/>
      <c r="JS168" s="491"/>
      <c r="JT168" s="491"/>
      <c r="JU168" s="491"/>
      <c r="JV168" s="491"/>
      <c r="JW168" s="491"/>
      <c r="JX168" s="491"/>
      <c r="JY168" s="491"/>
      <c r="JZ168" s="491"/>
      <c r="KA168" s="491"/>
      <c r="KB168" s="491"/>
      <c r="KC168" s="491"/>
      <c r="KD168" s="491"/>
      <c r="KE168" s="491"/>
      <c r="KF168" s="491"/>
      <c r="KG168" s="491"/>
      <c r="KH168" s="491"/>
      <c r="KI168" s="491"/>
      <c r="KJ168" s="491"/>
      <c r="KK168" s="491"/>
      <c r="KL168" s="491"/>
      <c r="KM168" s="491"/>
      <c r="KN168" s="491"/>
      <c r="KO168" s="491"/>
      <c r="KP168" s="491"/>
      <c r="KQ168" s="491"/>
      <c r="KR168" s="491"/>
      <c r="KS168" s="491"/>
      <c r="KT168" s="491"/>
      <c r="KU168" s="491"/>
      <c r="KV168" s="491"/>
      <c r="KW168" s="491"/>
      <c r="KX168" s="491"/>
      <c r="KY168" s="491"/>
      <c r="KZ168" s="491"/>
      <c r="LA168" s="491"/>
      <c r="LB168" s="491"/>
      <c r="LC168" s="491"/>
      <c r="LD168" s="491"/>
      <c r="LE168" s="491"/>
      <c r="LF168" s="491"/>
      <c r="LG168" s="491"/>
      <c r="LH168" s="491"/>
      <c r="LI168" s="491"/>
      <c r="LJ168" s="491"/>
      <c r="LK168" s="491"/>
      <c r="LL168" s="491"/>
      <c r="LM168" s="491"/>
      <c r="LN168" s="491"/>
      <c r="LO168" s="491"/>
      <c r="LP168" s="491"/>
      <c r="LQ168" s="491"/>
      <c r="LR168" s="491"/>
      <c r="LS168" s="491"/>
      <c r="LT168" s="491"/>
      <c r="LU168" s="491"/>
      <c r="LV168" s="491"/>
      <c r="LW168" s="491"/>
      <c r="LX168" s="491"/>
      <c r="LY168" s="491"/>
      <c r="LZ168" s="491"/>
      <c r="MA168" s="491"/>
      <c r="MB168" s="491"/>
      <c r="MC168" s="491"/>
      <c r="MD168" s="491"/>
      <c r="ME168" s="491"/>
      <c r="MF168" s="491"/>
      <c r="MG168" s="491"/>
      <c r="MH168" s="491"/>
      <c r="MI168" s="491"/>
      <c r="MJ168" s="491"/>
      <c r="MK168" s="491"/>
      <c r="ML168" s="491"/>
      <c r="MM168" s="491"/>
      <c r="MN168" s="491"/>
      <c r="MO168" s="491"/>
      <c r="MP168" s="491"/>
      <c r="MQ168" s="491"/>
      <c r="MR168" s="491"/>
      <c r="MS168" s="491"/>
      <c r="MT168" s="491"/>
      <c r="MU168" s="491"/>
      <c r="MV168" s="491"/>
      <c r="MW168" s="491"/>
      <c r="MX168" s="491"/>
      <c r="MY168" s="491"/>
      <c r="MZ168" s="491"/>
      <c r="NA168" s="491"/>
      <c r="NB168" s="491"/>
      <c r="NC168" s="491"/>
      <c r="ND168" s="491"/>
      <c r="NE168" s="491"/>
      <c r="NF168" s="491"/>
      <c r="NG168" s="491"/>
      <c r="NH168" s="491"/>
      <c r="NI168" s="491"/>
      <c r="NJ168" s="491"/>
      <c r="NK168" s="491"/>
      <c r="NL168" s="491"/>
      <c r="NM168" s="491"/>
      <c r="NN168" s="491"/>
      <c r="NO168" s="491"/>
      <c r="NP168" s="491"/>
      <c r="NQ168" s="491"/>
      <c r="NR168" s="491"/>
      <c r="NS168" s="491"/>
      <c r="NT168" s="491"/>
      <c r="NU168" s="491"/>
      <c r="NV168" s="491"/>
      <c r="NW168" s="491"/>
      <c r="NX168" s="491"/>
      <c r="NY168" s="491"/>
      <c r="NZ168" s="491"/>
      <c r="OA168" s="491"/>
      <c r="OB168" s="491"/>
      <c r="OC168" s="491"/>
      <c r="OD168" s="491"/>
      <c r="OE168" s="491"/>
      <c r="OF168" s="491"/>
      <c r="OG168" s="491"/>
      <c r="OH168" s="491"/>
      <c r="OI168" s="491"/>
      <c r="OJ168" s="491"/>
      <c r="OK168" s="491"/>
      <c r="OL168" s="491"/>
      <c r="OM168" s="491"/>
      <c r="ON168" s="491"/>
      <c r="OO168" s="491"/>
      <c r="OP168" s="491"/>
      <c r="OQ168" s="491"/>
      <c r="OR168" s="491"/>
      <c r="OS168" s="491"/>
      <c r="OT168" s="491"/>
      <c r="OU168" s="491"/>
      <c r="OV168" s="491"/>
      <c r="OW168" s="491"/>
      <c r="OX168" s="491"/>
      <c r="OY168" s="491"/>
      <c r="OZ168" s="491"/>
      <c r="PA168" s="491"/>
      <c r="PB168" s="491"/>
      <c r="PC168" s="491"/>
      <c r="PD168" s="491"/>
      <c r="PE168" s="491"/>
      <c r="PF168" s="491"/>
      <c r="PG168" s="491"/>
      <c r="PH168" s="491"/>
      <c r="PI168" s="491"/>
      <c r="PJ168" s="491"/>
      <c r="PK168" s="491"/>
      <c r="PL168" s="491"/>
      <c r="PM168" s="491"/>
      <c r="PN168" s="491"/>
      <c r="PO168" s="491"/>
      <c r="PP168" s="491"/>
      <c r="PQ168" s="491"/>
      <c r="PR168" s="491"/>
      <c r="PS168" s="491"/>
      <c r="PT168" s="491"/>
      <c r="PU168" s="491"/>
      <c r="PV168" s="491"/>
      <c r="PW168" s="491"/>
      <c r="PX168" s="491"/>
      <c r="PY168" s="491"/>
      <c r="PZ168" s="491"/>
      <c r="QA168" s="491"/>
      <c r="QB168" s="491"/>
      <c r="QC168" s="491"/>
      <c r="QD168" s="491"/>
      <c r="QE168" s="491"/>
      <c r="QF168" s="491"/>
      <c r="QG168" s="491"/>
      <c r="QH168" s="491"/>
      <c r="QI168" s="491"/>
      <c r="QJ168" s="491"/>
      <c r="QK168" s="491"/>
      <c r="QL168" s="491"/>
      <c r="QM168" s="491"/>
      <c r="QN168" s="491"/>
      <c r="QO168" s="491"/>
      <c r="QP168" s="491"/>
      <c r="QQ168" s="491"/>
      <c r="QR168" s="491"/>
      <c r="QS168" s="491"/>
      <c r="QT168" s="491"/>
      <c r="QU168" s="491"/>
      <c r="QV168" s="491"/>
      <c r="QW168" s="491"/>
      <c r="QX168" s="491"/>
      <c r="QY168" s="491"/>
      <c r="QZ168" s="491"/>
      <c r="RA168" s="491"/>
      <c r="RB168" s="491"/>
      <c r="RC168" s="491"/>
      <c r="RD168" s="491"/>
      <c r="RE168" s="491"/>
      <c r="RF168" s="491"/>
      <c r="RG168" s="491"/>
      <c r="RH168" s="491"/>
      <c r="RI168" s="491"/>
      <c r="RJ168" s="491"/>
      <c r="RK168" s="491"/>
      <c r="RL168" s="491"/>
      <c r="RM168" s="491"/>
      <c r="RN168" s="491"/>
      <c r="RO168" s="491"/>
      <c r="RP168" s="491"/>
      <c r="RQ168" s="491"/>
      <c r="RR168" s="491"/>
      <c r="RS168" s="491"/>
      <c r="RT168" s="491"/>
      <c r="RU168" s="491"/>
      <c r="RV168" s="491"/>
      <c r="RW168" s="491"/>
      <c r="RX168" s="491"/>
      <c r="RY168" s="491"/>
      <c r="RZ168" s="491"/>
      <c r="SA168" s="491"/>
      <c r="SB168" s="491"/>
      <c r="SC168" s="491"/>
      <c r="SD168" s="491"/>
      <c r="SE168" s="491"/>
      <c r="SF168" s="491"/>
      <c r="SG168" s="491"/>
      <c r="SH168" s="491"/>
      <c r="SI168" s="491"/>
      <c r="SJ168" s="491"/>
      <c r="SK168" s="491"/>
      <c r="SL168" s="491"/>
      <c r="SM168" s="491"/>
      <c r="SN168" s="491"/>
      <c r="SO168" s="491"/>
      <c r="SP168" s="491"/>
      <c r="SQ168" s="491"/>
      <c r="SR168" s="491"/>
      <c r="SS168" s="491"/>
      <c r="ST168" s="491"/>
      <c r="SU168" s="491"/>
      <c r="SV168" s="491"/>
      <c r="SW168" s="491"/>
      <c r="SX168" s="491"/>
      <c r="SY168" s="491"/>
      <c r="SZ168" s="491"/>
      <c r="TA168" s="491"/>
      <c r="TB168" s="491"/>
      <c r="TC168" s="491"/>
      <c r="TD168" s="491"/>
      <c r="TE168" s="491"/>
      <c r="TF168" s="491"/>
      <c r="TG168" s="491"/>
      <c r="TH168" s="491"/>
      <c r="TI168" s="491"/>
      <c r="TJ168" s="491"/>
      <c r="TK168" s="491"/>
      <c r="TL168" s="491"/>
      <c r="TM168" s="491"/>
      <c r="TN168" s="491"/>
      <c r="TO168" s="491"/>
      <c r="TP168" s="491"/>
      <c r="TQ168" s="491"/>
      <c r="TR168" s="491"/>
      <c r="TS168" s="491"/>
      <c r="TT168" s="491"/>
      <c r="TU168" s="491"/>
      <c r="TV168" s="491"/>
      <c r="TW168" s="491"/>
      <c r="TX168" s="491"/>
      <c r="TY168" s="491"/>
      <c r="TZ168" s="491"/>
      <c r="UA168" s="491"/>
      <c r="UB168" s="491"/>
      <c r="UC168" s="491"/>
      <c r="UD168" s="491"/>
      <c r="UE168" s="491"/>
      <c r="UF168" s="491"/>
      <c r="UG168" s="491"/>
      <c r="UH168" s="491"/>
      <c r="UI168" s="491"/>
      <c r="UJ168" s="491"/>
      <c r="UK168" s="491"/>
      <c r="UL168" s="491"/>
      <c r="UM168" s="491"/>
      <c r="UN168" s="491"/>
      <c r="UO168" s="491"/>
      <c r="UP168" s="491"/>
      <c r="UQ168" s="491"/>
      <c r="UR168" s="491"/>
      <c r="US168" s="491"/>
      <c r="UT168" s="491"/>
      <c r="UU168" s="491"/>
      <c r="UV168" s="491"/>
      <c r="UW168" s="491"/>
      <c r="UX168" s="491"/>
      <c r="UY168" s="491"/>
      <c r="UZ168" s="491"/>
      <c r="VA168" s="491"/>
      <c r="VB168" s="491"/>
      <c r="VC168" s="491"/>
      <c r="VD168" s="491"/>
      <c r="VE168" s="491"/>
      <c r="VF168" s="491"/>
      <c r="VG168" s="491"/>
      <c r="VH168" s="491"/>
      <c r="VI168" s="491"/>
      <c r="VJ168" s="491"/>
      <c r="VK168" s="491"/>
      <c r="VL168" s="491"/>
      <c r="VM168" s="491"/>
      <c r="VN168" s="491"/>
      <c r="VO168" s="491"/>
      <c r="VP168" s="491"/>
      <c r="VQ168" s="491"/>
      <c r="VR168" s="491"/>
      <c r="VS168" s="491"/>
      <c r="VT168" s="491"/>
      <c r="VU168" s="491"/>
      <c r="VV168" s="491"/>
      <c r="VW168" s="491"/>
      <c r="VX168" s="491"/>
      <c r="VY168" s="491"/>
      <c r="VZ168" s="491"/>
      <c r="WA168" s="491"/>
      <c r="WB168" s="491"/>
      <c r="WC168" s="491"/>
      <c r="WD168" s="491"/>
      <c r="WE168" s="491"/>
      <c r="WF168" s="491"/>
      <c r="WG168" s="491"/>
      <c r="WH168" s="491"/>
      <c r="WI168" s="491"/>
      <c r="WJ168" s="491"/>
      <c r="WK168" s="491"/>
      <c r="WL168" s="491"/>
      <c r="WM168" s="491"/>
      <c r="WN168" s="491"/>
      <c r="WO168" s="491"/>
      <c r="WP168" s="491"/>
      <c r="WQ168" s="491"/>
      <c r="WR168" s="491"/>
      <c r="WS168" s="491"/>
      <c r="WT168" s="491"/>
      <c r="WU168" s="491"/>
      <c r="WV168" s="491"/>
      <c r="WW168" s="491"/>
      <c r="WX168" s="491"/>
      <c r="WY168" s="491"/>
      <c r="WZ168" s="491"/>
      <c r="XA168" s="491"/>
      <c r="XB168" s="491"/>
      <c r="XC168" s="491"/>
      <c r="XD168" s="491"/>
      <c r="XE168" s="491"/>
      <c r="XF168" s="491"/>
      <c r="XG168" s="491"/>
      <c r="XH168" s="491"/>
      <c r="XI168" s="491"/>
      <c r="XJ168" s="491"/>
      <c r="XK168" s="491"/>
      <c r="XL168" s="491"/>
      <c r="XM168" s="491"/>
      <c r="XN168" s="491"/>
      <c r="XO168" s="491"/>
      <c r="XP168" s="491"/>
      <c r="XQ168" s="491"/>
      <c r="XR168" s="491"/>
      <c r="XS168" s="491"/>
      <c r="XT168" s="491"/>
      <c r="XU168" s="491"/>
      <c r="XV168" s="491"/>
      <c r="XW168" s="491"/>
      <c r="XX168" s="491"/>
      <c r="XY168" s="491"/>
      <c r="XZ168" s="491"/>
      <c r="YA168" s="491"/>
      <c r="YB168" s="491"/>
      <c r="YC168" s="491"/>
      <c r="YD168" s="491"/>
      <c r="YE168" s="491"/>
      <c r="YF168" s="491"/>
      <c r="YG168" s="491"/>
      <c r="YH168" s="491"/>
      <c r="YI168" s="491"/>
      <c r="YJ168" s="491"/>
      <c r="YK168" s="491"/>
      <c r="YL168" s="491"/>
      <c r="YM168" s="491"/>
      <c r="YN168" s="491"/>
      <c r="YO168" s="491"/>
      <c r="YP168" s="491"/>
      <c r="YQ168" s="491"/>
      <c r="YR168" s="491"/>
      <c r="YS168" s="491"/>
      <c r="YT168" s="491"/>
      <c r="YU168" s="491"/>
      <c r="YV168" s="491"/>
      <c r="YW168" s="491"/>
      <c r="YX168" s="491"/>
      <c r="YY168" s="491"/>
      <c r="YZ168" s="491"/>
      <c r="ZA168" s="491"/>
      <c r="ZB168" s="491"/>
      <c r="ZC168" s="491"/>
      <c r="ZD168" s="491"/>
      <c r="ZE168" s="491"/>
      <c r="ZF168" s="491"/>
      <c r="ZG168" s="491"/>
      <c r="ZH168" s="491"/>
      <c r="ZI168" s="491"/>
      <c r="ZJ168" s="491"/>
      <c r="ZK168" s="491"/>
      <c r="ZL168" s="491"/>
      <c r="ZM168" s="491"/>
      <c r="ZN168" s="491"/>
      <c r="ZO168" s="491"/>
      <c r="ZP168" s="491"/>
      <c r="ZQ168" s="491"/>
      <c r="ZR168" s="491"/>
      <c r="ZS168" s="491"/>
      <c r="ZT168" s="491"/>
      <c r="ZU168" s="491"/>
      <c r="ZV168" s="491"/>
      <c r="ZW168" s="491"/>
      <c r="ZX168" s="491"/>
      <c r="ZY168" s="491"/>
      <c r="ZZ168" s="491"/>
      <c r="AAA168" s="491"/>
      <c r="AAB168" s="491"/>
      <c r="AAC168" s="491"/>
      <c r="AAD168" s="491"/>
      <c r="AAE168" s="491"/>
      <c r="AAF168" s="491"/>
      <c r="AAG168" s="491"/>
      <c r="AAH168" s="491"/>
      <c r="AAI168" s="491"/>
      <c r="AAJ168" s="491"/>
      <c r="AAK168" s="491"/>
      <c r="AAL168" s="491"/>
      <c r="AAM168" s="491"/>
      <c r="AAN168" s="491"/>
      <c r="AAO168" s="491"/>
      <c r="AAP168" s="491"/>
      <c r="AAQ168" s="491"/>
      <c r="AAR168" s="491"/>
      <c r="AAS168" s="491"/>
      <c r="AAT168" s="491"/>
      <c r="AAU168" s="491"/>
      <c r="AAV168" s="491"/>
      <c r="AAW168" s="491"/>
      <c r="AAX168" s="491"/>
      <c r="AAY168" s="491"/>
      <c r="AAZ168" s="491"/>
      <c r="ABA168" s="491"/>
      <c r="ABB168" s="491"/>
      <c r="ABC168" s="491"/>
      <c r="ABD168" s="491"/>
      <c r="ABE168" s="491"/>
      <c r="ABF168" s="491"/>
      <c r="ABG168" s="491"/>
      <c r="ABH168" s="491"/>
      <c r="ABI168" s="491"/>
      <c r="ABJ168" s="491"/>
      <c r="ABK168" s="491"/>
      <c r="ABL168" s="491"/>
      <c r="ABM168" s="491"/>
      <c r="ABN168" s="491"/>
      <c r="ABO168" s="491"/>
      <c r="ABP168" s="491"/>
      <c r="ABQ168" s="491"/>
      <c r="ABR168" s="491"/>
      <c r="ABS168" s="491"/>
      <c r="ABT168" s="491"/>
      <c r="ABU168" s="491"/>
      <c r="ABV168" s="491"/>
      <c r="ABW168" s="491"/>
      <c r="ABX168" s="491"/>
      <c r="ABY168" s="491"/>
      <c r="ABZ168" s="491"/>
      <c r="ACA168" s="491"/>
      <c r="ACB168" s="491"/>
      <c r="ACC168" s="491"/>
      <c r="ACD168" s="491"/>
      <c r="ACE168" s="491"/>
      <c r="ACF168" s="491"/>
      <c r="ACG168" s="491"/>
      <c r="ACH168" s="491"/>
      <c r="ACI168" s="491"/>
      <c r="ACJ168" s="491"/>
      <c r="ACK168" s="491"/>
      <c r="ACL168" s="491"/>
      <c r="ACM168" s="491"/>
      <c r="ACN168" s="491"/>
      <c r="ACO168" s="491"/>
      <c r="ACP168" s="491"/>
      <c r="ACQ168" s="491"/>
      <c r="ACR168" s="491"/>
      <c r="ACS168" s="491"/>
      <c r="ACT168" s="491"/>
      <c r="ACU168" s="491"/>
      <c r="ACV168" s="491"/>
      <c r="ACW168" s="491"/>
      <c r="ACX168" s="491"/>
      <c r="ACY168" s="491"/>
      <c r="ACZ168" s="491"/>
      <c r="ADA168" s="491"/>
      <c r="ADB168" s="491"/>
      <c r="ADC168" s="491"/>
      <c r="ADD168" s="491"/>
      <c r="ADE168" s="491"/>
      <c r="ADF168" s="491"/>
      <c r="ADG168" s="491"/>
      <c r="ADH168" s="491"/>
      <c r="ADI168" s="491"/>
      <c r="ADJ168" s="491"/>
      <c r="ADK168" s="491"/>
      <c r="ADL168" s="491"/>
      <c r="ADM168" s="491"/>
      <c r="ADN168" s="491"/>
      <c r="ADO168" s="491"/>
      <c r="ADP168" s="491"/>
      <c r="ADQ168" s="491"/>
      <c r="ADR168" s="491"/>
      <c r="ADS168" s="491"/>
      <c r="ADT168" s="491"/>
      <c r="ADU168" s="491"/>
      <c r="ADV168" s="491"/>
      <c r="ADW168" s="491"/>
      <c r="ADX168" s="491"/>
      <c r="ADY168" s="491"/>
      <c r="ADZ168" s="491"/>
      <c r="AEA168" s="491"/>
      <c r="AEB168" s="491"/>
      <c r="AEC168" s="491"/>
      <c r="AED168" s="491"/>
      <c r="AEE168" s="491"/>
      <c r="AEF168" s="491"/>
      <c r="AEG168" s="491"/>
      <c r="AEH168" s="491"/>
      <c r="AEI168" s="491"/>
      <c r="AEJ168" s="491"/>
      <c r="AEK168" s="491"/>
      <c r="AEL168" s="491"/>
      <c r="AEM168" s="491"/>
      <c r="AEN168" s="491"/>
      <c r="AEO168" s="491"/>
      <c r="AEP168" s="491"/>
      <c r="AEQ168" s="491"/>
      <c r="AER168" s="491"/>
      <c r="AES168" s="491"/>
      <c r="AET168" s="491"/>
      <c r="AEU168" s="491"/>
      <c r="AEV168" s="491"/>
      <c r="AEW168" s="491"/>
      <c r="AEX168" s="491"/>
      <c r="AEY168" s="491"/>
      <c r="AEZ168" s="491"/>
      <c r="AFA168" s="491"/>
      <c r="AFB168" s="491"/>
      <c r="AFC168" s="491"/>
      <c r="AFD168" s="491"/>
      <c r="AFE168" s="491"/>
      <c r="AFF168" s="491"/>
      <c r="AFG168" s="491"/>
      <c r="AFH168" s="491"/>
      <c r="AFI168" s="491"/>
      <c r="AFJ168" s="491"/>
      <c r="AFK168" s="491"/>
      <c r="AFL168" s="491"/>
      <c r="AFM168" s="491"/>
      <c r="AFN168" s="491"/>
      <c r="AFO168" s="491"/>
      <c r="AFP168" s="491"/>
      <c r="AFQ168" s="491"/>
      <c r="AFR168" s="491"/>
      <c r="AFS168" s="491"/>
      <c r="AFT168" s="491"/>
      <c r="AFU168" s="491"/>
      <c r="AFV168" s="491"/>
      <c r="AFW168" s="491"/>
      <c r="AFX168" s="491"/>
      <c r="AFY168" s="491"/>
      <c r="AFZ168" s="491"/>
      <c r="AGA168" s="491"/>
      <c r="AGB168" s="491"/>
      <c r="AGC168" s="491"/>
      <c r="AGD168" s="491"/>
      <c r="AGE168" s="491"/>
      <c r="AGF168" s="491"/>
      <c r="AGG168" s="491"/>
      <c r="AGH168" s="491"/>
      <c r="AGI168" s="491"/>
      <c r="AGJ168" s="491"/>
      <c r="AGK168" s="491"/>
      <c r="AGL168" s="491"/>
      <c r="AGM168" s="491"/>
      <c r="AGN168" s="491"/>
      <c r="AGO168" s="491"/>
      <c r="AGP168" s="491"/>
      <c r="AGQ168" s="491"/>
      <c r="AGR168" s="491"/>
      <c r="AGS168" s="491"/>
      <c r="AGT168" s="491"/>
      <c r="AGU168" s="491"/>
      <c r="AGV168" s="491"/>
      <c r="AGW168" s="491"/>
      <c r="AGX168" s="491"/>
      <c r="AGY168" s="491"/>
      <c r="AGZ168" s="491"/>
      <c r="AHA168" s="491"/>
      <c r="AHB168" s="491"/>
      <c r="AHC168" s="491"/>
      <c r="AHD168" s="491"/>
      <c r="AHE168" s="491"/>
      <c r="AHF168" s="491"/>
      <c r="AHG168" s="491"/>
      <c r="AHH168" s="491"/>
      <c r="AHI168" s="491"/>
      <c r="AHJ168" s="491"/>
      <c r="AHK168" s="491"/>
      <c r="AHL168" s="491"/>
      <c r="AHM168" s="491"/>
      <c r="AHN168" s="491"/>
      <c r="AHO168" s="491"/>
      <c r="AHP168" s="491"/>
      <c r="AHQ168" s="491"/>
      <c r="AHR168" s="491"/>
      <c r="AHS168" s="491"/>
      <c r="AHT168" s="491"/>
      <c r="AHU168" s="491"/>
      <c r="AHV168" s="491"/>
      <c r="AHW168" s="491"/>
      <c r="AHX168" s="491"/>
      <c r="AHY168" s="491"/>
      <c r="AHZ168" s="491"/>
      <c r="AIA168" s="491"/>
      <c r="AIB168" s="491"/>
      <c r="AIC168" s="491"/>
      <c r="AID168" s="491"/>
      <c r="AIE168" s="491"/>
      <c r="AIF168" s="491"/>
      <c r="AIG168" s="491"/>
      <c r="AIH168" s="491"/>
      <c r="AII168" s="491"/>
      <c r="AIJ168" s="491"/>
      <c r="AIK168" s="491"/>
      <c r="AIL168" s="491"/>
      <c r="AIM168" s="491"/>
      <c r="AIN168" s="491"/>
      <c r="AIO168" s="491"/>
      <c r="AIP168" s="491"/>
      <c r="AIQ168" s="491"/>
      <c r="AIR168" s="491"/>
      <c r="AIS168" s="491"/>
      <c r="AIT168" s="491"/>
      <c r="AIU168" s="491"/>
      <c r="AIV168" s="491"/>
      <c r="AIW168" s="491"/>
      <c r="AIX168" s="491"/>
      <c r="AIY168" s="491"/>
      <c r="AIZ168" s="491"/>
      <c r="AJA168" s="491"/>
      <c r="AJB168" s="491"/>
      <c r="AJC168" s="491"/>
      <c r="AJD168" s="491"/>
      <c r="AJE168" s="491"/>
      <c r="AJF168" s="491"/>
      <c r="AJG168" s="491"/>
      <c r="AJH168" s="491"/>
      <c r="AJI168" s="491"/>
      <c r="AJJ168" s="491"/>
      <c r="AJK168" s="491"/>
      <c r="AJL168" s="491"/>
      <c r="AJM168" s="491"/>
      <c r="AJN168" s="491"/>
      <c r="AJO168" s="491"/>
      <c r="AJP168" s="491"/>
      <c r="AJQ168" s="491"/>
      <c r="AJR168" s="491"/>
      <c r="AJS168" s="491"/>
      <c r="AJT168" s="491"/>
      <c r="AJU168" s="491"/>
      <c r="AJV168" s="491"/>
      <c r="AJW168" s="491"/>
      <c r="AJX168" s="491"/>
      <c r="AJY168" s="491"/>
      <c r="AJZ168" s="491"/>
      <c r="AKA168" s="491"/>
      <c r="AKB168" s="491"/>
      <c r="AKC168" s="491"/>
      <c r="AKD168" s="491"/>
      <c r="AKE168" s="491"/>
      <c r="AKF168" s="491"/>
      <c r="AKG168" s="491"/>
      <c r="AKH168" s="491"/>
      <c r="AKI168" s="491"/>
      <c r="AKJ168" s="491"/>
      <c r="AKK168" s="491"/>
      <c r="AKL168" s="491"/>
      <c r="AKM168" s="491"/>
      <c r="AKN168" s="491"/>
      <c r="AKO168" s="491"/>
      <c r="AKP168" s="491"/>
      <c r="AKQ168" s="491"/>
      <c r="AKR168" s="491"/>
      <c r="AKS168" s="491"/>
      <c r="AKT168" s="491"/>
      <c r="AKU168" s="491"/>
      <c r="AKV168" s="491"/>
      <c r="AKW168" s="491"/>
      <c r="AKX168" s="491"/>
      <c r="AKY168" s="491"/>
      <c r="AKZ168" s="491"/>
      <c r="ALA168" s="491"/>
      <c r="ALB168" s="491"/>
      <c r="ALC168" s="491"/>
      <c r="ALD168" s="491"/>
      <c r="ALE168" s="491"/>
      <c r="ALF168" s="491"/>
      <c r="ALG168" s="491"/>
      <c r="ALH168" s="491"/>
      <c r="ALI168" s="491"/>
      <c r="ALJ168" s="491"/>
      <c r="ALK168" s="491"/>
      <c r="ALL168" s="491"/>
      <c r="ALM168" s="491"/>
      <c r="ALN168" s="491"/>
      <c r="ALO168" s="491"/>
      <c r="ALP168" s="491"/>
      <c r="ALQ168" s="491"/>
      <c r="ALR168" s="491"/>
      <c r="ALS168" s="491"/>
      <c r="ALT168" s="491"/>
      <c r="ALU168" s="491"/>
      <c r="ALV168" s="491"/>
      <c r="ALW168" s="491"/>
      <c r="ALX168" s="491"/>
      <c r="ALY168" s="491"/>
      <c r="ALZ168" s="491"/>
      <c r="AMA168" s="491"/>
      <c r="AMB168" s="491"/>
      <c r="AMC168" s="491"/>
      <c r="AMD168" s="491"/>
      <c r="AME168" s="491"/>
      <c r="AMF168" s="491"/>
      <c r="AMG168" s="491"/>
      <c r="AMH168" s="491"/>
      <c r="AMI168" s="491"/>
      <c r="AMJ168" s="491"/>
      <c r="AMK168" s="491"/>
      <c r="AML168" s="491"/>
      <c r="AMM168" s="491"/>
      <c r="AMN168" s="491"/>
      <c r="AMO168" s="491"/>
      <c r="AMP168" s="491"/>
      <c r="AMQ168" s="491"/>
      <c r="AMR168" s="491"/>
      <c r="AMS168" s="491"/>
      <c r="AMT168" s="491"/>
      <c r="AMU168" s="491"/>
      <c r="AMV168" s="491"/>
      <c r="AMW168" s="491"/>
      <c r="AMX168" s="491"/>
      <c r="AMY168" s="491"/>
      <c r="AMZ168" s="491"/>
      <c r="ANA168" s="491"/>
      <c r="ANB168" s="491"/>
      <c r="ANC168" s="491"/>
      <c r="AND168" s="491"/>
      <c r="ANE168" s="491"/>
      <c r="ANF168" s="491"/>
      <c r="ANG168" s="491"/>
      <c r="ANH168" s="491"/>
      <c r="ANI168" s="491"/>
      <c r="ANJ168" s="491"/>
      <c r="ANK168" s="491"/>
      <c r="ANL168" s="491"/>
      <c r="ANM168" s="491"/>
      <c r="ANN168" s="491"/>
      <c r="ANO168" s="491"/>
      <c r="ANP168" s="491"/>
      <c r="ANQ168" s="491"/>
      <c r="ANR168" s="491"/>
      <c r="ANS168" s="491"/>
      <c r="ANT168" s="491"/>
      <c r="ANU168" s="491"/>
      <c r="ANV168" s="491"/>
      <c r="ANW168" s="491"/>
      <c r="ANX168" s="491"/>
      <c r="ANY168" s="491"/>
      <c r="ANZ168" s="491"/>
      <c r="AOA168" s="491"/>
      <c r="AOB168" s="491"/>
      <c r="AOC168" s="491"/>
      <c r="AOD168" s="491"/>
      <c r="AOE168" s="491"/>
      <c r="AOF168" s="491"/>
      <c r="AOG168" s="491"/>
      <c r="AOH168" s="491"/>
      <c r="AOI168" s="491"/>
      <c r="AOJ168" s="491"/>
      <c r="AOK168" s="491"/>
      <c r="AOL168" s="491"/>
      <c r="AOM168" s="491"/>
      <c r="AON168" s="491"/>
      <c r="AOO168" s="491"/>
      <c r="AOP168" s="491"/>
      <c r="AOQ168" s="491"/>
      <c r="AOR168" s="491"/>
      <c r="AOS168" s="491"/>
      <c r="AOT168" s="491"/>
      <c r="AOU168" s="491"/>
      <c r="AOV168" s="491"/>
      <c r="AOW168" s="491"/>
      <c r="AOX168" s="491"/>
      <c r="AOY168" s="491"/>
      <c r="AOZ168" s="491"/>
      <c r="APA168" s="491"/>
      <c r="APB168" s="491"/>
      <c r="APC168" s="491"/>
      <c r="APD168" s="491"/>
      <c r="APE168" s="491"/>
      <c r="APF168" s="491"/>
      <c r="APG168" s="491"/>
      <c r="APH168" s="491"/>
      <c r="API168" s="491"/>
      <c r="APJ168" s="491"/>
      <c r="APK168" s="491"/>
      <c r="APL168" s="491"/>
      <c r="APM168" s="491"/>
      <c r="APN168" s="491"/>
      <c r="APO168" s="491"/>
      <c r="APP168" s="491"/>
      <c r="APQ168" s="491"/>
      <c r="APR168" s="491"/>
      <c r="APS168" s="491"/>
      <c r="APT168" s="491"/>
      <c r="APU168" s="491"/>
      <c r="APV168" s="491"/>
      <c r="APW168" s="491"/>
      <c r="APX168" s="491"/>
      <c r="APY168" s="491"/>
      <c r="APZ168" s="491"/>
      <c r="AQA168" s="491"/>
      <c r="AQB168" s="491"/>
      <c r="AQC168" s="491"/>
      <c r="AQD168" s="491"/>
      <c r="AQE168" s="491"/>
      <c r="AQF168" s="491"/>
      <c r="AQG168" s="491"/>
      <c r="AQH168" s="491"/>
      <c r="AQI168" s="491"/>
      <c r="AQJ168" s="491"/>
      <c r="AQK168" s="491"/>
      <c r="AQL168" s="491"/>
      <c r="AQM168" s="491"/>
      <c r="AQN168" s="491"/>
      <c r="AQO168" s="491"/>
      <c r="AQP168" s="491"/>
      <c r="AQQ168" s="491"/>
      <c r="AQR168" s="491"/>
      <c r="AQS168" s="491"/>
      <c r="AQT168" s="491"/>
      <c r="AQU168" s="491"/>
      <c r="AQV168" s="491"/>
      <c r="AQW168" s="491"/>
      <c r="AQX168" s="491"/>
      <c r="AQY168" s="491"/>
      <c r="AQZ168" s="491"/>
      <c r="ARA168" s="491"/>
      <c r="ARB168" s="491"/>
      <c r="ARC168" s="491"/>
      <c r="ARD168" s="491"/>
      <c r="ARE168" s="491"/>
      <c r="ARF168" s="491"/>
      <c r="ARG168" s="491"/>
      <c r="ARH168" s="491"/>
      <c r="ARI168" s="491"/>
      <c r="ARJ168" s="491"/>
      <c r="ARK168" s="491"/>
      <c r="ARL168" s="491"/>
      <c r="ARM168" s="491"/>
      <c r="ARN168" s="491"/>
      <c r="ARO168" s="491"/>
      <c r="ARP168" s="491"/>
      <c r="ARQ168" s="491"/>
      <c r="ARR168" s="491"/>
      <c r="ARS168" s="491"/>
      <c r="ART168" s="491"/>
      <c r="ARU168" s="491"/>
      <c r="ARV168" s="491"/>
      <c r="ARW168" s="491"/>
      <c r="ARX168" s="491"/>
      <c r="ARY168" s="491"/>
      <c r="ARZ168" s="491"/>
      <c r="ASA168" s="491"/>
      <c r="ASB168" s="491"/>
      <c r="ASC168" s="491"/>
      <c r="ASD168" s="491"/>
      <c r="ASE168" s="491"/>
      <c r="ASF168" s="491"/>
      <c r="ASG168" s="491"/>
      <c r="ASH168" s="491"/>
      <c r="ASI168" s="491"/>
      <c r="ASJ168" s="491"/>
      <c r="ASK168" s="491"/>
      <c r="ASL168" s="491"/>
      <c r="ASM168" s="491"/>
      <c r="ASN168" s="491"/>
      <c r="ASO168" s="491"/>
      <c r="ASP168" s="491"/>
      <c r="ASQ168" s="491"/>
      <c r="ASR168" s="491"/>
      <c r="ASS168" s="491"/>
      <c r="AST168" s="491"/>
      <c r="ASU168" s="491"/>
      <c r="ASV168" s="491"/>
      <c r="ASW168" s="491"/>
      <c r="ASX168" s="491"/>
      <c r="ASY168" s="491"/>
      <c r="ASZ168" s="491"/>
      <c r="ATA168" s="491"/>
      <c r="ATB168" s="491"/>
      <c r="ATC168" s="491"/>
      <c r="ATD168" s="491"/>
      <c r="ATE168" s="491"/>
      <c r="ATF168" s="491"/>
      <c r="ATG168" s="491"/>
      <c r="ATH168" s="491"/>
      <c r="ATI168" s="491"/>
      <c r="ATJ168" s="491"/>
      <c r="ATK168" s="491"/>
      <c r="ATL168" s="491"/>
      <c r="ATM168" s="491"/>
      <c r="ATN168" s="491"/>
      <c r="ATO168" s="491"/>
      <c r="ATP168" s="491"/>
      <c r="ATQ168" s="491"/>
      <c r="ATR168" s="491"/>
      <c r="ATS168" s="491"/>
      <c r="ATT168" s="491"/>
      <c r="ATU168" s="491"/>
      <c r="ATV168" s="491"/>
      <c r="ATW168" s="491"/>
      <c r="ATX168" s="491"/>
      <c r="ATY168" s="491"/>
      <c r="ATZ168" s="491"/>
      <c r="AUA168" s="491"/>
      <c r="AUB168" s="491"/>
      <c r="AUC168" s="491"/>
      <c r="AUD168" s="491"/>
      <c r="AUE168" s="491"/>
      <c r="AUF168" s="491"/>
      <c r="AUG168" s="491"/>
      <c r="AUH168" s="491"/>
      <c r="AUI168" s="491"/>
      <c r="AUJ168" s="491"/>
      <c r="AUK168" s="491"/>
      <c r="AUL168" s="491"/>
      <c r="AUM168" s="491"/>
      <c r="AUN168" s="491"/>
      <c r="AUO168" s="491"/>
      <c r="AUP168" s="491"/>
      <c r="AUQ168" s="491"/>
      <c r="AUR168" s="491"/>
      <c r="AUS168" s="491"/>
      <c r="AUT168" s="491"/>
      <c r="AUU168" s="491"/>
      <c r="AUV168" s="491"/>
      <c r="AUW168" s="491"/>
      <c r="AUX168" s="491"/>
      <c r="AUY168" s="491"/>
      <c r="AUZ168" s="491"/>
      <c r="AVA168" s="491"/>
      <c r="AVB168" s="491"/>
      <c r="AVC168" s="491"/>
      <c r="AVD168" s="491"/>
      <c r="AVE168" s="491"/>
      <c r="AVF168" s="491"/>
      <c r="AVG168" s="491"/>
      <c r="AVH168" s="491"/>
      <c r="AVI168" s="491"/>
      <c r="AVJ168" s="491"/>
      <c r="AVK168" s="491"/>
      <c r="AVL168" s="491"/>
      <c r="AVM168" s="491"/>
      <c r="AVN168" s="491"/>
      <c r="AVO168" s="491"/>
      <c r="AVP168" s="491"/>
      <c r="AVQ168" s="491"/>
      <c r="AVR168" s="491"/>
      <c r="AVS168" s="491"/>
      <c r="AVT168" s="491"/>
      <c r="AVU168" s="491"/>
      <c r="AVV168" s="491"/>
      <c r="AVW168" s="491"/>
      <c r="AVX168" s="491"/>
      <c r="AVY168" s="491"/>
      <c r="AVZ168" s="491"/>
      <c r="AWA168" s="491"/>
      <c r="AWB168" s="491"/>
      <c r="AWC168" s="491"/>
      <c r="AWD168" s="491"/>
      <c r="AWE168" s="491"/>
      <c r="AWF168" s="491"/>
      <c r="AWG168" s="491"/>
      <c r="AWH168" s="491"/>
      <c r="AWI168" s="491"/>
      <c r="AWJ168" s="491"/>
      <c r="AWK168" s="491"/>
      <c r="AWL168" s="491"/>
      <c r="AWM168" s="491"/>
      <c r="AWN168" s="491"/>
      <c r="AWO168" s="491"/>
      <c r="AWP168" s="491"/>
      <c r="AWQ168" s="491"/>
      <c r="AWR168" s="491"/>
      <c r="AWS168" s="491"/>
      <c r="AWT168" s="491"/>
      <c r="AWU168" s="491"/>
      <c r="AWV168" s="491"/>
      <c r="AWW168" s="491"/>
      <c r="AWX168" s="491"/>
      <c r="AWY168" s="491"/>
      <c r="AWZ168" s="491"/>
      <c r="AXA168" s="491"/>
      <c r="AXB168" s="491"/>
      <c r="AXC168" s="491"/>
      <c r="AXD168" s="491"/>
      <c r="AXE168" s="491"/>
      <c r="AXF168" s="491"/>
      <c r="AXG168" s="491"/>
      <c r="AXH168" s="491"/>
      <c r="AXI168" s="491"/>
      <c r="AXJ168" s="491"/>
      <c r="AXK168" s="491"/>
      <c r="AXL168" s="491"/>
      <c r="AXM168" s="491"/>
      <c r="AXN168" s="491"/>
      <c r="AXO168" s="491"/>
      <c r="AXP168" s="491"/>
      <c r="AXQ168" s="491"/>
      <c r="AXR168" s="491"/>
      <c r="AXS168" s="491"/>
      <c r="AXT168" s="491"/>
      <c r="AXU168" s="491"/>
      <c r="AXV168" s="491"/>
      <c r="AXW168" s="491"/>
      <c r="AXX168" s="491"/>
      <c r="AXY168" s="491"/>
      <c r="AXZ168" s="491"/>
      <c r="AYA168" s="491"/>
      <c r="AYB168" s="491"/>
      <c r="AYC168" s="491"/>
      <c r="AYD168" s="491"/>
      <c r="AYE168" s="491"/>
      <c r="AYF168" s="491"/>
      <c r="AYG168" s="491"/>
      <c r="AYH168" s="491"/>
      <c r="AYI168" s="491"/>
      <c r="AYJ168" s="491"/>
      <c r="AYK168" s="491"/>
      <c r="AYL168" s="491"/>
      <c r="AYM168" s="491"/>
      <c r="AYN168" s="491"/>
      <c r="AYO168" s="491"/>
      <c r="AYP168" s="491"/>
      <c r="AYQ168" s="491"/>
      <c r="AYR168" s="491"/>
      <c r="AYS168" s="491"/>
      <c r="AYT168" s="491"/>
      <c r="AYU168" s="491"/>
      <c r="AYV168" s="491"/>
      <c r="AYW168" s="491"/>
      <c r="AYX168" s="491"/>
      <c r="AYY168" s="491"/>
      <c r="AYZ168" s="491"/>
      <c r="AZA168" s="491"/>
      <c r="AZB168" s="491"/>
      <c r="AZC168" s="491"/>
      <c r="AZD168" s="491"/>
      <c r="AZE168" s="491"/>
      <c r="AZF168" s="491"/>
      <c r="AZG168" s="491"/>
      <c r="AZH168" s="491"/>
      <c r="AZI168" s="491"/>
      <c r="AZJ168" s="491"/>
      <c r="AZK168" s="491"/>
      <c r="AZL168" s="491"/>
      <c r="AZM168" s="491"/>
      <c r="AZN168" s="491"/>
      <c r="AZO168" s="491"/>
      <c r="AZP168" s="491"/>
      <c r="AZQ168" s="491"/>
      <c r="AZR168" s="491"/>
      <c r="AZS168" s="491"/>
      <c r="AZT168" s="491"/>
      <c r="AZU168" s="491"/>
      <c r="AZV168" s="491"/>
      <c r="AZW168" s="491"/>
      <c r="AZX168" s="491"/>
      <c r="AZY168" s="491"/>
      <c r="AZZ168" s="491"/>
      <c r="BAA168" s="491"/>
      <c r="BAB168" s="491"/>
      <c r="BAC168" s="491"/>
      <c r="BAD168" s="491"/>
      <c r="BAE168" s="491"/>
      <c r="BAF168" s="491"/>
      <c r="BAG168" s="491"/>
      <c r="BAH168" s="491"/>
      <c r="BAI168" s="491"/>
      <c r="BAJ168" s="491"/>
      <c r="BAK168" s="491"/>
      <c r="BAL168" s="491"/>
      <c r="BAM168" s="491"/>
      <c r="BAN168" s="491"/>
      <c r="BAO168" s="491"/>
      <c r="BAP168" s="491"/>
      <c r="BAQ168" s="491"/>
      <c r="BAR168" s="491"/>
      <c r="BAS168" s="491"/>
      <c r="BAT168" s="491"/>
      <c r="BAU168" s="491"/>
      <c r="BAV168" s="491"/>
      <c r="BAW168" s="491"/>
      <c r="BAX168" s="491"/>
      <c r="BAY168" s="491"/>
      <c r="BAZ168" s="491"/>
      <c r="BBA168" s="491"/>
      <c r="BBB168" s="491"/>
      <c r="BBC168" s="491"/>
      <c r="BBD168" s="491"/>
      <c r="BBE168" s="491"/>
      <c r="BBF168" s="491"/>
      <c r="BBG168" s="491"/>
      <c r="BBH168" s="491"/>
      <c r="BBI168" s="491"/>
      <c r="BBJ168" s="491"/>
      <c r="BBK168" s="491"/>
      <c r="BBL168" s="491"/>
      <c r="BBM168" s="491"/>
      <c r="BBN168" s="491"/>
      <c r="BBO168" s="491"/>
      <c r="BBP168" s="491"/>
      <c r="BBQ168" s="491"/>
      <c r="BBR168" s="491"/>
      <c r="BBS168" s="491"/>
      <c r="BBT168" s="491"/>
      <c r="BBU168" s="491"/>
      <c r="BBV168" s="491"/>
      <c r="BBW168" s="491"/>
      <c r="BBX168" s="491"/>
      <c r="BBY168" s="491"/>
      <c r="BBZ168" s="491"/>
      <c r="BCA168" s="491"/>
      <c r="BCB168" s="491"/>
      <c r="BCC168" s="491"/>
      <c r="BCD168" s="491"/>
      <c r="BCE168" s="491"/>
      <c r="BCF168" s="491"/>
      <c r="BCG168" s="491"/>
      <c r="BCH168" s="491"/>
      <c r="BCI168" s="491"/>
      <c r="BCJ168" s="491"/>
      <c r="BCK168" s="491"/>
      <c r="BCL168" s="491"/>
      <c r="BCM168" s="491"/>
      <c r="BCN168" s="491"/>
      <c r="BCO168" s="491"/>
      <c r="BCP168" s="491"/>
      <c r="BCQ168" s="491"/>
      <c r="BCR168" s="491"/>
      <c r="BCS168" s="491"/>
      <c r="BCT168" s="491"/>
      <c r="BCU168" s="491"/>
      <c r="BCV168" s="491"/>
      <c r="BCW168" s="491"/>
      <c r="BCX168" s="491"/>
      <c r="BCY168" s="491"/>
      <c r="BCZ168" s="491"/>
      <c r="BDA168" s="491"/>
      <c r="BDB168" s="491"/>
      <c r="BDC168" s="491"/>
      <c r="BDD168" s="491"/>
      <c r="BDE168" s="491"/>
      <c r="BDF168" s="491"/>
      <c r="BDG168" s="491"/>
      <c r="BDH168" s="491"/>
      <c r="BDI168" s="491"/>
      <c r="BDJ168" s="491"/>
      <c r="BDK168" s="491"/>
      <c r="BDL168" s="491"/>
      <c r="BDM168" s="491"/>
      <c r="BDN168" s="491"/>
      <c r="BDO168" s="491"/>
      <c r="BDP168" s="491"/>
      <c r="BDQ168" s="491"/>
      <c r="BDR168" s="491"/>
      <c r="BDS168" s="491"/>
      <c r="BDT168" s="491"/>
      <c r="BDU168" s="491"/>
      <c r="BDV168" s="491"/>
      <c r="BDW168" s="491"/>
      <c r="BDX168" s="491"/>
      <c r="BDY168" s="491"/>
      <c r="BDZ168" s="491"/>
      <c r="BEA168" s="491"/>
      <c r="BEB168" s="491"/>
      <c r="BEC168" s="491"/>
      <c r="BED168" s="491"/>
      <c r="BEE168" s="491"/>
      <c r="BEF168" s="491"/>
      <c r="BEG168" s="491"/>
      <c r="BEH168" s="491"/>
      <c r="BEI168" s="491"/>
      <c r="BEJ168" s="491"/>
      <c r="BEK168" s="491"/>
      <c r="BEL168" s="491"/>
      <c r="BEM168" s="491"/>
      <c r="BEN168" s="491"/>
      <c r="BEO168" s="491"/>
      <c r="BEP168" s="491"/>
      <c r="BEQ168" s="491"/>
      <c r="BER168" s="491"/>
      <c r="BES168" s="491"/>
      <c r="BET168" s="491"/>
      <c r="BEU168" s="491"/>
      <c r="BEV168" s="491"/>
      <c r="BEW168" s="491"/>
      <c r="BEX168" s="491"/>
      <c r="BEY168" s="491"/>
      <c r="BEZ168" s="491"/>
      <c r="BFA168" s="491"/>
      <c r="BFB168" s="491"/>
      <c r="BFC168" s="491"/>
      <c r="BFD168" s="491"/>
      <c r="BFE168" s="491"/>
      <c r="BFF168" s="491"/>
      <c r="BFG168" s="491"/>
      <c r="BFH168" s="491"/>
      <c r="BFI168" s="491"/>
      <c r="BFJ168" s="491"/>
      <c r="BFK168" s="491"/>
      <c r="BFL168" s="491"/>
      <c r="BFM168" s="491"/>
      <c r="BFN168" s="491"/>
      <c r="BFO168" s="491"/>
      <c r="BFP168" s="491"/>
      <c r="BFQ168" s="491"/>
      <c r="BFR168" s="491"/>
      <c r="BFS168" s="491"/>
      <c r="BFT168" s="491"/>
      <c r="BFU168" s="491"/>
      <c r="BFV168" s="491"/>
      <c r="BFW168" s="491"/>
      <c r="BFX168" s="491"/>
      <c r="BFY168" s="491"/>
      <c r="BFZ168" s="491"/>
      <c r="BGA168" s="491"/>
      <c r="BGB168" s="491"/>
      <c r="BGC168" s="491"/>
      <c r="BGD168" s="491"/>
      <c r="BGE168" s="491"/>
      <c r="BGF168" s="491"/>
      <c r="BGG168" s="491"/>
      <c r="BGH168" s="491"/>
      <c r="BGI168" s="491"/>
      <c r="BGJ168" s="491"/>
      <c r="BGK168" s="491"/>
      <c r="BGL168" s="491"/>
      <c r="BGM168" s="491"/>
      <c r="BGN168" s="491"/>
      <c r="BGO168" s="491"/>
      <c r="BGP168" s="491"/>
      <c r="BGQ168" s="491"/>
      <c r="BGR168" s="491"/>
      <c r="BGS168" s="491"/>
      <c r="BGT168" s="491"/>
      <c r="BGU168" s="491"/>
      <c r="BGV168" s="491"/>
      <c r="BGW168" s="491"/>
      <c r="BGX168" s="491"/>
      <c r="BGY168" s="491"/>
      <c r="BGZ168" s="491"/>
      <c r="BHA168" s="491"/>
      <c r="BHB168" s="491"/>
      <c r="BHC168" s="491"/>
      <c r="BHD168" s="491"/>
      <c r="BHE168" s="491"/>
      <c r="BHF168" s="491"/>
      <c r="BHG168" s="491"/>
      <c r="BHH168" s="491"/>
      <c r="BHI168" s="491"/>
      <c r="BHJ168" s="491"/>
      <c r="BHK168" s="491"/>
      <c r="BHL168" s="491"/>
      <c r="BHM168" s="491"/>
      <c r="BHN168" s="491"/>
      <c r="BHO168" s="491"/>
      <c r="BHP168" s="491"/>
      <c r="BHQ168" s="491"/>
      <c r="BHR168" s="491"/>
      <c r="BHS168" s="491"/>
      <c r="BHT168" s="491"/>
      <c r="BHU168" s="491"/>
      <c r="BHV168" s="491"/>
      <c r="BHW168" s="491"/>
      <c r="BHX168" s="491"/>
      <c r="BHY168" s="491"/>
      <c r="BHZ168" s="491"/>
      <c r="BIA168" s="491"/>
      <c r="BIB168" s="491"/>
      <c r="BIC168" s="491"/>
      <c r="BID168" s="491"/>
      <c r="BIE168" s="491"/>
      <c r="BIF168" s="491"/>
      <c r="BIG168" s="491"/>
      <c r="BIH168" s="491"/>
      <c r="BII168" s="491"/>
      <c r="BIJ168" s="491"/>
      <c r="BIK168" s="491"/>
      <c r="BIL168" s="491"/>
      <c r="BIM168" s="491"/>
      <c r="BIN168" s="491"/>
      <c r="BIO168" s="491"/>
      <c r="BIP168" s="491"/>
      <c r="BIQ168" s="491"/>
      <c r="BIR168" s="491"/>
      <c r="BIS168" s="491"/>
      <c r="BIT168" s="491"/>
      <c r="BIU168" s="491"/>
      <c r="BIV168" s="491"/>
      <c r="BIW168" s="491"/>
      <c r="BIX168" s="491"/>
      <c r="BIY168" s="491"/>
      <c r="BIZ168" s="491"/>
      <c r="BJA168" s="491"/>
      <c r="BJB168" s="491"/>
      <c r="BJC168" s="491"/>
      <c r="BJD168" s="491"/>
      <c r="BJE168" s="491"/>
      <c r="BJF168" s="491"/>
      <c r="BJG168" s="491"/>
      <c r="BJH168" s="491"/>
      <c r="BJI168" s="491"/>
      <c r="BJJ168" s="491"/>
      <c r="BJK168" s="491"/>
      <c r="BJL168" s="491"/>
      <c r="BJM168" s="491"/>
      <c r="BJN168" s="491"/>
      <c r="BJO168" s="491"/>
      <c r="BJP168" s="491"/>
      <c r="BJQ168" s="491"/>
      <c r="BJR168" s="491"/>
      <c r="BJS168" s="491"/>
      <c r="BJT168" s="491"/>
      <c r="BJU168" s="491"/>
      <c r="BJV168" s="491"/>
      <c r="BJW168" s="491"/>
      <c r="BJX168" s="491"/>
      <c r="BJY168" s="491"/>
      <c r="BJZ168" s="491"/>
      <c r="BKA168" s="491"/>
      <c r="BKB168" s="491"/>
      <c r="BKC168" s="491"/>
      <c r="BKD168" s="491"/>
      <c r="BKE168" s="491"/>
      <c r="BKF168" s="491"/>
      <c r="BKG168" s="491"/>
      <c r="BKH168" s="491"/>
      <c r="BKI168" s="491"/>
      <c r="BKJ168" s="491"/>
      <c r="BKK168" s="491"/>
      <c r="BKL168" s="491"/>
      <c r="BKM168" s="491"/>
      <c r="BKN168" s="491"/>
      <c r="BKO168" s="491"/>
      <c r="BKP168" s="491"/>
      <c r="BKQ168" s="491"/>
      <c r="BKR168" s="491"/>
      <c r="BKS168" s="491"/>
      <c r="BKT168" s="491"/>
      <c r="BKU168" s="491"/>
      <c r="BKV168" s="491"/>
      <c r="BKW168" s="491"/>
      <c r="BKX168" s="491"/>
      <c r="BKY168" s="491"/>
      <c r="BKZ168" s="491"/>
      <c r="BLA168" s="491"/>
      <c r="BLB168" s="491"/>
      <c r="BLC168" s="491"/>
      <c r="BLD168" s="491"/>
      <c r="BLE168" s="491"/>
      <c r="BLF168" s="491"/>
      <c r="BLG168" s="491"/>
      <c r="BLH168" s="491"/>
      <c r="BLI168" s="491"/>
      <c r="BLJ168" s="491"/>
      <c r="BLK168" s="491"/>
      <c r="BLL168" s="491"/>
      <c r="BLM168" s="491"/>
      <c r="BLN168" s="491"/>
      <c r="BLO168" s="491"/>
      <c r="BLP168" s="491"/>
      <c r="BLQ168" s="491"/>
      <c r="BLR168" s="491"/>
      <c r="BLS168" s="491"/>
      <c r="BLT168" s="491"/>
      <c r="BLU168" s="491"/>
      <c r="BLV168" s="491"/>
      <c r="BLW168" s="491"/>
      <c r="BLX168" s="491"/>
      <c r="BLY168" s="491"/>
      <c r="BLZ168" s="491"/>
      <c r="BMA168" s="491"/>
      <c r="BMB168" s="491"/>
      <c r="BMC168" s="491"/>
      <c r="BMD168" s="491"/>
      <c r="BME168" s="491"/>
      <c r="BMF168" s="491"/>
      <c r="BMG168" s="491"/>
      <c r="BMH168" s="491"/>
      <c r="BMI168" s="491"/>
      <c r="BMJ168" s="491"/>
      <c r="BMK168" s="491"/>
      <c r="BML168" s="491"/>
      <c r="BMM168" s="491"/>
      <c r="BMN168" s="491"/>
      <c r="BMO168" s="491"/>
      <c r="BMP168" s="491"/>
      <c r="BMQ168" s="491"/>
      <c r="BMR168" s="491"/>
      <c r="BMS168" s="491"/>
      <c r="BMT168" s="491"/>
      <c r="BMU168" s="491"/>
      <c r="BMV168" s="491"/>
      <c r="BMW168" s="491"/>
      <c r="BMX168" s="491"/>
      <c r="BMY168" s="491"/>
      <c r="BMZ168" s="491"/>
      <c r="BNA168" s="491"/>
      <c r="BNB168" s="491"/>
      <c r="BNC168" s="491"/>
      <c r="BND168" s="491"/>
      <c r="BNE168" s="491"/>
      <c r="BNF168" s="491"/>
      <c r="BNG168" s="491"/>
      <c r="BNH168" s="491"/>
      <c r="BNI168" s="491"/>
      <c r="BNJ168" s="491"/>
      <c r="BNK168" s="491"/>
      <c r="BNL168" s="491"/>
      <c r="BNM168" s="491"/>
      <c r="BNN168" s="491"/>
      <c r="BNO168" s="491"/>
      <c r="BNP168" s="491"/>
      <c r="BNQ168" s="491"/>
      <c r="BNR168" s="491"/>
      <c r="BNS168" s="491"/>
      <c r="BNT168" s="491"/>
      <c r="BNU168" s="491"/>
      <c r="BNV168" s="491"/>
      <c r="BNW168" s="491"/>
      <c r="BNX168" s="491"/>
      <c r="BNY168" s="491"/>
      <c r="BNZ168" s="491"/>
      <c r="BOA168" s="491"/>
      <c r="BOB168" s="491"/>
      <c r="BOC168" s="491"/>
      <c r="BOD168" s="491"/>
      <c r="BOE168" s="491"/>
      <c r="BOF168" s="491"/>
      <c r="BOG168" s="491"/>
      <c r="BOH168" s="491"/>
      <c r="BOI168" s="491"/>
      <c r="BOJ168" s="491"/>
      <c r="BOK168" s="491"/>
      <c r="BOL168" s="491"/>
      <c r="BOM168" s="491"/>
      <c r="BON168" s="491"/>
      <c r="BOO168" s="491"/>
      <c r="BOP168" s="491"/>
      <c r="BOQ168" s="491"/>
      <c r="BOR168" s="491"/>
      <c r="BOS168" s="491"/>
      <c r="BOT168" s="491"/>
      <c r="BOU168" s="491"/>
      <c r="BOV168" s="491"/>
      <c r="BOW168" s="491"/>
      <c r="BOX168" s="491"/>
      <c r="BOY168" s="491"/>
      <c r="BOZ168" s="491"/>
      <c r="BPA168" s="491"/>
      <c r="BPB168" s="491"/>
      <c r="BPC168" s="491"/>
      <c r="BPD168" s="491"/>
      <c r="BPE168" s="491"/>
      <c r="BPF168" s="491"/>
      <c r="BPG168" s="491"/>
      <c r="BPH168" s="491"/>
      <c r="BPI168" s="491"/>
      <c r="BPJ168" s="491"/>
      <c r="BPK168" s="491"/>
      <c r="BPL168" s="491"/>
      <c r="BPM168" s="491"/>
      <c r="BPN168" s="491"/>
      <c r="BPO168" s="491"/>
      <c r="BPP168" s="491"/>
      <c r="BPQ168" s="491"/>
      <c r="BPR168" s="491"/>
      <c r="BPS168" s="491"/>
      <c r="BPT168" s="491"/>
      <c r="BPU168" s="491"/>
      <c r="BPV168" s="491"/>
      <c r="BPW168" s="491"/>
      <c r="BPX168" s="491"/>
      <c r="BPY168" s="491"/>
      <c r="BPZ168" s="491"/>
      <c r="BQA168" s="491"/>
      <c r="BQB168" s="491"/>
      <c r="BQC168" s="491"/>
      <c r="BQD168" s="491"/>
      <c r="BQE168" s="491"/>
      <c r="BQF168" s="491"/>
      <c r="BQG168" s="491"/>
      <c r="BQH168" s="491"/>
      <c r="BQI168" s="491"/>
      <c r="BQJ168" s="491"/>
      <c r="BQK168" s="491"/>
      <c r="BQL168" s="491"/>
      <c r="BQM168" s="491"/>
      <c r="BQN168" s="491"/>
      <c r="BQO168" s="491"/>
      <c r="BQP168" s="491"/>
      <c r="BQQ168" s="491"/>
      <c r="BQR168" s="491"/>
      <c r="BQS168" s="491"/>
      <c r="BQT168" s="491"/>
      <c r="BQU168" s="491"/>
      <c r="BQV168" s="491"/>
      <c r="BQW168" s="491"/>
      <c r="BQX168" s="491"/>
      <c r="BQY168" s="491"/>
      <c r="BQZ168" s="491"/>
      <c r="BRA168" s="491"/>
      <c r="BRB168" s="491"/>
      <c r="BRC168" s="491"/>
      <c r="BRD168" s="491"/>
      <c r="BRE168" s="491"/>
      <c r="BRF168" s="491"/>
      <c r="BRG168" s="491"/>
      <c r="BRH168" s="491"/>
      <c r="BRI168" s="491"/>
      <c r="BRJ168" s="491"/>
      <c r="BRK168" s="491"/>
      <c r="BRL168" s="491"/>
      <c r="BRM168" s="491"/>
      <c r="BRN168" s="491"/>
      <c r="BRO168" s="491"/>
      <c r="BRP168" s="491"/>
      <c r="BRQ168" s="491"/>
      <c r="BRR168" s="491"/>
      <c r="BRS168" s="491"/>
      <c r="BRT168" s="491"/>
      <c r="BRU168" s="491"/>
      <c r="BRV168" s="491"/>
      <c r="BRW168" s="491"/>
      <c r="BRX168" s="491"/>
      <c r="BRY168" s="491"/>
      <c r="BRZ168" s="491"/>
      <c r="BSA168" s="491"/>
      <c r="BSB168" s="491"/>
      <c r="BSC168" s="491"/>
      <c r="BSD168" s="491"/>
      <c r="BSE168" s="491"/>
      <c r="BSF168" s="491"/>
      <c r="BSG168" s="491"/>
      <c r="BSH168" s="491"/>
      <c r="BSI168" s="491"/>
      <c r="BSJ168" s="491"/>
      <c r="BSK168" s="491"/>
      <c r="BSL168" s="491"/>
      <c r="BSM168" s="491"/>
      <c r="BSN168" s="491"/>
      <c r="BSO168" s="491"/>
      <c r="BSP168" s="491"/>
      <c r="BSQ168" s="491"/>
      <c r="BSR168" s="491"/>
      <c r="BSS168" s="491"/>
      <c r="BST168" s="491"/>
      <c r="BSU168" s="491"/>
      <c r="BSV168" s="491"/>
      <c r="BSW168" s="491"/>
      <c r="BSX168" s="491"/>
      <c r="BSY168" s="491"/>
      <c r="BSZ168" s="491"/>
      <c r="BTA168" s="491"/>
      <c r="BTB168" s="491"/>
      <c r="BTC168" s="491"/>
      <c r="BTD168" s="491"/>
      <c r="BTE168" s="491"/>
      <c r="BTF168" s="491"/>
      <c r="BTG168" s="491"/>
      <c r="BTH168" s="491"/>
      <c r="BTI168" s="491"/>
      <c r="BTJ168" s="491"/>
      <c r="BTK168" s="491"/>
      <c r="BTL168" s="491"/>
      <c r="BTM168" s="491"/>
      <c r="BTN168" s="491"/>
      <c r="BTO168" s="491"/>
      <c r="BTP168" s="491"/>
      <c r="BTQ168" s="491"/>
      <c r="BTR168" s="491"/>
      <c r="BTS168" s="491"/>
      <c r="BTT168" s="491"/>
      <c r="BTU168" s="491"/>
      <c r="BTV168" s="491"/>
      <c r="BTW168" s="491"/>
      <c r="BTX168" s="491"/>
      <c r="BTY168" s="491"/>
      <c r="BTZ168" s="491"/>
      <c r="BUA168" s="491"/>
      <c r="BUB168" s="491"/>
      <c r="BUC168" s="491"/>
      <c r="BUD168" s="491"/>
      <c r="BUE168" s="491"/>
      <c r="BUF168" s="491"/>
      <c r="BUG168" s="491"/>
      <c r="BUH168" s="491"/>
      <c r="BUI168" s="491"/>
      <c r="BUJ168" s="491"/>
      <c r="BUK168" s="491"/>
      <c r="BUL168" s="491"/>
      <c r="BUM168" s="491"/>
      <c r="BUN168" s="491"/>
      <c r="BUO168" s="491"/>
      <c r="BUP168" s="491"/>
      <c r="BUQ168" s="491"/>
      <c r="BUR168" s="491"/>
      <c r="BUS168" s="491"/>
      <c r="BUT168" s="491"/>
      <c r="BUU168" s="491"/>
      <c r="BUV168" s="491"/>
      <c r="BUW168" s="491"/>
      <c r="BUX168" s="491"/>
      <c r="BUY168" s="491"/>
      <c r="BUZ168" s="491"/>
      <c r="BVA168" s="491"/>
      <c r="BVB168" s="491"/>
      <c r="BVC168" s="491"/>
      <c r="BVD168" s="491"/>
      <c r="BVE168" s="491"/>
      <c r="BVF168" s="491"/>
      <c r="BVG168" s="491"/>
      <c r="BVH168" s="491"/>
      <c r="BVI168" s="491"/>
      <c r="BVJ168" s="491"/>
      <c r="BVK168" s="491"/>
      <c r="BVL168" s="491"/>
      <c r="BVM168" s="491"/>
      <c r="BVN168" s="491"/>
      <c r="BVO168" s="491"/>
      <c r="BVP168" s="491"/>
      <c r="BVQ168" s="491"/>
      <c r="BVR168" s="491"/>
      <c r="BVS168" s="491"/>
      <c r="BVT168" s="491"/>
      <c r="BVU168" s="491"/>
      <c r="BVV168" s="491"/>
      <c r="BVW168" s="491"/>
      <c r="BVX168" s="491"/>
      <c r="BVY168" s="491"/>
      <c r="BVZ168" s="491"/>
      <c r="BWA168" s="491"/>
      <c r="BWB168" s="491"/>
      <c r="BWC168" s="491"/>
      <c r="BWD168" s="491"/>
      <c r="BWE168" s="491"/>
      <c r="BWF168" s="491"/>
      <c r="BWG168" s="491"/>
      <c r="BWH168" s="491"/>
      <c r="BWI168" s="491"/>
      <c r="BWJ168" s="491"/>
      <c r="BWK168" s="491"/>
      <c r="BWL168" s="491"/>
      <c r="BWM168" s="491"/>
      <c r="BWN168" s="491"/>
      <c r="BWO168" s="491"/>
      <c r="BWP168" s="491"/>
      <c r="BWQ168" s="491"/>
      <c r="BWR168" s="491"/>
      <c r="BWS168" s="491"/>
      <c r="BWT168" s="491"/>
      <c r="BWU168" s="491"/>
      <c r="BWV168" s="491"/>
      <c r="BWW168" s="491"/>
      <c r="BWX168" s="491"/>
      <c r="BWY168" s="491"/>
      <c r="BWZ168" s="491"/>
      <c r="BXA168" s="491"/>
      <c r="BXB168" s="491"/>
      <c r="BXC168" s="491"/>
      <c r="BXD168" s="491"/>
      <c r="BXE168" s="491"/>
      <c r="BXF168" s="491"/>
      <c r="BXG168" s="491"/>
      <c r="BXH168" s="491"/>
      <c r="BXI168" s="491"/>
      <c r="BXJ168" s="491"/>
      <c r="BXK168" s="491"/>
      <c r="BXL168" s="491"/>
      <c r="BXM168" s="491"/>
      <c r="BXN168" s="491"/>
      <c r="BXO168" s="491"/>
      <c r="BXP168" s="491"/>
      <c r="BXQ168" s="491"/>
      <c r="BXR168" s="491"/>
      <c r="BXS168" s="491"/>
      <c r="BXT168" s="491"/>
      <c r="BXU168" s="491"/>
      <c r="BXV168" s="491"/>
      <c r="BXW168" s="491"/>
      <c r="BXX168" s="491"/>
      <c r="BXY168" s="491"/>
      <c r="BXZ168" s="491"/>
      <c r="BYA168" s="491"/>
      <c r="BYB168" s="491"/>
      <c r="BYC168" s="491"/>
      <c r="BYD168" s="491"/>
      <c r="BYE168" s="491"/>
      <c r="BYF168" s="491"/>
      <c r="BYG168" s="491"/>
      <c r="BYH168" s="491"/>
      <c r="BYI168" s="491"/>
      <c r="BYJ168" s="491"/>
      <c r="BYK168" s="491"/>
      <c r="BYL168" s="491"/>
      <c r="BYM168" s="491"/>
      <c r="BYN168" s="491"/>
      <c r="BYO168" s="491"/>
      <c r="BYP168" s="491"/>
      <c r="BYQ168" s="491"/>
      <c r="BYR168" s="491"/>
      <c r="BYS168" s="491"/>
      <c r="BYT168" s="491"/>
      <c r="BYU168" s="491"/>
      <c r="BYV168" s="491"/>
      <c r="BYW168" s="491"/>
      <c r="BYX168" s="491"/>
      <c r="BYY168" s="491"/>
      <c r="BYZ168" s="491"/>
      <c r="BZA168" s="491"/>
      <c r="BZB168" s="491"/>
      <c r="BZC168" s="491"/>
      <c r="BZD168" s="491"/>
      <c r="BZE168" s="491"/>
      <c r="BZF168" s="491"/>
      <c r="BZG168" s="491"/>
      <c r="BZH168" s="491"/>
      <c r="BZI168" s="491"/>
      <c r="BZJ168" s="491"/>
      <c r="BZK168" s="491"/>
      <c r="BZL168" s="491"/>
      <c r="BZM168" s="491"/>
      <c r="BZN168" s="491"/>
      <c r="BZO168" s="491"/>
      <c r="BZP168" s="491"/>
      <c r="BZQ168" s="491"/>
      <c r="BZR168" s="491"/>
      <c r="BZS168" s="491"/>
      <c r="BZT168" s="491"/>
      <c r="BZU168" s="491"/>
      <c r="BZV168" s="491"/>
      <c r="BZW168" s="491"/>
      <c r="BZX168" s="491"/>
      <c r="BZY168" s="491"/>
      <c r="BZZ168" s="491"/>
      <c r="CAA168" s="491"/>
      <c r="CAB168" s="491"/>
      <c r="CAC168" s="491"/>
      <c r="CAD168" s="491"/>
      <c r="CAE168" s="491"/>
      <c r="CAF168" s="491"/>
      <c r="CAG168" s="491"/>
      <c r="CAH168" s="491"/>
      <c r="CAI168" s="491"/>
      <c r="CAJ168" s="491"/>
      <c r="CAK168" s="491"/>
      <c r="CAL168" s="491"/>
      <c r="CAM168" s="491"/>
      <c r="CAN168" s="491"/>
      <c r="CAO168" s="491"/>
      <c r="CAP168" s="491"/>
      <c r="CAQ168" s="491"/>
      <c r="CAR168" s="491"/>
      <c r="CAS168" s="491"/>
      <c r="CAT168" s="491"/>
      <c r="CAU168" s="491"/>
      <c r="CAV168" s="491"/>
      <c r="CAW168" s="491"/>
      <c r="CAX168" s="491"/>
      <c r="CAY168" s="491"/>
      <c r="CAZ168" s="491"/>
      <c r="CBA168" s="491"/>
      <c r="CBB168" s="491"/>
      <c r="CBC168" s="491"/>
      <c r="CBD168" s="491"/>
      <c r="CBE168" s="491"/>
      <c r="CBF168" s="491"/>
      <c r="CBG168" s="491"/>
      <c r="CBH168" s="491"/>
      <c r="CBI168" s="491"/>
      <c r="CBJ168" s="491"/>
      <c r="CBK168" s="491"/>
      <c r="CBL168" s="491"/>
      <c r="CBM168" s="491"/>
      <c r="CBN168" s="491"/>
      <c r="CBO168" s="491"/>
      <c r="CBP168" s="491"/>
      <c r="CBQ168" s="491"/>
      <c r="CBR168" s="491"/>
      <c r="CBS168" s="491"/>
      <c r="CBT168" s="491"/>
      <c r="CBU168" s="491"/>
      <c r="CBV168" s="491"/>
      <c r="CBW168" s="491"/>
      <c r="CBX168" s="491"/>
      <c r="CBY168" s="491"/>
      <c r="CBZ168" s="491"/>
      <c r="CCA168" s="491"/>
      <c r="CCB168" s="491"/>
      <c r="CCC168" s="491"/>
      <c r="CCD168" s="491"/>
      <c r="CCE168" s="491"/>
      <c r="CCF168" s="491"/>
      <c r="CCG168" s="491"/>
      <c r="CCH168" s="491"/>
      <c r="CCI168" s="491"/>
      <c r="CCJ168" s="491"/>
      <c r="CCK168" s="491"/>
      <c r="CCL168" s="491"/>
      <c r="CCM168" s="491"/>
      <c r="CCN168" s="491"/>
      <c r="CCO168" s="491"/>
      <c r="CCP168" s="491"/>
      <c r="CCQ168" s="491"/>
      <c r="CCR168" s="491"/>
      <c r="CCS168" s="491"/>
      <c r="CCT168" s="491"/>
      <c r="CCU168" s="491"/>
      <c r="CCV168" s="491"/>
      <c r="CCW168" s="491"/>
      <c r="CCX168" s="491"/>
      <c r="CCY168" s="491"/>
      <c r="CCZ168" s="491"/>
      <c r="CDA168" s="491"/>
      <c r="CDB168" s="491"/>
      <c r="CDC168" s="491"/>
      <c r="CDD168" s="491"/>
      <c r="CDE168" s="491"/>
      <c r="CDF168" s="491"/>
      <c r="CDG168" s="491"/>
      <c r="CDH168" s="491"/>
      <c r="CDI168" s="491"/>
      <c r="CDJ168" s="491"/>
      <c r="CDK168" s="491"/>
      <c r="CDL168" s="491"/>
      <c r="CDM168" s="491"/>
      <c r="CDN168" s="491"/>
      <c r="CDO168" s="491"/>
      <c r="CDP168" s="491"/>
      <c r="CDQ168" s="491"/>
      <c r="CDR168" s="491"/>
      <c r="CDS168" s="491"/>
      <c r="CDT168" s="491"/>
      <c r="CDU168" s="491"/>
      <c r="CDV168" s="491"/>
      <c r="CDW168" s="491"/>
      <c r="CDX168" s="491"/>
      <c r="CDY168" s="491"/>
      <c r="CDZ168" s="491"/>
      <c r="CEA168" s="491"/>
      <c r="CEB168" s="491"/>
      <c r="CEC168" s="491"/>
      <c r="CED168" s="491"/>
      <c r="CEE168" s="491"/>
      <c r="CEF168" s="491"/>
      <c r="CEG168" s="491"/>
      <c r="CEH168" s="491"/>
      <c r="CEI168" s="491"/>
      <c r="CEJ168" s="491"/>
      <c r="CEK168" s="491"/>
      <c r="CEL168" s="491"/>
      <c r="CEM168" s="491"/>
      <c r="CEN168" s="491"/>
      <c r="CEO168" s="491"/>
      <c r="CEP168" s="491"/>
      <c r="CEQ168" s="491"/>
      <c r="CER168" s="491"/>
      <c r="CES168" s="491"/>
      <c r="CET168" s="491"/>
      <c r="CEU168" s="491"/>
      <c r="CEV168" s="491"/>
      <c r="CEW168" s="491"/>
      <c r="CEX168" s="491"/>
      <c r="CEY168" s="491"/>
      <c r="CEZ168" s="491"/>
      <c r="CFA168" s="491"/>
      <c r="CFB168" s="491"/>
      <c r="CFC168" s="491"/>
      <c r="CFD168" s="491"/>
      <c r="CFE168" s="491"/>
      <c r="CFF168" s="491"/>
      <c r="CFG168" s="491"/>
      <c r="CFH168" s="491"/>
      <c r="CFI168" s="491"/>
      <c r="CFJ168" s="491"/>
      <c r="CFK168" s="491"/>
      <c r="CFL168" s="491"/>
      <c r="CFM168" s="491"/>
      <c r="CFN168" s="491"/>
      <c r="CFO168" s="491"/>
      <c r="CFP168" s="491"/>
      <c r="CFQ168" s="491"/>
      <c r="CFR168" s="491"/>
      <c r="CFS168" s="491"/>
      <c r="CFT168" s="491"/>
      <c r="CFU168" s="491"/>
      <c r="CFV168" s="491"/>
      <c r="CFW168" s="491"/>
      <c r="CFX168" s="491"/>
      <c r="CFY168" s="491"/>
      <c r="CFZ168" s="491"/>
      <c r="CGA168" s="491"/>
      <c r="CGB168" s="491"/>
      <c r="CGC168" s="491"/>
      <c r="CGD168" s="491"/>
      <c r="CGE168" s="491"/>
      <c r="CGF168" s="491"/>
      <c r="CGG168" s="491"/>
      <c r="CGH168" s="491"/>
      <c r="CGI168" s="491"/>
      <c r="CGJ168" s="491"/>
      <c r="CGK168" s="491"/>
      <c r="CGL168" s="491"/>
      <c r="CGM168" s="491"/>
      <c r="CGN168" s="491"/>
      <c r="CGO168" s="491"/>
      <c r="CGP168" s="491"/>
      <c r="CGQ168" s="491"/>
      <c r="CGR168" s="491"/>
      <c r="CGS168" s="491"/>
      <c r="CGT168" s="491"/>
      <c r="CGU168" s="491"/>
      <c r="CGV168" s="491"/>
      <c r="CGW168" s="491"/>
      <c r="CGX168" s="491"/>
      <c r="CGY168" s="491"/>
      <c r="CGZ168" s="491"/>
      <c r="CHA168" s="491"/>
      <c r="CHB168" s="491"/>
      <c r="CHC168" s="491"/>
      <c r="CHD168" s="491"/>
      <c r="CHE168" s="491"/>
      <c r="CHF168" s="491"/>
      <c r="CHG168" s="491"/>
      <c r="CHH168" s="491"/>
      <c r="CHI168" s="491"/>
      <c r="CHJ168" s="491"/>
      <c r="CHK168" s="491"/>
      <c r="CHL168" s="491"/>
      <c r="CHM168" s="491"/>
      <c r="CHN168" s="491"/>
      <c r="CHO168" s="491"/>
      <c r="CHP168" s="491"/>
      <c r="CHQ168" s="491"/>
      <c r="CHR168" s="491"/>
      <c r="CHS168" s="491"/>
      <c r="CHT168" s="491"/>
      <c r="CHU168" s="491"/>
      <c r="CHV168" s="491"/>
      <c r="CHW168" s="491"/>
      <c r="CHX168" s="491"/>
      <c r="CHY168" s="491"/>
      <c r="CHZ168" s="491"/>
      <c r="CIA168" s="491"/>
      <c r="CIB168" s="491"/>
      <c r="CIC168" s="491"/>
      <c r="CID168" s="491"/>
      <c r="CIE168" s="491"/>
      <c r="CIF168" s="491"/>
      <c r="CIG168" s="491"/>
      <c r="CIH168" s="491"/>
      <c r="CII168" s="491"/>
      <c r="CIJ168" s="491"/>
      <c r="CIK168" s="491"/>
      <c r="CIL168" s="491"/>
      <c r="CIM168" s="491"/>
      <c r="CIN168" s="491"/>
      <c r="CIO168" s="491"/>
      <c r="CIP168" s="491"/>
      <c r="CIQ168" s="491"/>
      <c r="CIR168" s="491"/>
      <c r="CIS168" s="491"/>
      <c r="CIT168" s="491"/>
      <c r="CIU168" s="491"/>
      <c r="CIV168" s="491"/>
      <c r="CIW168" s="491"/>
      <c r="CIX168" s="491"/>
      <c r="CIY168" s="491"/>
      <c r="CIZ168" s="491"/>
      <c r="CJA168" s="491"/>
      <c r="CJB168" s="491"/>
      <c r="CJC168" s="491"/>
      <c r="CJD168" s="491"/>
      <c r="CJE168" s="491"/>
      <c r="CJF168" s="491"/>
      <c r="CJG168" s="491"/>
      <c r="CJH168" s="491"/>
      <c r="CJI168" s="491"/>
      <c r="CJJ168" s="491"/>
      <c r="CJK168" s="491"/>
      <c r="CJL168" s="491"/>
      <c r="CJM168" s="491"/>
      <c r="CJN168" s="491"/>
      <c r="CJO168" s="491"/>
      <c r="CJP168" s="491"/>
      <c r="CJQ168" s="491"/>
      <c r="CJR168" s="491"/>
      <c r="CJS168" s="491"/>
      <c r="CJT168" s="491"/>
      <c r="CJU168" s="491"/>
      <c r="CJV168" s="491"/>
      <c r="CJW168" s="491"/>
      <c r="CJX168" s="491"/>
      <c r="CJY168" s="491"/>
      <c r="CJZ168" s="491"/>
      <c r="CKA168" s="491"/>
      <c r="CKB168" s="491"/>
      <c r="CKC168" s="491"/>
      <c r="CKD168" s="491"/>
      <c r="CKE168" s="491"/>
      <c r="CKF168" s="491"/>
      <c r="CKG168" s="491"/>
      <c r="CKH168" s="491"/>
      <c r="CKI168" s="491"/>
      <c r="CKJ168" s="491"/>
      <c r="CKK168" s="491"/>
      <c r="CKL168" s="491"/>
      <c r="CKM168" s="491"/>
      <c r="CKN168" s="491"/>
      <c r="CKO168" s="491"/>
      <c r="CKP168" s="491"/>
      <c r="CKQ168" s="491"/>
      <c r="CKR168" s="491"/>
      <c r="CKS168" s="491"/>
      <c r="CKT168" s="491"/>
      <c r="CKU168" s="491"/>
      <c r="CKV168" s="491"/>
      <c r="CKW168" s="491"/>
      <c r="CKX168" s="491"/>
      <c r="CKY168" s="491"/>
      <c r="CKZ168" s="491"/>
      <c r="CLA168" s="491"/>
      <c r="CLB168" s="491"/>
      <c r="CLC168" s="491"/>
      <c r="CLD168" s="491"/>
      <c r="CLE168" s="491"/>
      <c r="CLF168" s="491"/>
      <c r="CLG168" s="491"/>
      <c r="CLH168" s="491"/>
      <c r="CLI168" s="491"/>
      <c r="CLJ168" s="491"/>
      <c r="CLK168" s="491"/>
      <c r="CLL168" s="491"/>
      <c r="CLM168" s="491"/>
      <c r="CLN168" s="491"/>
      <c r="CLO168" s="491"/>
      <c r="CLP168" s="491"/>
      <c r="CLQ168" s="491"/>
      <c r="CLR168" s="491"/>
      <c r="CLS168" s="491"/>
      <c r="CLT168" s="491"/>
      <c r="CLU168" s="491"/>
      <c r="CLV168" s="491"/>
      <c r="CLW168" s="491"/>
      <c r="CLX168" s="491"/>
      <c r="CLY168" s="491"/>
      <c r="CLZ168" s="491"/>
      <c r="CMA168" s="491"/>
      <c r="CMB168" s="491"/>
      <c r="CMC168" s="491"/>
      <c r="CMD168" s="491"/>
      <c r="CME168" s="491"/>
      <c r="CMF168" s="491"/>
      <c r="CMG168" s="491"/>
      <c r="CMH168" s="491"/>
      <c r="CMI168" s="491"/>
      <c r="CMJ168" s="491"/>
      <c r="CMK168" s="491"/>
      <c r="CML168" s="491"/>
      <c r="CMM168" s="491"/>
      <c r="CMN168" s="491"/>
      <c r="CMO168" s="491"/>
      <c r="CMP168" s="491"/>
      <c r="CMQ168" s="491"/>
      <c r="CMR168" s="491"/>
      <c r="CMS168" s="491"/>
      <c r="CMT168" s="491"/>
      <c r="CMU168" s="491"/>
      <c r="CMV168" s="491"/>
      <c r="CMW168" s="491"/>
      <c r="CMX168" s="491"/>
      <c r="CMY168" s="491"/>
      <c r="CMZ168" s="491"/>
      <c r="CNA168" s="491"/>
      <c r="CNB168" s="491"/>
      <c r="CNC168" s="491"/>
      <c r="CND168" s="491"/>
      <c r="CNE168" s="491"/>
      <c r="CNF168" s="491"/>
      <c r="CNG168" s="491"/>
      <c r="CNH168" s="491"/>
      <c r="CNI168" s="491"/>
      <c r="CNJ168" s="491"/>
      <c r="CNK168" s="491"/>
      <c r="CNL168" s="491"/>
      <c r="CNM168" s="491"/>
      <c r="CNN168" s="491"/>
      <c r="CNO168" s="491"/>
      <c r="CNP168" s="491"/>
      <c r="CNQ168" s="491"/>
      <c r="CNR168" s="491"/>
      <c r="CNS168" s="491"/>
      <c r="CNT168" s="491"/>
      <c r="CNU168" s="491"/>
      <c r="CNV168" s="491"/>
      <c r="CNW168" s="491"/>
      <c r="CNX168" s="491"/>
      <c r="CNY168" s="491"/>
      <c r="CNZ168" s="491"/>
      <c r="COA168" s="491"/>
      <c r="COB168" s="491"/>
      <c r="COC168" s="491"/>
      <c r="COD168" s="491"/>
      <c r="COE168" s="491"/>
      <c r="COF168" s="491"/>
      <c r="COG168" s="491"/>
      <c r="COH168" s="491"/>
      <c r="COI168" s="491"/>
      <c r="COJ168" s="491"/>
      <c r="COK168" s="491"/>
      <c r="COL168" s="491"/>
      <c r="COM168" s="491"/>
      <c r="CON168" s="491"/>
      <c r="COO168" s="491"/>
      <c r="COP168" s="491"/>
      <c r="COQ168" s="491"/>
      <c r="COR168" s="491"/>
      <c r="COS168" s="491"/>
      <c r="COT168" s="491"/>
      <c r="COU168" s="491"/>
      <c r="COV168" s="491"/>
      <c r="COW168" s="491"/>
      <c r="COX168" s="491"/>
      <c r="COY168" s="491"/>
      <c r="COZ168" s="491"/>
      <c r="CPA168" s="491"/>
      <c r="CPB168" s="491"/>
      <c r="CPC168" s="491"/>
      <c r="CPD168" s="491"/>
      <c r="CPE168" s="491"/>
      <c r="CPF168" s="491"/>
      <c r="CPG168" s="491"/>
      <c r="CPH168" s="491"/>
      <c r="CPI168" s="491"/>
      <c r="CPJ168" s="491"/>
      <c r="CPK168" s="491"/>
      <c r="CPL168" s="491"/>
      <c r="CPM168" s="491"/>
      <c r="CPN168" s="491"/>
      <c r="CPO168" s="491"/>
      <c r="CPP168" s="491"/>
      <c r="CPQ168" s="491"/>
      <c r="CPR168" s="491"/>
      <c r="CPS168" s="491"/>
      <c r="CPT168" s="491"/>
      <c r="CPU168" s="491"/>
      <c r="CPV168" s="491"/>
      <c r="CPW168" s="491"/>
      <c r="CPX168" s="491"/>
      <c r="CPY168" s="491"/>
      <c r="CPZ168" s="491"/>
      <c r="CQA168" s="491"/>
      <c r="CQB168" s="491"/>
      <c r="CQC168" s="491"/>
      <c r="CQD168" s="491"/>
      <c r="CQE168" s="491"/>
      <c r="CQF168" s="491"/>
      <c r="CQG168" s="491"/>
      <c r="CQH168" s="491"/>
      <c r="CQI168" s="491"/>
      <c r="CQJ168" s="491"/>
      <c r="CQK168" s="491"/>
      <c r="CQL168" s="491"/>
      <c r="CQM168" s="491"/>
      <c r="CQN168" s="491"/>
      <c r="CQO168" s="491"/>
      <c r="CQP168" s="491"/>
      <c r="CQQ168" s="491"/>
      <c r="CQR168" s="491"/>
      <c r="CQS168" s="491"/>
      <c r="CQT168" s="491"/>
      <c r="CQU168" s="491"/>
      <c r="CQV168" s="491"/>
      <c r="CQW168" s="491"/>
      <c r="CQX168" s="491"/>
      <c r="CQY168" s="491"/>
      <c r="CQZ168" s="491"/>
      <c r="CRA168" s="491"/>
      <c r="CRB168" s="491"/>
      <c r="CRC168" s="491"/>
      <c r="CRD168" s="491"/>
      <c r="CRE168" s="491"/>
      <c r="CRF168" s="491"/>
      <c r="CRG168" s="491"/>
      <c r="CRH168" s="491"/>
      <c r="CRI168" s="491"/>
      <c r="CRJ168" s="491"/>
      <c r="CRK168" s="491"/>
      <c r="CRL168" s="491"/>
      <c r="CRM168" s="491"/>
      <c r="CRN168" s="491"/>
      <c r="CRO168" s="491"/>
      <c r="CRP168" s="491"/>
      <c r="CRQ168" s="491"/>
      <c r="CRR168" s="491"/>
      <c r="CRS168" s="491"/>
      <c r="CRT168" s="491"/>
      <c r="CRU168" s="491"/>
      <c r="CRV168" s="491"/>
      <c r="CRW168" s="491"/>
      <c r="CRX168" s="491"/>
      <c r="CRY168" s="491"/>
      <c r="CRZ168" s="491"/>
      <c r="CSA168" s="491"/>
      <c r="CSB168" s="491"/>
      <c r="CSC168" s="491"/>
      <c r="CSD168" s="491"/>
      <c r="CSE168" s="491"/>
      <c r="CSF168" s="491"/>
      <c r="CSG168" s="491"/>
      <c r="CSH168" s="491"/>
      <c r="CSI168" s="491"/>
      <c r="CSJ168" s="491"/>
      <c r="CSK168" s="491"/>
      <c r="CSL168" s="491"/>
      <c r="CSM168" s="491"/>
      <c r="CSN168" s="491"/>
      <c r="CSO168" s="491"/>
      <c r="CSP168" s="491"/>
      <c r="CSQ168" s="491"/>
      <c r="CSR168" s="491"/>
      <c r="CSS168" s="491"/>
      <c r="CST168" s="491"/>
      <c r="CSU168" s="491"/>
      <c r="CSV168" s="491"/>
      <c r="CSW168" s="491"/>
      <c r="CSX168" s="491"/>
      <c r="CSY168" s="491"/>
      <c r="CSZ168" s="491"/>
      <c r="CTA168" s="491"/>
      <c r="CTB168" s="491"/>
      <c r="CTC168" s="491"/>
      <c r="CTD168" s="491"/>
      <c r="CTE168" s="491"/>
      <c r="CTF168" s="491"/>
      <c r="CTG168" s="491"/>
      <c r="CTH168" s="491"/>
      <c r="CTI168" s="491"/>
      <c r="CTJ168" s="491"/>
      <c r="CTK168" s="491"/>
      <c r="CTL168" s="491"/>
      <c r="CTM168" s="491"/>
      <c r="CTN168" s="491"/>
      <c r="CTO168" s="491"/>
      <c r="CTP168" s="491"/>
      <c r="CTQ168" s="491"/>
      <c r="CTR168" s="491"/>
      <c r="CTS168" s="491"/>
      <c r="CTT168" s="491"/>
      <c r="CTU168" s="491"/>
      <c r="CTV168" s="491"/>
      <c r="CTW168" s="491"/>
      <c r="CTX168" s="491"/>
      <c r="CTY168" s="491"/>
      <c r="CTZ168" s="491"/>
      <c r="CUA168" s="491"/>
      <c r="CUB168" s="491"/>
      <c r="CUC168" s="491"/>
      <c r="CUD168" s="491"/>
      <c r="CUE168" s="491"/>
      <c r="CUF168" s="491"/>
      <c r="CUG168" s="491"/>
      <c r="CUH168" s="491"/>
      <c r="CUI168" s="491"/>
      <c r="CUJ168" s="491"/>
      <c r="CUK168" s="491"/>
      <c r="CUL168" s="491"/>
      <c r="CUM168" s="491"/>
      <c r="CUN168" s="491"/>
      <c r="CUO168" s="491"/>
      <c r="CUP168" s="491"/>
      <c r="CUQ168" s="491"/>
      <c r="CUR168" s="491"/>
      <c r="CUS168" s="491"/>
      <c r="CUT168" s="491"/>
      <c r="CUU168" s="491"/>
      <c r="CUV168" s="491"/>
      <c r="CUW168" s="491"/>
      <c r="CUX168" s="491"/>
      <c r="CUY168" s="491"/>
      <c r="CUZ168" s="491"/>
      <c r="CVA168" s="491"/>
      <c r="CVB168" s="491"/>
      <c r="CVC168" s="491"/>
      <c r="CVD168" s="491"/>
      <c r="CVE168" s="491"/>
      <c r="CVF168" s="491"/>
      <c r="CVG168" s="491"/>
      <c r="CVH168" s="491"/>
      <c r="CVI168" s="491"/>
      <c r="CVJ168" s="491"/>
      <c r="CVK168" s="491"/>
      <c r="CVL168" s="491"/>
      <c r="CVM168" s="491"/>
      <c r="CVN168" s="491"/>
      <c r="CVO168" s="491"/>
      <c r="CVP168" s="491"/>
      <c r="CVQ168" s="491"/>
      <c r="CVR168" s="491"/>
      <c r="CVS168" s="491"/>
      <c r="CVT168" s="491"/>
      <c r="CVU168" s="491"/>
      <c r="CVV168" s="491"/>
      <c r="CVW168" s="491"/>
      <c r="CVX168" s="491"/>
      <c r="CVY168" s="491"/>
      <c r="CVZ168" s="491"/>
      <c r="CWA168" s="491"/>
      <c r="CWB168" s="491"/>
      <c r="CWC168" s="491"/>
      <c r="CWD168" s="491"/>
      <c r="CWE168" s="491"/>
      <c r="CWF168" s="491"/>
      <c r="CWG168" s="491"/>
      <c r="CWH168" s="491"/>
      <c r="CWI168" s="491"/>
      <c r="CWJ168" s="491"/>
      <c r="CWK168" s="491"/>
      <c r="CWL168" s="491"/>
      <c r="CWM168" s="491"/>
      <c r="CWN168" s="491"/>
      <c r="CWO168" s="491"/>
      <c r="CWP168" s="491"/>
      <c r="CWQ168" s="491"/>
      <c r="CWR168" s="491"/>
      <c r="CWS168" s="491"/>
      <c r="CWT168" s="491"/>
      <c r="CWU168" s="491"/>
      <c r="CWV168" s="491"/>
      <c r="CWW168" s="491"/>
      <c r="CWX168" s="491"/>
      <c r="CWY168" s="491"/>
      <c r="CWZ168" s="491"/>
      <c r="CXA168" s="491"/>
      <c r="CXB168" s="491"/>
      <c r="CXC168" s="491"/>
      <c r="CXD168" s="491"/>
      <c r="CXE168" s="491"/>
      <c r="CXF168" s="491"/>
      <c r="CXG168" s="491"/>
      <c r="CXH168" s="491"/>
      <c r="CXI168" s="491"/>
      <c r="CXJ168" s="491"/>
      <c r="CXK168" s="491"/>
      <c r="CXL168" s="491"/>
      <c r="CXM168" s="491"/>
      <c r="CXN168" s="491"/>
      <c r="CXO168" s="491"/>
      <c r="CXP168" s="491"/>
      <c r="CXQ168" s="491"/>
      <c r="CXR168" s="491"/>
      <c r="CXS168" s="491"/>
      <c r="CXT168" s="491"/>
      <c r="CXU168" s="491"/>
      <c r="CXV168" s="491"/>
      <c r="CXW168" s="491"/>
      <c r="CXX168" s="491"/>
      <c r="CXY168" s="491"/>
      <c r="CXZ168" s="491"/>
      <c r="CYA168" s="491"/>
      <c r="CYB168" s="491"/>
      <c r="CYC168" s="491"/>
      <c r="CYD168" s="491"/>
      <c r="CYE168" s="491"/>
      <c r="CYF168" s="491"/>
      <c r="CYG168" s="491"/>
      <c r="CYH168" s="491"/>
      <c r="CYI168" s="491"/>
      <c r="CYJ168" s="491"/>
      <c r="CYK168" s="491"/>
      <c r="CYL168" s="491"/>
      <c r="CYM168" s="491"/>
      <c r="CYN168" s="491"/>
      <c r="CYO168" s="491"/>
      <c r="CYP168" s="491"/>
      <c r="CYQ168" s="491"/>
      <c r="CYR168" s="491"/>
      <c r="CYS168" s="491"/>
      <c r="CYT168" s="491"/>
      <c r="CYU168" s="491"/>
      <c r="CYV168" s="491"/>
      <c r="CYW168" s="491"/>
      <c r="CYX168" s="491"/>
      <c r="CYY168" s="491"/>
      <c r="CYZ168" s="491"/>
      <c r="CZA168" s="491"/>
      <c r="CZB168" s="491"/>
      <c r="CZC168" s="491"/>
      <c r="CZD168" s="491"/>
      <c r="CZE168" s="491"/>
      <c r="CZF168" s="491"/>
      <c r="CZG168" s="491"/>
      <c r="CZH168" s="491"/>
      <c r="CZI168" s="491"/>
      <c r="CZJ168" s="491"/>
      <c r="CZK168" s="491"/>
      <c r="CZL168" s="491"/>
      <c r="CZM168" s="491"/>
      <c r="CZN168" s="491"/>
      <c r="CZO168" s="491"/>
      <c r="CZP168" s="491"/>
      <c r="CZQ168" s="491"/>
      <c r="CZR168" s="491"/>
      <c r="CZS168" s="491"/>
      <c r="CZT168" s="491"/>
      <c r="CZU168" s="491"/>
      <c r="CZV168" s="491"/>
      <c r="CZW168" s="491"/>
      <c r="CZX168" s="491"/>
      <c r="CZY168" s="491"/>
      <c r="CZZ168" s="491"/>
      <c r="DAA168" s="491"/>
      <c r="DAB168" s="491"/>
      <c r="DAC168" s="491"/>
      <c r="DAD168" s="491"/>
      <c r="DAE168" s="491"/>
      <c r="DAF168" s="491"/>
      <c r="DAG168" s="491"/>
      <c r="DAH168" s="491"/>
      <c r="DAI168" s="491"/>
      <c r="DAJ168" s="491"/>
      <c r="DAK168" s="491"/>
      <c r="DAL168" s="491"/>
      <c r="DAM168" s="491"/>
      <c r="DAN168" s="491"/>
      <c r="DAO168" s="491"/>
      <c r="DAP168" s="491"/>
      <c r="DAQ168" s="491"/>
      <c r="DAR168" s="491"/>
      <c r="DAS168" s="491"/>
      <c r="DAT168" s="491"/>
      <c r="DAU168" s="491"/>
      <c r="DAV168" s="491"/>
      <c r="DAW168" s="491"/>
      <c r="DAX168" s="491"/>
      <c r="DAY168" s="491"/>
      <c r="DAZ168" s="491"/>
      <c r="DBA168" s="491"/>
      <c r="DBB168" s="491"/>
      <c r="DBC168" s="491"/>
      <c r="DBD168" s="491"/>
      <c r="DBE168" s="491"/>
      <c r="DBF168" s="491"/>
      <c r="DBG168" s="491"/>
      <c r="DBH168" s="491"/>
      <c r="DBI168" s="491"/>
      <c r="DBJ168" s="491"/>
      <c r="DBK168" s="491"/>
      <c r="DBL168" s="491"/>
      <c r="DBM168" s="491"/>
      <c r="DBN168" s="491"/>
      <c r="DBO168" s="491"/>
      <c r="DBP168" s="491"/>
      <c r="DBQ168" s="491"/>
      <c r="DBR168" s="491"/>
      <c r="DBS168" s="491"/>
      <c r="DBT168" s="491"/>
      <c r="DBU168" s="491"/>
      <c r="DBV168" s="491"/>
      <c r="DBW168" s="491"/>
      <c r="DBX168" s="491"/>
      <c r="DBY168" s="491"/>
      <c r="DBZ168" s="491"/>
      <c r="DCA168" s="491"/>
      <c r="DCB168" s="491"/>
      <c r="DCC168" s="491"/>
      <c r="DCD168" s="491"/>
      <c r="DCE168" s="491"/>
      <c r="DCF168" s="491"/>
      <c r="DCG168" s="491"/>
      <c r="DCH168" s="491"/>
      <c r="DCI168" s="491"/>
      <c r="DCJ168" s="491"/>
      <c r="DCK168" s="491"/>
      <c r="DCL168" s="491"/>
      <c r="DCM168" s="491"/>
      <c r="DCN168" s="491"/>
      <c r="DCO168" s="491"/>
      <c r="DCP168" s="491"/>
      <c r="DCQ168" s="491"/>
      <c r="DCR168" s="491"/>
      <c r="DCS168" s="491"/>
      <c r="DCT168" s="491"/>
      <c r="DCU168" s="491"/>
      <c r="DCV168" s="491"/>
      <c r="DCW168" s="491"/>
      <c r="DCX168" s="491"/>
      <c r="DCY168" s="491"/>
      <c r="DCZ168" s="491"/>
      <c r="DDA168" s="491"/>
      <c r="DDB168" s="491"/>
      <c r="DDC168" s="491"/>
      <c r="DDD168" s="491"/>
      <c r="DDE168" s="491"/>
      <c r="DDF168" s="491"/>
      <c r="DDG168" s="491"/>
      <c r="DDH168" s="491"/>
      <c r="DDI168" s="491"/>
      <c r="DDJ168" s="491"/>
      <c r="DDK168" s="491"/>
      <c r="DDL168" s="491"/>
      <c r="DDM168" s="491"/>
      <c r="DDN168" s="491"/>
      <c r="DDO168" s="491"/>
      <c r="DDP168" s="491"/>
      <c r="DDQ168" s="491"/>
      <c r="DDR168" s="491"/>
      <c r="DDS168" s="491"/>
      <c r="DDT168" s="491"/>
      <c r="DDU168" s="491"/>
      <c r="DDV168" s="491"/>
      <c r="DDW168" s="491"/>
      <c r="DDX168" s="491"/>
      <c r="DDY168" s="491"/>
      <c r="DDZ168" s="491"/>
      <c r="DEA168" s="491"/>
      <c r="DEB168" s="491"/>
      <c r="DEC168" s="491"/>
      <c r="DED168" s="491"/>
      <c r="DEE168" s="491"/>
      <c r="DEF168" s="491"/>
      <c r="DEG168" s="491"/>
      <c r="DEH168" s="491"/>
      <c r="DEI168" s="491"/>
      <c r="DEJ168" s="491"/>
      <c r="DEK168" s="491"/>
      <c r="DEL168" s="491"/>
      <c r="DEM168" s="491"/>
      <c r="DEN168" s="491"/>
      <c r="DEO168" s="491"/>
      <c r="DEP168" s="491"/>
      <c r="DEQ168" s="491"/>
      <c r="DER168" s="491"/>
      <c r="DES168" s="491"/>
      <c r="DET168" s="491"/>
      <c r="DEU168" s="491"/>
      <c r="DEV168" s="491"/>
      <c r="DEW168" s="491"/>
      <c r="DEX168" s="491"/>
      <c r="DEY168" s="491"/>
      <c r="DEZ168" s="491"/>
      <c r="DFA168" s="491"/>
      <c r="DFB168" s="491"/>
      <c r="DFC168" s="491"/>
      <c r="DFD168" s="491"/>
      <c r="DFE168" s="491"/>
      <c r="DFF168" s="491"/>
      <c r="DFG168" s="491"/>
      <c r="DFH168" s="491"/>
      <c r="DFI168" s="491"/>
      <c r="DFJ168" s="491"/>
      <c r="DFK168" s="491"/>
      <c r="DFL168" s="491"/>
      <c r="DFM168" s="491"/>
      <c r="DFN168" s="491"/>
      <c r="DFO168" s="491"/>
      <c r="DFP168" s="491"/>
      <c r="DFQ168" s="491"/>
      <c r="DFR168" s="491"/>
      <c r="DFS168" s="491"/>
      <c r="DFT168" s="491"/>
      <c r="DFU168" s="491"/>
      <c r="DFV168" s="491"/>
      <c r="DFW168" s="491"/>
      <c r="DFX168" s="491"/>
      <c r="DFY168" s="491"/>
      <c r="DFZ168" s="491"/>
      <c r="DGA168" s="491"/>
      <c r="DGB168" s="491"/>
      <c r="DGC168" s="491"/>
      <c r="DGD168" s="491"/>
      <c r="DGE168" s="491"/>
      <c r="DGF168" s="491"/>
      <c r="DGG168" s="491"/>
      <c r="DGH168" s="491"/>
      <c r="DGI168" s="491"/>
      <c r="DGJ168" s="491"/>
      <c r="DGK168" s="491"/>
      <c r="DGL168" s="491"/>
      <c r="DGM168" s="491"/>
      <c r="DGN168" s="491"/>
      <c r="DGO168" s="491"/>
      <c r="DGP168" s="491"/>
      <c r="DGQ168" s="491"/>
      <c r="DGR168" s="491"/>
      <c r="DGS168" s="491"/>
      <c r="DGT168" s="491"/>
      <c r="DGU168" s="491"/>
      <c r="DGV168" s="491"/>
      <c r="DGW168" s="491"/>
      <c r="DGX168" s="491"/>
      <c r="DGY168" s="491"/>
      <c r="DGZ168" s="491"/>
      <c r="DHA168" s="491"/>
      <c r="DHB168" s="491"/>
      <c r="DHC168" s="491"/>
      <c r="DHD168" s="491"/>
      <c r="DHE168" s="491"/>
      <c r="DHF168" s="491"/>
      <c r="DHG168" s="491"/>
      <c r="DHH168" s="491"/>
      <c r="DHI168" s="491"/>
      <c r="DHJ168" s="491"/>
      <c r="DHK168" s="491"/>
      <c r="DHL168" s="491"/>
      <c r="DHM168" s="491"/>
      <c r="DHN168" s="491"/>
      <c r="DHO168" s="491"/>
      <c r="DHP168" s="491"/>
      <c r="DHQ168" s="491"/>
      <c r="DHR168" s="491"/>
      <c r="DHS168" s="491"/>
      <c r="DHT168" s="491"/>
      <c r="DHU168" s="491"/>
      <c r="DHV168" s="491"/>
      <c r="DHW168" s="491"/>
      <c r="DHX168" s="491"/>
      <c r="DHY168" s="491"/>
      <c r="DHZ168" s="491"/>
      <c r="DIA168" s="491"/>
      <c r="DIB168" s="491"/>
      <c r="DIC168" s="491"/>
      <c r="DID168" s="491"/>
      <c r="DIE168" s="491"/>
      <c r="DIF168" s="491"/>
      <c r="DIG168" s="491"/>
      <c r="DIH168" s="491"/>
      <c r="DII168" s="491"/>
      <c r="DIJ168" s="491"/>
      <c r="DIK168" s="491"/>
      <c r="DIL168" s="491"/>
      <c r="DIM168" s="491"/>
      <c r="DIN168" s="491"/>
      <c r="DIO168" s="491"/>
      <c r="DIP168" s="491"/>
      <c r="DIQ168" s="491"/>
      <c r="DIR168" s="491"/>
      <c r="DIS168" s="491"/>
      <c r="DIT168" s="491"/>
      <c r="DIU168" s="491"/>
      <c r="DIV168" s="491"/>
      <c r="DIW168" s="491"/>
      <c r="DIX168" s="491"/>
      <c r="DIY168" s="491"/>
      <c r="DIZ168" s="491"/>
      <c r="DJA168" s="491"/>
      <c r="DJB168" s="491"/>
      <c r="DJC168" s="491"/>
      <c r="DJD168" s="491"/>
      <c r="DJE168" s="491"/>
      <c r="DJF168" s="491"/>
      <c r="DJG168" s="491"/>
      <c r="DJH168" s="491"/>
      <c r="DJI168" s="491"/>
      <c r="DJJ168" s="491"/>
      <c r="DJK168" s="491"/>
      <c r="DJL168" s="491"/>
      <c r="DJM168" s="491"/>
      <c r="DJN168" s="491"/>
      <c r="DJO168" s="491"/>
      <c r="DJP168" s="491"/>
      <c r="DJQ168" s="491"/>
      <c r="DJR168" s="491"/>
      <c r="DJS168" s="491"/>
      <c r="DJT168" s="491"/>
      <c r="DJU168" s="491"/>
      <c r="DJV168" s="491"/>
      <c r="DJW168" s="491"/>
      <c r="DJX168" s="491"/>
      <c r="DJY168" s="491"/>
      <c r="DJZ168" s="491"/>
      <c r="DKA168" s="491"/>
      <c r="DKB168" s="491"/>
      <c r="DKC168" s="491"/>
      <c r="DKD168" s="491"/>
      <c r="DKE168" s="491"/>
      <c r="DKF168" s="491"/>
      <c r="DKG168" s="491"/>
      <c r="DKH168" s="491"/>
      <c r="DKI168" s="491"/>
      <c r="DKJ168" s="491"/>
      <c r="DKK168" s="491"/>
      <c r="DKL168" s="491"/>
      <c r="DKM168" s="491"/>
      <c r="DKN168" s="491"/>
      <c r="DKO168" s="491"/>
      <c r="DKP168" s="491"/>
      <c r="DKQ168" s="491"/>
      <c r="DKR168" s="491"/>
      <c r="DKS168" s="491"/>
      <c r="DKT168" s="491"/>
      <c r="DKU168" s="491"/>
      <c r="DKV168" s="491"/>
      <c r="DKW168" s="491"/>
      <c r="DKX168" s="491"/>
      <c r="DKY168" s="491"/>
      <c r="DKZ168" s="491"/>
      <c r="DLA168" s="491"/>
      <c r="DLB168" s="491"/>
      <c r="DLC168" s="491"/>
      <c r="DLD168" s="491"/>
      <c r="DLE168" s="491"/>
      <c r="DLF168" s="491"/>
      <c r="DLG168" s="491"/>
      <c r="DLH168" s="491"/>
      <c r="DLI168" s="491"/>
      <c r="DLJ168" s="491"/>
      <c r="DLK168" s="491"/>
      <c r="DLL168" s="491"/>
      <c r="DLM168" s="491"/>
      <c r="DLN168" s="491"/>
      <c r="DLO168" s="491"/>
      <c r="DLP168" s="491"/>
      <c r="DLQ168" s="491"/>
      <c r="DLR168" s="491"/>
      <c r="DLS168" s="491"/>
      <c r="DLT168" s="491"/>
      <c r="DLU168" s="491"/>
      <c r="DLV168" s="491"/>
      <c r="DLW168" s="491"/>
      <c r="DLX168" s="491"/>
      <c r="DLY168" s="491"/>
      <c r="DLZ168" s="491"/>
      <c r="DMA168" s="491"/>
      <c r="DMB168" s="491"/>
      <c r="DMC168" s="491"/>
      <c r="DMD168" s="491"/>
      <c r="DME168" s="491"/>
      <c r="DMF168" s="491"/>
      <c r="DMG168" s="491"/>
      <c r="DMH168" s="491"/>
      <c r="DMI168" s="491"/>
      <c r="DMJ168" s="491"/>
      <c r="DMK168" s="491"/>
      <c r="DML168" s="491"/>
      <c r="DMM168" s="491"/>
      <c r="DMN168" s="491"/>
      <c r="DMO168" s="491"/>
      <c r="DMP168" s="491"/>
      <c r="DMQ168" s="491"/>
      <c r="DMR168" s="491"/>
      <c r="DMS168" s="491"/>
      <c r="DMT168" s="491"/>
      <c r="DMU168" s="491"/>
      <c r="DMV168" s="491"/>
      <c r="DMW168" s="491"/>
      <c r="DMX168" s="491"/>
      <c r="DMY168" s="491"/>
      <c r="DMZ168" s="491"/>
      <c r="DNA168" s="491"/>
      <c r="DNB168" s="491"/>
      <c r="DNC168" s="491"/>
      <c r="DND168" s="491"/>
      <c r="DNE168" s="491"/>
      <c r="DNF168" s="491"/>
      <c r="DNG168" s="491"/>
      <c r="DNH168" s="491"/>
      <c r="DNI168" s="491"/>
      <c r="DNJ168" s="491"/>
      <c r="DNK168" s="491"/>
      <c r="DNL168" s="491"/>
      <c r="DNM168" s="491"/>
      <c r="DNN168" s="491"/>
      <c r="DNO168" s="491"/>
      <c r="DNP168" s="491"/>
      <c r="DNQ168" s="491"/>
      <c r="DNR168" s="491"/>
      <c r="DNS168" s="491"/>
      <c r="DNT168" s="491"/>
      <c r="DNU168" s="491"/>
      <c r="DNV168" s="491"/>
      <c r="DNW168" s="491"/>
      <c r="DNX168" s="491"/>
      <c r="DNY168" s="491"/>
      <c r="DNZ168" s="491"/>
      <c r="DOA168" s="491"/>
      <c r="DOB168" s="491"/>
      <c r="DOC168" s="491"/>
      <c r="DOD168" s="491"/>
      <c r="DOE168" s="491"/>
      <c r="DOF168" s="491"/>
      <c r="DOG168" s="491"/>
      <c r="DOH168" s="491"/>
      <c r="DOI168" s="491"/>
      <c r="DOJ168" s="491"/>
      <c r="DOK168" s="491"/>
      <c r="DOL168" s="491"/>
      <c r="DOM168" s="491"/>
      <c r="DON168" s="491"/>
      <c r="DOO168" s="491"/>
      <c r="DOP168" s="491"/>
      <c r="DOQ168" s="491"/>
      <c r="DOR168" s="491"/>
      <c r="DOS168" s="491"/>
      <c r="DOT168" s="491"/>
      <c r="DOU168" s="491"/>
      <c r="DOV168" s="491"/>
      <c r="DOW168" s="491"/>
      <c r="DOX168" s="491"/>
      <c r="DOY168" s="491"/>
      <c r="DOZ168" s="491"/>
      <c r="DPA168" s="491"/>
      <c r="DPB168" s="491"/>
      <c r="DPC168" s="491"/>
      <c r="DPD168" s="491"/>
      <c r="DPE168" s="491"/>
      <c r="DPF168" s="491"/>
      <c r="DPG168" s="491"/>
      <c r="DPH168" s="491"/>
      <c r="DPI168" s="491"/>
      <c r="DPJ168" s="491"/>
      <c r="DPK168" s="491"/>
      <c r="DPL168" s="491"/>
      <c r="DPM168" s="491"/>
      <c r="DPN168" s="491"/>
      <c r="DPO168" s="491"/>
      <c r="DPP168" s="491"/>
      <c r="DPQ168" s="491"/>
      <c r="DPR168" s="491"/>
      <c r="DPS168" s="491"/>
      <c r="DPT168" s="491"/>
      <c r="DPU168" s="491"/>
      <c r="DPV168" s="491"/>
      <c r="DPW168" s="491"/>
      <c r="DPX168" s="491"/>
      <c r="DPY168" s="491"/>
      <c r="DPZ168" s="491"/>
      <c r="DQA168" s="491"/>
      <c r="DQB168" s="491"/>
      <c r="DQC168" s="491"/>
      <c r="DQD168" s="491"/>
      <c r="DQE168" s="491"/>
      <c r="DQF168" s="491"/>
      <c r="DQG168" s="491"/>
      <c r="DQH168" s="491"/>
      <c r="DQI168" s="491"/>
      <c r="DQJ168" s="491"/>
      <c r="DQK168" s="491"/>
      <c r="DQL168" s="491"/>
      <c r="DQM168" s="491"/>
      <c r="DQN168" s="491"/>
      <c r="DQO168" s="491"/>
      <c r="DQP168" s="491"/>
      <c r="DQQ168" s="491"/>
      <c r="DQR168" s="491"/>
      <c r="DQS168" s="491"/>
      <c r="DQT168" s="491"/>
      <c r="DQU168" s="491"/>
      <c r="DQV168" s="491"/>
      <c r="DQW168" s="491"/>
      <c r="DQX168" s="491"/>
      <c r="DQY168" s="491"/>
      <c r="DQZ168" s="491"/>
      <c r="DRA168" s="491"/>
      <c r="DRB168" s="491"/>
      <c r="DRC168" s="491"/>
      <c r="DRD168" s="491"/>
      <c r="DRE168" s="491"/>
      <c r="DRF168" s="491"/>
      <c r="DRG168" s="491"/>
      <c r="DRH168" s="491"/>
      <c r="DRI168" s="491"/>
      <c r="DRJ168" s="491"/>
      <c r="DRK168" s="491"/>
      <c r="DRL168" s="491"/>
      <c r="DRM168" s="491"/>
      <c r="DRN168" s="491"/>
      <c r="DRO168" s="491"/>
      <c r="DRP168" s="491"/>
      <c r="DRQ168" s="491"/>
      <c r="DRR168" s="491"/>
      <c r="DRS168" s="491"/>
      <c r="DRT168" s="491"/>
      <c r="DRU168" s="491"/>
      <c r="DRV168" s="491"/>
      <c r="DRW168" s="491"/>
      <c r="DRX168" s="491"/>
      <c r="DRY168" s="491"/>
      <c r="DRZ168" s="491"/>
      <c r="DSA168" s="491"/>
      <c r="DSB168" s="491"/>
      <c r="DSC168" s="491"/>
      <c r="DSD168" s="491"/>
      <c r="DSE168" s="491"/>
      <c r="DSF168" s="491"/>
      <c r="DSG168" s="491"/>
      <c r="DSH168" s="491"/>
      <c r="DSI168" s="491"/>
      <c r="DSJ168" s="491"/>
      <c r="DSK168" s="491"/>
      <c r="DSL168" s="491"/>
      <c r="DSM168" s="491"/>
      <c r="DSN168" s="491"/>
      <c r="DSO168" s="491"/>
      <c r="DSP168" s="491"/>
      <c r="DSQ168" s="491"/>
      <c r="DSR168" s="491"/>
      <c r="DSS168" s="491"/>
      <c r="DST168" s="491"/>
      <c r="DSU168" s="491"/>
      <c r="DSV168" s="491"/>
      <c r="DSW168" s="491"/>
      <c r="DSX168" s="491"/>
      <c r="DSY168" s="491"/>
      <c r="DSZ168" s="491"/>
      <c r="DTA168" s="491"/>
      <c r="DTB168" s="491"/>
      <c r="DTC168" s="491"/>
      <c r="DTD168" s="491"/>
      <c r="DTE168" s="491"/>
      <c r="DTF168" s="491"/>
      <c r="DTG168" s="491"/>
      <c r="DTH168" s="491"/>
      <c r="DTI168" s="491"/>
      <c r="DTJ168" s="491"/>
      <c r="DTK168" s="491"/>
      <c r="DTL168" s="491"/>
      <c r="DTM168" s="491"/>
      <c r="DTN168" s="491"/>
      <c r="DTO168" s="491"/>
      <c r="DTP168" s="491"/>
      <c r="DTQ168" s="491"/>
      <c r="DTR168" s="491"/>
      <c r="DTS168" s="491"/>
      <c r="DTT168" s="491"/>
      <c r="DTU168" s="491"/>
      <c r="DTV168" s="491"/>
      <c r="DTW168" s="491"/>
      <c r="DTX168" s="491"/>
      <c r="DTY168" s="491"/>
      <c r="DTZ168" s="491"/>
      <c r="DUA168" s="491"/>
      <c r="DUB168" s="491"/>
      <c r="DUC168" s="491"/>
      <c r="DUD168" s="491"/>
      <c r="DUE168" s="491"/>
      <c r="DUF168" s="491"/>
      <c r="DUG168" s="491"/>
      <c r="DUH168" s="491"/>
      <c r="DUI168" s="491"/>
      <c r="DUJ168" s="491"/>
      <c r="DUK168" s="491"/>
      <c r="DUL168" s="491"/>
      <c r="DUM168" s="491"/>
      <c r="DUN168" s="491"/>
      <c r="DUO168" s="491"/>
      <c r="DUP168" s="491"/>
      <c r="DUQ168" s="491"/>
      <c r="DUR168" s="491"/>
      <c r="DUS168" s="491"/>
      <c r="DUT168" s="491"/>
      <c r="DUU168" s="491"/>
      <c r="DUV168" s="491"/>
      <c r="DUW168" s="491"/>
      <c r="DUX168" s="491"/>
      <c r="DUY168" s="491"/>
      <c r="DUZ168" s="491"/>
      <c r="DVA168" s="491"/>
      <c r="DVB168" s="491"/>
      <c r="DVC168" s="491"/>
      <c r="DVD168" s="491"/>
      <c r="DVE168" s="491"/>
      <c r="DVF168" s="491"/>
      <c r="DVG168" s="491"/>
      <c r="DVH168" s="491"/>
      <c r="DVI168" s="491"/>
      <c r="DVJ168" s="491"/>
      <c r="DVK168" s="491"/>
      <c r="DVL168" s="491"/>
      <c r="DVM168" s="491"/>
      <c r="DVN168" s="491"/>
      <c r="DVO168" s="491"/>
      <c r="DVP168" s="491"/>
      <c r="DVQ168" s="491"/>
      <c r="DVR168" s="491"/>
      <c r="DVS168" s="491"/>
      <c r="DVT168" s="491"/>
      <c r="DVU168" s="491"/>
      <c r="DVV168" s="491"/>
      <c r="DVW168" s="491"/>
      <c r="DVX168" s="491"/>
      <c r="DVY168" s="491"/>
      <c r="DVZ168" s="491"/>
      <c r="DWA168" s="491"/>
      <c r="DWB168" s="491"/>
      <c r="DWC168" s="491"/>
      <c r="DWD168" s="491"/>
      <c r="DWE168" s="491"/>
      <c r="DWF168" s="491"/>
      <c r="DWG168" s="491"/>
      <c r="DWH168" s="491"/>
      <c r="DWI168" s="491"/>
      <c r="DWJ168" s="491"/>
      <c r="DWK168" s="491"/>
      <c r="DWL168" s="491"/>
      <c r="DWM168" s="491"/>
      <c r="DWN168" s="491"/>
      <c r="DWO168" s="491"/>
      <c r="DWP168" s="491"/>
      <c r="DWQ168" s="491"/>
      <c r="DWR168" s="491"/>
      <c r="DWS168" s="491"/>
      <c r="DWT168" s="491"/>
      <c r="DWU168" s="491"/>
      <c r="DWV168" s="491"/>
      <c r="DWW168" s="491"/>
      <c r="DWX168" s="491"/>
      <c r="DWY168" s="491"/>
      <c r="DWZ168" s="491"/>
      <c r="DXA168" s="491"/>
      <c r="DXB168" s="491"/>
      <c r="DXC168" s="491"/>
      <c r="DXD168" s="491"/>
      <c r="DXE168" s="491"/>
      <c r="DXF168" s="491"/>
      <c r="DXG168" s="491"/>
      <c r="DXH168" s="491"/>
      <c r="DXI168" s="491"/>
      <c r="DXJ168" s="491"/>
      <c r="DXK168" s="491"/>
      <c r="DXL168" s="491"/>
      <c r="DXM168" s="491"/>
      <c r="DXN168" s="491"/>
      <c r="DXO168" s="491"/>
      <c r="DXP168" s="491"/>
      <c r="DXQ168" s="491"/>
      <c r="DXR168" s="491"/>
      <c r="DXS168" s="491"/>
      <c r="DXT168" s="491"/>
      <c r="DXU168" s="491"/>
      <c r="DXV168" s="491"/>
      <c r="DXW168" s="491"/>
      <c r="DXX168" s="491"/>
      <c r="DXY168" s="491"/>
      <c r="DXZ168" s="491"/>
      <c r="DYA168" s="491"/>
      <c r="DYB168" s="491"/>
      <c r="DYC168" s="491"/>
      <c r="DYD168" s="491"/>
      <c r="DYE168" s="491"/>
      <c r="DYF168" s="491"/>
      <c r="DYG168" s="491"/>
      <c r="DYH168" s="491"/>
      <c r="DYI168" s="491"/>
      <c r="DYJ168" s="491"/>
      <c r="DYK168" s="491"/>
      <c r="DYL168" s="491"/>
      <c r="DYM168" s="491"/>
      <c r="DYN168" s="491"/>
      <c r="DYO168" s="491"/>
      <c r="DYP168" s="491"/>
      <c r="DYQ168" s="491"/>
      <c r="DYR168" s="491"/>
      <c r="DYS168" s="491"/>
      <c r="DYT168" s="491"/>
      <c r="DYU168" s="491"/>
      <c r="DYV168" s="491"/>
      <c r="DYW168" s="491"/>
      <c r="DYX168" s="491"/>
      <c r="DYY168" s="491"/>
      <c r="DYZ168" s="491"/>
      <c r="DZA168" s="491"/>
      <c r="DZB168" s="491"/>
      <c r="DZC168" s="491"/>
      <c r="DZD168" s="491"/>
      <c r="DZE168" s="491"/>
      <c r="DZF168" s="491"/>
      <c r="DZG168" s="491"/>
      <c r="DZH168" s="491"/>
      <c r="DZI168" s="491"/>
      <c r="DZJ168" s="491"/>
      <c r="DZK168" s="491"/>
      <c r="DZL168" s="491"/>
      <c r="DZM168" s="491"/>
      <c r="DZN168" s="491"/>
      <c r="DZO168" s="491"/>
      <c r="DZP168" s="491"/>
      <c r="DZQ168" s="491"/>
      <c r="DZR168" s="491"/>
      <c r="DZS168" s="491"/>
      <c r="DZT168" s="491"/>
      <c r="DZU168" s="491"/>
      <c r="DZV168" s="491"/>
      <c r="DZW168" s="491"/>
      <c r="DZX168" s="491"/>
      <c r="DZY168" s="491"/>
      <c r="DZZ168" s="491"/>
      <c r="EAA168" s="491"/>
      <c r="EAB168" s="491"/>
      <c r="EAC168" s="491"/>
      <c r="EAD168" s="491"/>
      <c r="EAE168" s="491"/>
      <c r="EAF168" s="491"/>
      <c r="EAG168" s="491"/>
      <c r="EAH168" s="491"/>
      <c r="EAI168" s="491"/>
      <c r="EAJ168" s="491"/>
      <c r="EAK168" s="491"/>
      <c r="EAL168" s="491"/>
      <c r="EAM168" s="491"/>
      <c r="EAN168" s="491"/>
      <c r="EAO168" s="491"/>
      <c r="EAP168" s="491"/>
      <c r="EAQ168" s="491"/>
      <c r="EAR168" s="491"/>
      <c r="EAS168" s="491"/>
      <c r="EAT168" s="491"/>
      <c r="EAU168" s="491"/>
      <c r="EAV168" s="491"/>
      <c r="EAW168" s="491"/>
      <c r="EAX168" s="491"/>
      <c r="EAY168" s="491"/>
      <c r="EAZ168" s="491"/>
      <c r="EBA168" s="491"/>
      <c r="EBB168" s="491"/>
      <c r="EBC168" s="491"/>
      <c r="EBD168" s="491"/>
      <c r="EBE168" s="491"/>
      <c r="EBF168" s="491"/>
      <c r="EBG168" s="491"/>
      <c r="EBH168" s="491"/>
      <c r="EBI168" s="491"/>
      <c r="EBJ168" s="491"/>
      <c r="EBK168" s="491"/>
      <c r="EBL168" s="491"/>
      <c r="EBM168" s="491"/>
      <c r="EBN168" s="491"/>
      <c r="EBO168" s="491"/>
      <c r="EBP168" s="491"/>
      <c r="EBQ168" s="491"/>
      <c r="EBR168" s="491"/>
      <c r="EBS168" s="491"/>
      <c r="EBT168" s="491"/>
      <c r="EBU168" s="491"/>
      <c r="EBV168" s="491"/>
      <c r="EBW168" s="491"/>
      <c r="EBX168" s="491"/>
      <c r="EBY168" s="491"/>
      <c r="EBZ168" s="491"/>
      <c r="ECA168" s="491"/>
      <c r="ECB168" s="491"/>
      <c r="ECC168" s="491"/>
      <c r="ECD168" s="491"/>
      <c r="ECE168" s="491"/>
      <c r="ECF168" s="491"/>
      <c r="ECG168" s="491"/>
      <c r="ECH168" s="491"/>
      <c r="ECI168" s="491"/>
      <c r="ECJ168" s="491"/>
      <c r="ECK168" s="491"/>
      <c r="ECL168" s="491"/>
      <c r="ECM168" s="491"/>
      <c r="ECN168" s="491"/>
      <c r="ECO168" s="491"/>
      <c r="ECP168" s="491"/>
      <c r="ECQ168" s="491"/>
      <c r="ECR168" s="491"/>
      <c r="ECS168" s="491"/>
      <c r="ECT168" s="491"/>
      <c r="ECU168" s="491"/>
      <c r="ECV168" s="491"/>
      <c r="ECW168" s="491"/>
      <c r="ECX168" s="491"/>
      <c r="ECY168" s="491"/>
      <c r="ECZ168" s="491"/>
      <c r="EDA168" s="491"/>
      <c r="EDB168" s="491"/>
      <c r="EDC168" s="491"/>
      <c r="EDD168" s="491"/>
      <c r="EDE168" s="491"/>
      <c r="EDF168" s="491"/>
      <c r="EDG168" s="491"/>
      <c r="EDH168" s="491"/>
      <c r="EDI168" s="491"/>
      <c r="EDJ168" s="491"/>
      <c r="EDK168" s="491"/>
      <c r="EDL168" s="491"/>
      <c r="EDM168" s="491"/>
      <c r="EDN168" s="491"/>
      <c r="EDO168" s="491"/>
      <c r="EDP168" s="491"/>
      <c r="EDQ168" s="491"/>
      <c r="EDR168" s="491"/>
      <c r="EDS168" s="491"/>
      <c r="EDT168" s="491"/>
      <c r="EDU168" s="491"/>
      <c r="EDV168" s="491"/>
      <c r="EDW168" s="491"/>
      <c r="EDX168" s="491"/>
      <c r="EDY168" s="491"/>
      <c r="EDZ168" s="491"/>
      <c r="EEA168" s="491"/>
      <c r="EEB168" s="491"/>
      <c r="EEC168" s="491"/>
      <c r="EED168" s="491"/>
      <c r="EEE168" s="491"/>
      <c r="EEF168" s="491"/>
      <c r="EEG168" s="491"/>
      <c r="EEH168" s="491"/>
      <c r="EEI168" s="491"/>
      <c r="EEJ168" s="491"/>
      <c r="EEK168" s="491"/>
      <c r="EEL168" s="491"/>
      <c r="EEM168" s="491"/>
      <c r="EEN168" s="491"/>
      <c r="EEO168" s="491"/>
      <c r="EEP168" s="491"/>
      <c r="EEQ168" s="491"/>
      <c r="EER168" s="491"/>
      <c r="EES168" s="491"/>
      <c r="EET168" s="491"/>
      <c r="EEU168" s="491"/>
      <c r="EEV168" s="491"/>
      <c r="EEW168" s="491"/>
      <c r="EEX168" s="491"/>
      <c r="EEY168" s="491"/>
      <c r="EEZ168" s="491"/>
      <c r="EFA168" s="491"/>
      <c r="EFB168" s="491"/>
      <c r="EFC168" s="491"/>
      <c r="EFD168" s="491"/>
      <c r="EFE168" s="491"/>
      <c r="EFF168" s="491"/>
      <c r="EFG168" s="491"/>
      <c r="EFH168" s="491"/>
      <c r="EFI168" s="491"/>
      <c r="EFJ168" s="491"/>
      <c r="EFK168" s="491"/>
      <c r="EFL168" s="491"/>
      <c r="EFM168" s="491"/>
      <c r="EFN168" s="491"/>
      <c r="EFO168" s="491"/>
      <c r="EFP168" s="491"/>
      <c r="EFQ168" s="491"/>
      <c r="EFR168" s="491"/>
      <c r="EFS168" s="491"/>
      <c r="EFT168" s="491"/>
      <c r="EFU168" s="491"/>
      <c r="EFV168" s="491"/>
      <c r="EFW168" s="491"/>
      <c r="EFX168" s="491"/>
      <c r="EFY168" s="491"/>
      <c r="EFZ168" s="491"/>
      <c r="EGA168" s="491"/>
      <c r="EGB168" s="491"/>
      <c r="EGC168" s="491"/>
      <c r="EGD168" s="491"/>
      <c r="EGE168" s="491"/>
      <c r="EGF168" s="491"/>
      <c r="EGG168" s="491"/>
      <c r="EGH168" s="491"/>
      <c r="EGI168" s="491"/>
      <c r="EGJ168" s="491"/>
      <c r="EGK168" s="491"/>
      <c r="EGL168" s="491"/>
      <c r="EGM168" s="491"/>
      <c r="EGN168" s="491"/>
      <c r="EGO168" s="491"/>
      <c r="EGP168" s="491"/>
      <c r="EGQ168" s="491"/>
      <c r="EGR168" s="491"/>
      <c r="EGS168" s="491"/>
      <c r="EGT168" s="491"/>
      <c r="EGU168" s="491"/>
      <c r="EGV168" s="491"/>
      <c r="EGW168" s="491"/>
      <c r="EGX168" s="491"/>
      <c r="EGY168" s="491"/>
      <c r="EGZ168" s="491"/>
      <c r="EHA168" s="491"/>
      <c r="EHB168" s="491"/>
      <c r="EHC168" s="491"/>
      <c r="EHD168" s="491"/>
      <c r="EHE168" s="491"/>
      <c r="EHF168" s="491"/>
      <c r="EHG168" s="491"/>
      <c r="EHH168" s="491"/>
      <c r="EHI168" s="491"/>
      <c r="EHJ168" s="491"/>
      <c r="EHK168" s="491"/>
      <c r="EHL168" s="491"/>
      <c r="EHM168" s="491"/>
      <c r="EHN168" s="491"/>
      <c r="EHO168" s="491"/>
      <c r="EHP168" s="491"/>
      <c r="EHQ168" s="491"/>
      <c r="EHR168" s="491"/>
      <c r="EHS168" s="491"/>
      <c r="EHT168" s="491"/>
      <c r="EHU168" s="491"/>
      <c r="EHV168" s="491"/>
      <c r="EHW168" s="491"/>
      <c r="EHX168" s="491"/>
      <c r="EHY168" s="491"/>
      <c r="EHZ168" s="491"/>
      <c r="EIA168" s="491"/>
      <c r="EIB168" s="491"/>
      <c r="EIC168" s="491"/>
      <c r="EID168" s="491"/>
      <c r="EIE168" s="491"/>
      <c r="EIF168" s="491"/>
      <c r="EIG168" s="491"/>
      <c r="EIH168" s="491"/>
      <c r="EII168" s="491"/>
      <c r="EIJ168" s="491"/>
      <c r="EIK168" s="491"/>
      <c r="EIL168" s="491"/>
      <c r="EIM168" s="491"/>
      <c r="EIN168" s="491"/>
      <c r="EIO168" s="491"/>
      <c r="EIP168" s="491"/>
      <c r="EIQ168" s="491"/>
      <c r="EIR168" s="491"/>
      <c r="EIS168" s="491"/>
      <c r="EIT168" s="491"/>
      <c r="EIU168" s="491"/>
      <c r="EIV168" s="491"/>
      <c r="EIW168" s="491"/>
      <c r="EIX168" s="491"/>
      <c r="EIY168" s="491"/>
      <c r="EIZ168" s="491"/>
      <c r="EJA168" s="491"/>
      <c r="EJB168" s="491"/>
      <c r="EJC168" s="491"/>
      <c r="EJD168" s="491"/>
      <c r="EJE168" s="491"/>
      <c r="EJF168" s="491"/>
      <c r="EJG168" s="491"/>
      <c r="EJH168" s="491"/>
      <c r="EJI168" s="491"/>
      <c r="EJJ168" s="491"/>
      <c r="EJK168" s="491"/>
      <c r="EJL168" s="491"/>
      <c r="EJM168" s="491"/>
      <c r="EJN168" s="491"/>
      <c r="EJO168" s="491"/>
      <c r="EJP168" s="491"/>
      <c r="EJQ168" s="491"/>
      <c r="EJR168" s="491"/>
      <c r="EJS168" s="491"/>
      <c r="EJT168" s="491"/>
      <c r="EJU168" s="491"/>
      <c r="EJV168" s="491"/>
      <c r="EJW168" s="491"/>
      <c r="EJX168" s="491"/>
      <c r="EJY168" s="491"/>
      <c r="EJZ168" s="491"/>
      <c r="EKA168" s="491"/>
      <c r="EKB168" s="491"/>
      <c r="EKC168" s="491"/>
      <c r="EKD168" s="491"/>
      <c r="EKE168" s="491"/>
      <c r="EKF168" s="491"/>
      <c r="EKG168" s="491"/>
      <c r="EKH168" s="491"/>
      <c r="EKI168" s="491"/>
      <c r="EKJ168" s="491"/>
      <c r="EKK168" s="491"/>
      <c r="EKL168" s="491"/>
      <c r="EKM168" s="491"/>
      <c r="EKN168" s="491"/>
      <c r="EKO168" s="491"/>
      <c r="EKP168" s="491"/>
      <c r="EKQ168" s="491"/>
      <c r="EKR168" s="491"/>
      <c r="EKS168" s="491"/>
      <c r="EKT168" s="491"/>
      <c r="EKU168" s="491"/>
      <c r="EKV168" s="491"/>
      <c r="EKW168" s="491"/>
      <c r="EKX168" s="491"/>
      <c r="EKY168" s="491"/>
      <c r="EKZ168" s="491"/>
      <c r="ELA168" s="491"/>
      <c r="ELB168" s="491"/>
      <c r="ELC168" s="491"/>
      <c r="ELD168" s="491"/>
      <c r="ELE168" s="491"/>
      <c r="ELF168" s="491"/>
      <c r="ELG168" s="491"/>
      <c r="ELH168" s="491"/>
      <c r="ELI168" s="491"/>
      <c r="ELJ168" s="491"/>
      <c r="ELK168" s="491"/>
      <c r="ELL168" s="491"/>
      <c r="ELM168" s="491"/>
      <c r="ELN168" s="491"/>
      <c r="ELO168" s="491"/>
      <c r="ELP168" s="491"/>
      <c r="ELQ168" s="491"/>
      <c r="ELR168" s="491"/>
      <c r="ELS168" s="491"/>
      <c r="ELT168" s="491"/>
      <c r="ELU168" s="491"/>
      <c r="ELV168" s="491"/>
      <c r="ELW168" s="491"/>
      <c r="ELX168" s="491"/>
      <c r="ELY168" s="491"/>
      <c r="ELZ168" s="491"/>
      <c r="EMA168" s="491"/>
      <c r="EMB168" s="491"/>
      <c r="EMC168" s="491"/>
      <c r="EMD168" s="491"/>
      <c r="EME168" s="491"/>
      <c r="EMF168" s="491"/>
      <c r="EMG168" s="491"/>
      <c r="EMH168" s="491"/>
      <c r="EMI168" s="491"/>
      <c r="EMJ168" s="491"/>
      <c r="EMK168" s="491"/>
      <c r="EML168" s="491"/>
      <c r="EMM168" s="491"/>
      <c r="EMN168" s="491"/>
      <c r="EMO168" s="491"/>
      <c r="EMP168" s="491"/>
      <c r="EMQ168" s="491"/>
      <c r="EMR168" s="491"/>
      <c r="EMS168" s="491"/>
      <c r="EMT168" s="491"/>
      <c r="EMU168" s="491"/>
      <c r="EMV168" s="491"/>
      <c r="EMW168" s="491"/>
      <c r="EMX168" s="491"/>
      <c r="EMY168" s="491"/>
      <c r="EMZ168" s="491"/>
      <c r="ENA168" s="491"/>
      <c r="ENB168" s="491"/>
      <c r="ENC168" s="491"/>
      <c r="END168" s="491"/>
      <c r="ENE168" s="491"/>
      <c r="ENF168" s="491"/>
      <c r="ENG168" s="491"/>
      <c r="ENH168" s="491"/>
      <c r="ENI168" s="491"/>
      <c r="ENJ168" s="491"/>
      <c r="ENK168" s="491"/>
      <c r="ENL168" s="491"/>
      <c r="ENM168" s="491"/>
      <c r="ENN168" s="491"/>
      <c r="ENO168" s="491"/>
      <c r="ENP168" s="491"/>
      <c r="ENQ168" s="491"/>
      <c r="ENR168" s="491"/>
      <c r="ENS168" s="491"/>
      <c r="ENT168" s="491"/>
      <c r="ENU168" s="491"/>
      <c r="ENV168" s="491"/>
      <c r="ENW168" s="491"/>
      <c r="ENX168" s="491"/>
      <c r="ENY168" s="491"/>
      <c r="ENZ168" s="491"/>
      <c r="EOA168" s="491"/>
      <c r="EOB168" s="491"/>
      <c r="EOC168" s="491"/>
      <c r="EOD168" s="491"/>
      <c r="EOE168" s="491"/>
      <c r="EOF168" s="491"/>
      <c r="EOG168" s="491"/>
      <c r="EOH168" s="491"/>
      <c r="EOI168" s="491"/>
      <c r="EOJ168" s="491"/>
      <c r="EOK168" s="491"/>
      <c r="EOL168" s="491"/>
      <c r="EOM168" s="491"/>
      <c r="EON168" s="491"/>
      <c r="EOO168" s="491"/>
      <c r="EOP168" s="491"/>
      <c r="EOQ168" s="491"/>
      <c r="EOR168" s="491"/>
      <c r="EOS168" s="491"/>
      <c r="EOT168" s="491"/>
      <c r="EOU168" s="491"/>
      <c r="EOV168" s="491"/>
      <c r="EOW168" s="491"/>
      <c r="EOX168" s="491"/>
      <c r="EOY168" s="491"/>
      <c r="EOZ168" s="491"/>
      <c r="EPA168" s="491"/>
      <c r="EPB168" s="491"/>
      <c r="EPC168" s="491"/>
      <c r="EPD168" s="491"/>
      <c r="EPE168" s="491"/>
      <c r="EPF168" s="491"/>
      <c r="EPG168" s="491"/>
      <c r="EPH168" s="491"/>
      <c r="EPI168" s="491"/>
      <c r="EPJ168" s="491"/>
      <c r="EPK168" s="491"/>
      <c r="EPL168" s="491"/>
      <c r="EPM168" s="491"/>
      <c r="EPN168" s="491"/>
      <c r="EPO168" s="491"/>
      <c r="EPP168" s="491"/>
      <c r="EPQ168" s="491"/>
      <c r="EPR168" s="491"/>
      <c r="EPS168" s="491"/>
      <c r="EPT168" s="491"/>
      <c r="EPU168" s="491"/>
      <c r="EPV168" s="491"/>
      <c r="EPW168" s="491"/>
      <c r="EPX168" s="491"/>
      <c r="EPY168" s="491"/>
      <c r="EPZ168" s="491"/>
      <c r="EQA168" s="491"/>
      <c r="EQB168" s="491"/>
      <c r="EQC168" s="491"/>
      <c r="EQD168" s="491"/>
      <c r="EQE168" s="491"/>
      <c r="EQF168" s="491"/>
      <c r="EQG168" s="491"/>
      <c r="EQH168" s="491"/>
      <c r="EQI168" s="491"/>
      <c r="EQJ168" s="491"/>
      <c r="EQK168" s="491"/>
      <c r="EQL168" s="491"/>
      <c r="EQM168" s="491"/>
      <c r="EQN168" s="491"/>
      <c r="EQO168" s="491"/>
      <c r="EQP168" s="491"/>
      <c r="EQQ168" s="491"/>
      <c r="EQR168" s="491"/>
      <c r="EQS168" s="491"/>
      <c r="EQT168" s="491"/>
      <c r="EQU168" s="491"/>
      <c r="EQV168" s="491"/>
      <c r="EQW168" s="491"/>
      <c r="EQX168" s="491"/>
      <c r="EQY168" s="491"/>
      <c r="EQZ168" s="491"/>
      <c r="ERA168" s="491"/>
      <c r="ERB168" s="491"/>
      <c r="ERC168" s="491"/>
      <c r="ERD168" s="491"/>
      <c r="ERE168" s="491"/>
      <c r="ERF168" s="491"/>
      <c r="ERG168" s="491"/>
      <c r="ERH168" s="491"/>
      <c r="ERI168" s="491"/>
      <c r="ERJ168" s="491"/>
      <c r="ERK168" s="491"/>
      <c r="ERL168" s="491"/>
      <c r="ERM168" s="491"/>
      <c r="ERN168" s="491"/>
      <c r="ERO168" s="491"/>
      <c r="ERP168" s="491"/>
      <c r="ERQ168" s="491"/>
      <c r="ERR168" s="491"/>
      <c r="ERS168" s="491"/>
      <c r="ERT168" s="491"/>
      <c r="ERU168" s="491"/>
      <c r="ERV168" s="491"/>
      <c r="ERW168" s="491"/>
      <c r="ERX168" s="491"/>
      <c r="ERY168" s="491"/>
      <c r="ERZ168" s="491"/>
      <c r="ESA168" s="491"/>
      <c r="ESB168" s="491"/>
      <c r="ESC168" s="491"/>
      <c r="ESD168" s="491"/>
      <c r="ESE168" s="491"/>
      <c r="ESF168" s="491"/>
      <c r="ESG168" s="491"/>
      <c r="ESH168" s="491"/>
      <c r="ESI168" s="491"/>
      <c r="ESJ168" s="491"/>
      <c r="ESK168" s="491"/>
      <c r="ESL168" s="491"/>
      <c r="ESM168" s="491"/>
      <c r="ESN168" s="491"/>
      <c r="ESO168" s="491"/>
      <c r="ESP168" s="491"/>
      <c r="ESQ168" s="491"/>
      <c r="ESR168" s="491"/>
      <c r="ESS168" s="491"/>
      <c r="EST168" s="491"/>
      <c r="ESU168" s="491"/>
      <c r="ESV168" s="491"/>
      <c r="ESW168" s="491"/>
      <c r="ESX168" s="491"/>
      <c r="ESY168" s="491"/>
      <c r="ESZ168" s="491"/>
      <c r="ETA168" s="491"/>
      <c r="ETB168" s="491"/>
      <c r="ETC168" s="491"/>
      <c r="ETD168" s="491"/>
      <c r="ETE168" s="491"/>
      <c r="ETF168" s="491"/>
      <c r="ETG168" s="491"/>
      <c r="ETH168" s="491"/>
      <c r="ETI168" s="491"/>
      <c r="ETJ168" s="491"/>
      <c r="ETK168" s="491"/>
      <c r="ETL168" s="491"/>
      <c r="ETM168" s="491"/>
      <c r="ETN168" s="491"/>
      <c r="ETO168" s="491"/>
      <c r="ETP168" s="491"/>
      <c r="ETQ168" s="491"/>
      <c r="ETR168" s="491"/>
      <c r="ETS168" s="491"/>
      <c r="ETT168" s="491"/>
      <c r="ETU168" s="491"/>
      <c r="ETV168" s="491"/>
      <c r="ETW168" s="491"/>
      <c r="ETX168" s="491"/>
      <c r="ETY168" s="491"/>
      <c r="ETZ168" s="491"/>
      <c r="EUA168" s="491"/>
      <c r="EUB168" s="491"/>
      <c r="EUC168" s="491"/>
      <c r="EUD168" s="491"/>
      <c r="EUE168" s="491"/>
      <c r="EUF168" s="491"/>
      <c r="EUG168" s="491"/>
      <c r="EUH168" s="491"/>
      <c r="EUI168" s="491"/>
      <c r="EUJ168" s="491"/>
      <c r="EUK168" s="491"/>
      <c r="EUL168" s="491"/>
      <c r="EUM168" s="491"/>
      <c r="EUN168" s="491"/>
      <c r="EUO168" s="491"/>
      <c r="EUP168" s="491"/>
      <c r="EUQ168" s="491"/>
      <c r="EUR168" s="491"/>
      <c r="EUS168" s="491"/>
      <c r="EUT168" s="491"/>
      <c r="EUU168" s="491"/>
      <c r="EUV168" s="491"/>
      <c r="EUW168" s="491"/>
      <c r="EUX168" s="491"/>
      <c r="EUY168" s="491"/>
      <c r="EUZ168" s="491"/>
      <c r="EVA168" s="491"/>
      <c r="EVB168" s="491"/>
      <c r="EVC168" s="491"/>
      <c r="EVD168" s="491"/>
      <c r="EVE168" s="491"/>
      <c r="EVF168" s="491"/>
      <c r="EVG168" s="491"/>
      <c r="EVH168" s="491"/>
      <c r="EVI168" s="491"/>
      <c r="EVJ168" s="491"/>
      <c r="EVK168" s="491"/>
      <c r="EVL168" s="491"/>
      <c r="EVM168" s="491"/>
      <c r="EVN168" s="491"/>
      <c r="EVO168" s="491"/>
      <c r="EVP168" s="491"/>
      <c r="EVQ168" s="491"/>
      <c r="EVR168" s="491"/>
      <c r="EVS168" s="491"/>
      <c r="EVT168" s="491"/>
      <c r="EVU168" s="491"/>
      <c r="EVV168" s="491"/>
      <c r="EVW168" s="491"/>
      <c r="EVX168" s="491"/>
      <c r="EVY168" s="491"/>
      <c r="EVZ168" s="491"/>
      <c r="EWA168" s="491"/>
      <c r="EWB168" s="491"/>
      <c r="EWC168" s="491"/>
      <c r="EWD168" s="491"/>
      <c r="EWE168" s="491"/>
      <c r="EWF168" s="491"/>
      <c r="EWG168" s="491"/>
      <c r="EWH168" s="491"/>
      <c r="EWI168" s="491"/>
      <c r="EWJ168" s="491"/>
      <c r="EWK168" s="491"/>
      <c r="EWL168" s="491"/>
      <c r="EWM168" s="491"/>
      <c r="EWN168" s="491"/>
      <c r="EWO168" s="491"/>
      <c r="EWP168" s="491"/>
      <c r="EWQ168" s="491"/>
      <c r="EWR168" s="491"/>
      <c r="EWS168" s="491"/>
      <c r="EWT168" s="491"/>
      <c r="EWU168" s="491"/>
      <c r="EWV168" s="491"/>
      <c r="EWW168" s="491"/>
      <c r="EWX168" s="491"/>
      <c r="EWY168" s="491"/>
      <c r="EWZ168" s="491"/>
      <c r="EXA168" s="491"/>
      <c r="EXB168" s="491"/>
      <c r="EXC168" s="491"/>
      <c r="EXD168" s="491"/>
      <c r="EXE168" s="491"/>
      <c r="EXF168" s="491"/>
      <c r="EXG168" s="491"/>
      <c r="EXH168" s="491"/>
      <c r="EXI168" s="491"/>
      <c r="EXJ168" s="491"/>
      <c r="EXK168" s="491"/>
      <c r="EXL168" s="491"/>
      <c r="EXM168" s="491"/>
      <c r="EXN168" s="491"/>
      <c r="EXO168" s="491"/>
      <c r="EXP168" s="491"/>
      <c r="EXQ168" s="491"/>
      <c r="EXR168" s="491"/>
      <c r="EXS168" s="491"/>
      <c r="EXT168" s="491"/>
      <c r="EXU168" s="491"/>
      <c r="EXV168" s="491"/>
      <c r="EXW168" s="491"/>
      <c r="EXX168" s="491"/>
      <c r="EXY168" s="491"/>
      <c r="EXZ168" s="491"/>
      <c r="EYA168" s="491"/>
      <c r="EYB168" s="491"/>
      <c r="EYC168" s="491"/>
      <c r="EYD168" s="491"/>
      <c r="EYE168" s="491"/>
      <c r="EYF168" s="491"/>
      <c r="EYG168" s="491"/>
      <c r="EYH168" s="491"/>
      <c r="EYI168" s="491"/>
      <c r="EYJ168" s="491"/>
      <c r="EYK168" s="491"/>
      <c r="EYL168" s="491"/>
      <c r="EYM168" s="491"/>
      <c r="EYN168" s="491"/>
      <c r="EYO168" s="491"/>
      <c r="EYP168" s="491"/>
      <c r="EYQ168" s="491"/>
      <c r="EYR168" s="491"/>
      <c r="EYS168" s="491"/>
      <c r="EYT168" s="491"/>
      <c r="EYU168" s="491"/>
      <c r="EYV168" s="491"/>
      <c r="EYW168" s="491"/>
      <c r="EYX168" s="491"/>
      <c r="EYY168" s="491"/>
      <c r="EYZ168" s="491"/>
      <c r="EZA168" s="491"/>
      <c r="EZB168" s="491"/>
      <c r="EZC168" s="491"/>
      <c r="EZD168" s="491"/>
      <c r="EZE168" s="491"/>
      <c r="EZF168" s="491"/>
      <c r="EZG168" s="491"/>
      <c r="EZH168" s="491"/>
      <c r="EZI168" s="491"/>
      <c r="EZJ168" s="491"/>
      <c r="EZK168" s="491"/>
      <c r="EZL168" s="491"/>
      <c r="EZM168" s="491"/>
      <c r="EZN168" s="491"/>
      <c r="EZO168" s="491"/>
      <c r="EZP168" s="491"/>
      <c r="EZQ168" s="491"/>
      <c r="EZR168" s="491"/>
      <c r="EZS168" s="491"/>
      <c r="EZT168" s="491"/>
      <c r="EZU168" s="491"/>
      <c r="EZV168" s="491"/>
      <c r="EZW168" s="491"/>
      <c r="EZX168" s="491"/>
      <c r="EZY168" s="491"/>
      <c r="EZZ168" s="491"/>
      <c r="FAA168" s="491"/>
      <c r="FAB168" s="491"/>
      <c r="FAC168" s="491"/>
      <c r="FAD168" s="491"/>
      <c r="FAE168" s="491"/>
      <c r="FAF168" s="491"/>
      <c r="FAG168" s="491"/>
      <c r="FAH168" s="491"/>
      <c r="FAI168" s="491"/>
      <c r="FAJ168" s="491"/>
      <c r="FAK168" s="491"/>
      <c r="FAL168" s="491"/>
      <c r="FAM168" s="491"/>
      <c r="FAN168" s="491"/>
      <c r="FAO168" s="491"/>
      <c r="FAP168" s="491"/>
      <c r="FAQ168" s="491"/>
      <c r="FAR168" s="491"/>
      <c r="FAS168" s="491"/>
      <c r="FAT168" s="491"/>
      <c r="FAU168" s="491"/>
      <c r="FAV168" s="491"/>
      <c r="FAW168" s="491"/>
      <c r="FAX168" s="491"/>
      <c r="FAY168" s="491"/>
      <c r="FAZ168" s="491"/>
      <c r="FBA168" s="491"/>
      <c r="FBB168" s="491"/>
      <c r="FBC168" s="491"/>
      <c r="FBD168" s="491"/>
      <c r="FBE168" s="491"/>
      <c r="FBF168" s="491"/>
      <c r="FBG168" s="491"/>
      <c r="FBH168" s="491"/>
      <c r="FBI168" s="491"/>
      <c r="FBJ168" s="491"/>
      <c r="FBK168" s="491"/>
      <c r="FBL168" s="491"/>
      <c r="FBM168" s="491"/>
      <c r="FBN168" s="491"/>
      <c r="FBO168" s="491"/>
      <c r="FBP168" s="491"/>
      <c r="FBQ168" s="491"/>
      <c r="FBR168" s="491"/>
      <c r="FBS168" s="491"/>
      <c r="FBT168" s="491"/>
      <c r="FBU168" s="491"/>
      <c r="FBV168" s="491"/>
      <c r="FBW168" s="491"/>
      <c r="FBX168" s="491"/>
      <c r="FBY168" s="491"/>
      <c r="FBZ168" s="491"/>
      <c r="FCA168" s="491"/>
      <c r="FCB168" s="491"/>
      <c r="FCC168" s="491"/>
      <c r="FCD168" s="491"/>
      <c r="FCE168" s="491"/>
      <c r="FCF168" s="491"/>
      <c r="FCG168" s="491"/>
      <c r="FCH168" s="491"/>
      <c r="FCI168" s="491"/>
      <c r="FCJ168" s="491"/>
      <c r="FCK168" s="491"/>
      <c r="FCL168" s="491"/>
      <c r="FCM168" s="491"/>
      <c r="FCN168" s="491"/>
      <c r="FCO168" s="491"/>
      <c r="FCP168" s="491"/>
      <c r="FCQ168" s="491"/>
      <c r="FCR168" s="491"/>
      <c r="FCS168" s="491"/>
      <c r="FCT168" s="491"/>
      <c r="FCU168" s="491"/>
      <c r="FCV168" s="491"/>
      <c r="FCW168" s="491"/>
      <c r="FCX168" s="491"/>
      <c r="FCY168" s="491"/>
      <c r="FCZ168" s="491"/>
      <c r="FDA168" s="491"/>
      <c r="FDB168" s="491"/>
      <c r="FDC168" s="491"/>
      <c r="FDD168" s="491"/>
      <c r="FDE168" s="491"/>
      <c r="FDF168" s="491"/>
      <c r="FDG168" s="491"/>
      <c r="FDH168" s="491"/>
      <c r="FDI168" s="491"/>
      <c r="FDJ168" s="491"/>
      <c r="FDK168" s="491"/>
      <c r="FDL168" s="491"/>
      <c r="FDM168" s="491"/>
      <c r="FDN168" s="491"/>
      <c r="FDO168" s="491"/>
      <c r="FDP168" s="491"/>
      <c r="FDQ168" s="491"/>
      <c r="FDR168" s="491"/>
      <c r="FDS168" s="491"/>
      <c r="FDT168" s="491"/>
      <c r="FDU168" s="491"/>
      <c r="FDV168" s="491"/>
      <c r="FDW168" s="491"/>
      <c r="FDX168" s="491"/>
      <c r="FDY168" s="491"/>
      <c r="FDZ168" s="491"/>
      <c r="FEA168" s="491"/>
      <c r="FEB168" s="491"/>
      <c r="FEC168" s="491"/>
      <c r="FED168" s="491"/>
      <c r="FEE168" s="491"/>
      <c r="FEF168" s="491"/>
      <c r="FEG168" s="491"/>
      <c r="FEH168" s="491"/>
      <c r="FEI168" s="491"/>
      <c r="FEJ168" s="491"/>
      <c r="FEK168" s="491"/>
      <c r="FEL168" s="491"/>
      <c r="FEM168" s="491"/>
      <c r="FEN168" s="491"/>
      <c r="FEO168" s="491"/>
      <c r="FEP168" s="491"/>
      <c r="FEQ168" s="491"/>
      <c r="FER168" s="491"/>
      <c r="FES168" s="491"/>
      <c r="FET168" s="491"/>
      <c r="FEU168" s="491"/>
      <c r="FEV168" s="491"/>
      <c r="FEW168" s="491"/>
      <c r="FEX168" s="491"/>
      <c r="FEY168" s="491"/>
      <c r="FEZ168" s="491"/>
      <c r="FFA168" s="491"/>
      <c r="FFB168" s="491"/>
      <c r="FFC168" s="491"/>
      <c r="FFD168" s="491"/>
      <c r="FFE168" s="491"/>
      <c r="FFF168" s="491"/>
      <c r="FFG168" s="491"/>
      <c r="FFH168" s="491"/>
      <c r="FFI168" s="491"/>
      <c r="FFJ168" s="491"/>
      <c r="FFK168" s="491"/>
      <c r="FFL168" s="491"/>
      <c r="FFM168" s="491"/>
      <c r="FFN168" s="491"/>
      <c r="FFO168" s="491"/>
      <c r="FFP168" s="491"/>
      <c r="FFQ168" s="491"/>
      <c r="FFR168" s="491"/>
      <c r="FFS168" s="491"/>
      <c r="FFT168" s="491"/>
      <c r="FFU168" s="491"/>
      <c r="FFV168" s="491"/>
      <c r="FFW168" s="491"/>
      <c r="FFX168" s="491"/>
      <c r="FFY168" s="491"/>
      <c r="FFZ168" s="491"/>
      <c r="FGA168" s="491"/>
      <c r="FGB168" s="491"/>
      <c r="FGC168" s="491"/>
      <c r="FGD168" s="491"/>
      <c r="FGE168" s="491"/>
      <c r="FGF168" s="491"/>
      <c r="FGG168" s="491"/>
      <c r="FGH168" s="491"/>
      <c r="FGI168" s="491"/>
      <c r="FGJ168" s="491"/>
      <c r="FGK168" s="491"/>
      <c r="FGL168" s="491"/>
      <c r="FGM168" s="491"/>
      <c r="FGN168" s="491"/>
      <c r="FGO168" s="491"/>
      <c r="FGP168" s="491"/>
      <c r="FGQ168" s="491"/>
      <c r="FGR168" s="491"/>
      <c r="FGS168" s="491"/>
      <c r="FGT168" s="491"/>
      <c r="FGU168" s="491"/>
      <c r="FGV168" s="491"/>
      <c r="FGW168" s="491"/>
      <c r="FGX168" s="491"/>
      <c r="FGY168" s="491"/>
      <c r="FGZ168" s="491"/>
      <c r="FHA168" s="491"/>
      <c r="FHB168" s="491"/>
      <c r="FHC168" s="491"/>
      <c r="FHD168" s="491"/>
      <c r="FHE168" s="491"/>
      <c r="FHF168" s="491"/>
      <c r="FHG168" s="491"/>
      <c r="FHH168" s="491"/>
      <c r="FHI168" s="491"/>
      <c r="FHJ168" s="491"/>
      <c r="FHK168" s="491"/>
      <c r="FHL168" s="491"/>
      <c r="FHM168" s="491"/>
      <c r="FHN168" s="491"/>
      <c r="FHO168" s="491"/>
      <c r="FHP168" s="491"/>
      <c r="FHQ168" s="491"/>
      <c r="FHR168" s="491"/>
      <c r="FHS168" s="491"/>
      <c r="FHT168" s="491"/>
      <c r="FHU168" s="491"/>
      <c r="FHV168" s="491"/>
      <c r="FHW168" s="491"/>
      <c r="FHX168" s="491"/>
      <c r="FHY168" s="491"/>
      <c r="FHZ168" s="491"/>
      <c r="FIA168" s="491"/>
      <c r="FIB168" s="491"/>
      <c r="FIC168" s="491"/>
      <c r="FID168" s="491"/>
      <c r="FIE168" s="491"/>
      <c r="FIF168" s="491"/>
      <c r="FIG168" s="491"/>
      <c r="FIH168" s="491"/>
      <c r="FII168" s="491"/>
      <c r="FIJ168" s="491"/>
      <c r="FIK168" s="491"/>
      <c r="FIL168" s="491"/>
      <c r="FIM168" s="491"/>
      <c r="FIN168" s="491"/>
      <c r="FIO168" s="491"/>
      <c r="FIP168" s="491"/>
      <c r="FIQ168" s="491"/>
      <c r="FIR168" s="491"/>
      <c r="FIS168" s="491"/>
      <c r="FIT168" s="491"/>
      <c r="FIU168" s="491"/>
      <c r="FIV168" s="491"/>
      <c r="FIW168" s="491"/>
      <c r="FIX168" s="491"/>
      <c r="FIY168" s="491"/>
      <c r="FIZ168" s="491"/>
      <c r="FJA168" s="491"/>
      <c r="FJB168" s="491"/>
      <c r="FJC168" s="491"/>
      <c r="FJD168" s="491"/>
      <c r="FJE168" s="491"/>
      <c r="FJF168" s="491"/>
      <c r="FJG168" s="491"/>
      <c r="FJH168" s="491"/>
      <c r="FJI168" s="491"/>
      <c r="FJJ168" s="491"/>
      <c r="FJK168" s="491"/>
      <c r="FJL168" s="491"/>
      <c r="FJM168" s="491"/>
      <c r="FJN168" s="491"/>
      <c r="FJO168" s="491"/>
      <c r="FJP168" s="491"/>
      <c r="FJQ168" s="491"/>
      <c r="FJR168" s="491"/>
      <c r="FJS168" s="491"/>
      <c r="FJT168" s="491"/>
      <c r="FJU168" s="491"/>
      <c r="FJV168" s="491"/>
      <c r="FJW168" s="491"/>
      <c r="FJX168" s="491"/>
      <c r="FJY168" s="491"/>
      <c r="FJZ168" s="491"/>
      <c r="FKA168" s="491"/>
      <c r="FKB168" s="491"/>
      <c r="FKC168" s="491"/>
      <c r="FKD168" s="491"/>
      <c r="FKE168" s="491"/>
      <c r="FKF168" s="491"/>
      <c r="FKG168" s="491"/>
      <c r="FKH168" s="491"/>
      <c r="FKI168" s="491"/>
      <c r="FKJ168" s="491"/>
      <c r="FKK168" s="491"/>
      <c r="FKL168" s="491"/>
      <c r="FKM168" s="491"/>
      <c r="FKN168" s="491"/>
      <c r="FKO168" s="491"/>
      <c r="FKP168" s="491"/>
      <c r="FKQ168" s="491"/>
      <c r="FKR168" s="491"/>
      <c r="FKS168" s="491"/>
      <c r="FKT168" s="491"/>
      <c r="FKU168" s="491"/>
      <c r="FKV168" s="491"/>
      <c r="FKW168" s="491"/>
      <c r="FKX168" s="491"/>
      <c r="FKY168" s="491"/>
      <c r="FKZ168" s="491"/>
      <c r="FLA168" s="491"/>
      <c r="FLB168" s="491"/>
      <c r="FLC168" s="491"/>
      <c r="FLD168" s="491"/>
      <c r="FLE168" s="491"/>
      <c r="FLF168" s="491"/>
      <c r="FLG168" s="491"/>
      <c r="FLH168" s="491"/>
      <c r="FLI168" s="491"/>
      <c r="FLJ168" s="491"/>
      <c r="FLK168" s="491"/>
      <c r="FLL168" s="491"/>
      <c r="FLM168" s="491"/>
      <c r="FLN168" s="491"/>
      <c r="FLO168" s="491"/>
      <c r="FLP168" s="491"/>
      <c r="FLQ168" s="491"/>
      <c r="FLR168" s="491"/>
      <c r="FLS168" s="491"/>
      <c r="FLT168" s="491"/>
      <c r="FLU168" s="491"/>
      <c r="FLV168" s="491"/>
      <c r="FLW168" s="491"/>
      <c r="FLX168" s="491"/>
      <c r="FLY168" s="491"/>
      <c r="FLZ168" s="491"/>
      <c r="FMA168" s="491"/>
      <c r="FMB168" s="491"/>
      <c r="FMC168" s="491"/>
      <c r="FMD168" s="491"/>
      <c r="FME168" s="491"/>
      <c r="FMF168" s="491"/>
      <c r="FMG168" s="491"/>
      <c r="FMH168" s="491"/>
      <c r="FMI168" s="491"/>
      <c r="FMJ168" s="491"/>
      <c r="FMK168" s="491"/>
      <c r="FML168" s="491"/>
      <c r="FMM168" s="491"/>
      <c r="FMN168" s="491"/>
      <c r="FMO168" s="491"/>
      <c r="FMP168" s="491"/>
      <c r="FMQ168" s="491"/>
      <c r="FMR168" s="491"/>
      <c r="FMS168" s="491"/>
      <c r="FMT168" s="491"/>
      <c r="FMU168" s="491"/>
      <c r="FMV168" s="491"/>
      <c r="FMW168" s="491"/>
      <c r="FMX168" s="491"/>
      <c r="FMY168" s="491"/>
      <c r="FMZ168" s="491"/>
      <c r="FNA168" s="491"/>
      <c r="FNB168" s="491"/>
      <c r="FNC168" s="491"/>
      <c r="FND168" s="491"/>
      <c r="FNE168" s="491"/>
      <c r="FNF168" s="491"/>
      <c r="FNG168" s="491"/>
      <c r="FNH168" s="491"/>
      <c r="FNI168" s="491"/>
      <c r="FNJ168" s="491"/>
      <c r="FNK168" s="491"/>
      <c r="FNL168" s="491"/>
      <c r="FNM168" s="491"/>
      <c r="FNN168" s="491"/>
      <c r="FNO168" s="491"/>
      <c r="FNP168" s="491"/>
      <c r="FNQ168" s="491"/>
      <c r="FNR168" s="491"/>
      <c r="FNS168" s="491"/>
      <c r="FNT168" s="491"/>
      <c r="FNU168" s="491"/>
      <c r="FNV168" s="491"/>
      <c r="FNW168" s="491"/>
      <c r="FNX168" s="491"/>
      <c r="FNY168" s="491"/>
      <c r="FNZ168" s="491"/>
      <c r="FOA168" s="491"/>
      <c r="FOB168" s="491"/>
      <c r="FOC168" s="491"/>
      <c r="FOD168" s="491"/>
      <c r="FOE168" s="491"/>
      <c r="FOF168" s="491"/>
      <c r="FOG168" s="491"/>
      <c r="FOH168" s="491"/>
      <c r="FOI168" s="491"/>
      <c r="FOJ168" s="491"/>
      <c r="FOK168" s="491"/>
      <c r="FOL168" s="491"/>
      <c r="FOM168" s="491"/>
      <c r="FON168" s="491"/>
      <c r="FOO168" s="491"/>
      <c r="FOP168" s="491"/>
      <c r="FOQ168" s="491"/>
      <c r="FOR168" s="491"/>
      <c r="FOS168" s="491"/>
      <c r="FOT168" s="491"/>
      <c r="FOU168" s="491"/>
      <c r="FOV168" s="491"/>
      <c r="FOW168" s="491"/>
      <c r="FOX168" s="491"/>
      <c r="FOY168" s="491"/>
      <c r="FOZ168" s="491"/>
      <c r="FPA168" s="491"/>
      <c r="FPB168" s="491"/>
      <c r="FPC168" s="491"/>
      <c r="FPD168" s="491"/>
      <c r="FPE168" s="491"/>
      <c r="FPF168" s="491"/>
      <c r="FPG168" s="491"/>
      <c r="FPH168" s="491"/>
      <c r="FPI168" s="491"/>
      <c r="FPJ168" s="491"/>
      <c r="FPK168" s="491"/>
      <c r="FPL168" s="491"/>
      <c r="FPM168" s="491"/>
      <c r="FPN168" s="491"/>
      <c r="FPO168" s="491"/>
      <c r="FPP168" s="491"/>
      <c r="FPQ168" s="491"/>
      <c r="FPR168" s="491"/>
      <c r="FPS168" s="491"/>
      <c r="FPT168" s="491"/>
      <c r="FPU168" s="491"/>
      <c r="FPV168" s="491"/>
      <c r="FPW168" s="491"/>
      <c r="FPX168" s="491"/>
      <c r="FPY168" s="491"/>
      <c r="FPZ168" s="491"/>
      <c r="FQA168" s="491"/>
      <c r="FQB168" s="491"/>
      <c r="FQC168" s="491"/>
      <c r="FQD168" s="491"/>
      <c r="FQE168" s="491"/>
      <c r="FQF168" s="491"/>
      <c r="FQG168" s="491"/>
      <c r="FQH168" s="491"/>
      <c r="FQI168" s="491"/>
      <c r="FQJ168" s="491"/>
      <c r="FQK168" s="491"/>
      <c r="FQL168" s="491"/>
      <c r="FQM168" s="491"/>
      <c r="FQN168" s="491"/>
      <c r="FQO168" s="491"/>
      <c r="FQP168" s="491"/>
      <c r="FQQ168" s="491"/>
      <c r="FQR168" s="491"/>
      <c r="FQS168" s="491"/>
      <c r="FQT168" s="491"/>
      <c r="FQU168" s="491"/>
      <c r="FQV168" s="491"/>
      <c r="FQW168" s="491"/>
      <c r="FQX168" s="491"/>
      <c r="FQY168" s="491"/>
      <c r="FQZ168" s="491"/>
      <c r="FRA168" s="491"/>
      <c r="FRB168" s="491"/>
      <c r="FRC168" s="491"/>
      <c r="FRD168" s="491"/>
      <c r="FRE168" s="491"/>
      <c r="FRF168" s="491"/>
      <c r="FRG168" s="491"/>
      <c r="FRH168" s="491"/>
      <c r="FRI168" s="491"/>
      <c r="FRJ168" s="491"/>
      <c r="FRK168" s="491"/>
      <c r="FRL168" s="491"/>
      <c r="FRM168" s="491"/>
      <c r="FRN168" s="491"/>
      <c r="FRO168" s="491"/>
      <c r="FRP168" s="491"/>
      <c r="FRQ168" s="491"/>
      <c r="FRR168" s="491"/>
      <c r="FRS168" s="491"/>
      <c r="FRT168" s="491"/>
      <c r="FRU168" s="491"/>
      <c r="FRV168" s="491"/>
      <c r="FRW168" s="491"/>
      <c r="FRX168" s="491"/>
      <c r="FRY168" s="491"/>
      <c r="FRZ168" s="491"/>
      <c r="FSA168" s="491"/>
      <c r="FSB168" s="491"/>
      <c r="FSC168" s="491"/>
      <c r="FSD168" s="491"/>
      <c r="FSE168" s="491"/>
      <c r="FSF168" s="491"/>
      <c r="FSG168" s="491"/>
      <c r="FSH168" s="491"/>
      <c r="FSI168" s="491"/>
      <c r="FSJ168" s="491"/>
      <c r="FSK168" s="491"/>
      <c r="FSL168" s="491"/>
      <c r="FSM168" s="491"/>
      <c r="FSN168" s="491"/>
      <c r="FSO168" s="491"/>
      <c r="FSP168" s="491"/>
      <c r="FSQ168" s="491"/>
      <c r="FSR168" s="491"/>
      <c r="FSS168" s="491"/>
      <c r="FST168" s="491"/>
      <c r="FSU168" s="491"/>
      <c r="FSV168" s="491"/>
      <c r="FSW168" s="491"/>
      <c r="FSX168" s="491"/>
      <c r="FSY168" s="491"/>
      <c r="FSZ168" s="491"/>
      <c r="FTA168" s="491"/>
      <c r="FTB168" s="491"/>
      <c r="FTC168" s="491"/>
      <c r="FTD168" s="491"/>
      <c r="FTE168" s="491"/>
      <c r="FTF168" s="491"/>
      <c r="FTG168" s="491"/>
      <c r="FTH168" s="491"/>
      <c r="FTI168" s="491"/>
      <c r="FTJ168" s="491"/>
      <c r="FTK168" s="491"/>
      <c r="FTL168" s="491"/>
      <c r="FTM168" s="491"/>
      <c r="FTN168" s="491"/>
      <c r="FTO168" s="491"/>
      <c r="FTP168" s="491"/>
      <c r="FTQ168" s="491"/>
      <c r="FTR168" s="491"/>
      <c r="FTS168" s="491"/>
      <c r="FTT168" s="491"/>
      <c r="FTU168" s="491"/>
      <c r="FTV168" s="491"/>
      <c r="FTW168" s="491"/>
      <c r="FTX168" s="491"/>
      <c r="FTY168" s="491"/>
      <c r="FTZ168" s="491"/>
      <c r="FUA168" s="491"/>
      <c r="FUB168" s="491"/>
      <c r="FUC168" s="491"/>
      <c r="FUD168" s="491"/>
      <c r="FUE168" s="491"/>
      <c r="FUF168" s="491"/>
      <c r="FUG168" s="491"/>
      <c r="FUH168" s="491"/>
      <c r="FUI168" s="491"/>
      <c r="FUJ168" s="491"/>
      <c r="FUK168" s="491"/>
      <c r="FUL168" s="491"/>
      <c r="FUM168" s="491"/>
      <c r="FUN168" s="491"/>
      <c r="FUO168" s="491"/>
      <c r="FUP168" s="491"/>
      <c r="FUQ168" s="491"/>
      <c r="FUR168" s="491"/>
      <c r="FUS168" s="491"/>
      <c r="FUT168" s="491"/>
      <c r="FUU168" s="491"/>
      <c r="FUV168" s="491"/>
      <c r="FUW168" s="491"/>
      <c r="FUX168" s="491"/>
      <c r="FUY168" s="491"/>
      <c r="FUZ168" s="491"/>
      <c r="FVA168" s="491"/>
      <c r="FVB168" s="491"/>
      <c r="FVC168" s="491"/>
      <c r="FVD168" s="491"/>
      <c r="FVE168" s="491"/>
      <c r="FVF168" s="491"/>
      <c r="FVG168" s="491"/>
      <c r="FVH168" s="491"/>
      <c r="FVI168" s="491"/>
      <c r="FVJ168" s="491"/>
      <c r="FVK168" s="491"/>
      <c r="FVL168" s="491"/>
      <c r="FVM168" s="491"/>
      <c r="FVN168" s="491"/>
      <c r="FVO168" s="491"/>
      <c r="FVP168" s="491"/>
      <c r="FVQ168" s="491"/>
      <c r="FVR168" s="491"/>
      <c r="FVS168" s="491"/>
      <c r="FVT168" s="491"/>
      <c r="FVU168" s="491"/>
      <c r="FVV168" s="491"/>
      <c r="FVW168" s="491"/>
      <c r="FVX168" s="491"/>
      <c r="FVY168" s="491"/>
      <c r="FVZ168" s="491"/>
      <c r="FWA168" s="491"/>
      <c r="FWB168" s="491"/>
      <c r="FWC168" s="491"/>
      <c r="FWD168" s="491"/>
      <c r="FWE168" s="491"/>
      <c r="FWF168" s="491"/>
      <c r="FWG168" s="491"/>
      <c r="FWH168" s="491"/>
      <c r="FWI168" s="491"/>
      <c r="FWJ168" s="491"/>
      <c r="FWK168" s="491"/>
      <c r="FWL168" s="491"/>
      <c r="FWM168" s="491"/>
      <c r="FWN168" s="491"/>
      <c r="FWO168" s="491"/>
      <c r="FWP168" s="491"/>
      <c r="FWQ168" s="491"/>
      <c r="FWR168" s="491"/>
      <c r="FWS168" s="491"/>
      <c r="FWT168" s="491"/>
      <c r="FWU168" s="491"/>
      <c r="FWV168" s="491"/>
      <c r="FWW168" s="491"/>
      <c r="FWX168" s="491"/>
      <c r="FWY168" s="491"/>
      <c r="FWZ168" s="491"/>
      <c r="FXA168" s="491"/>
      <c r="FXB168" s="491"/>
      <c r="FXC168" s="491"/>
      <c r="FXD168" s="491"/>
      <c r="FXE168" s="491"/>
      <c r="FXF168" s="491"/>
      <c r="FXG168" s="491"/>
      <c r="FXH168" s="491"/>
      <c r="FXI168" s="491"/>
      <c r="FXJ168" s="491"/>
      <c r="FXK168" s="491"/>
      <c r="FXL168" s="491"/>
      <c r="FXM168" s="491"/>
      <c r="FXN168" s="491"/>
      <c r="FXO168" s="491"/>
      <c r="FXP168" s="491"/>
      <c r="FXQ168" s="491"/>
      <c r="FXR168" s="491"/>
      <c r="FXS168" s="491"/>
      <c r="FXT168" s="491"/>
      <c r="FXU168" s="491"/>
      <c r="FXV168" s="491"/>
      <c r="FXW168" s="491"/>
      <c r="FXX168" s="491"/>
      <c r="FXY168" s="491"/>
      <c r="FXZ168" s="491"/>
      <c r="FYA168" s="491"/>
      <c r="FYB168" s="491"/>
      <c r="FYC168" s="491"/>
      <c r="FYD168" s="491"/>
      <c r="FYE168" s="491"/>
      <c r="FYF168" s="491"/>
      <c r="FYG168" s="491"/>
      <c r="FYH168" s="491"/>
      <c r="FYI168" s="491"/>
      <c r="FYJ168" s="491"/>
      <c r="FYK168" s="491"/>
      <c r="FYL168" s="491"/>
      <c r="FYM168" s="491"/>
      <c r="FYN168" s="491"/>
      <c r="FYO168" s="491"/>
      <c r="FYP168" s="491"/>
      <c r="FYQ168" s="491"/>
      <c r="FYR168" s="491"/>
      <c r="FYS168" s="491"/>
      <c r="FYT168" s="491"/>
      <c r="FYU168" s="491"/>
      <c r="FYV168" s="491"/>
      <c r="FYW168" s="491"/>
      <c r="FYX168" s="491"/>
      <c r="FYY168" s="491"/>
      <c r="FYZ168" s="491"/>
      <c r="FZA168" s="491"/>
      <c r="FZB168" s="491"/>
      <c r="FZC168" s="491"/>
      <c r="FZD168" s="491"/>
      <c r="FZE168" s="491"/>
      <c r="FZF168" s="491"/>
      <c r="FZG168" s="491"/>
      <c r="FZH168" s="491"/>
      <c r="FZI168" s="491"/>
      <c r="FZJ168" s="491"/>
      <c r="FZK168" s="491"/>
      <c r="FZL168" s="491"/>
      <c r="FZM168" s="491"/>
      <c r="FZN168" s="491"/>
      <c r="FZO168" s="491"/>
      <c r="FZP168" s="491"/>
      <c r="FZQ168" s="491"/>
      <c r="FZR168" s="491"/>
      <c r="FZS168" s="491"/>
      <c r="FZT168" s="491"/>
      <c r="FZU168" s="491"/>
      <c r="FZV168" s="491"/>
      <c r="FZW168" s="491"/>
      <c r="FZX168" s="491"/>
      <c r="FZY168" s="491"/>
      <c r="FZZ168" s="491"/>
      <c r="GAA168" s="491"/>
      <c r="GAB168" s="491"/>
      <c r="GAC168" s="491"/>
      <c r="GAD168" s="491"/>
      <c r="GAE168" s="491"/>
      <c r="GAF168" s="491"/>
      <c r="GAG168" s="491"/>
      <c r="GAH168" s="491"/>
      <c r="GAI168" s="491"/>
      <c r="GAJ168" s="491"/>
      <c r="GAK168" s="491"/>
      <c r="GAL168" s="491"/>
      <c r="GAM168" s="491"/>
      <c r="GAN168" s="491"/>
      <c r="GAO168" s="491"/>
      <c r="GAP168" s="491"/>
      <c r="GAQ168" s="491"/>
      <c r="GAR168" s="491"/>
      <c r="GAS168" s="491"/>
      <c r="GAT168" s="491"/>
      <c r="GAU168" s="491"/>
      <c r="GAV168" s="491"/>
      <c r="GAW168" s="491"/>
      <c r="GAX168" s="491"/>
      <c r="GAY168" s="491"/>
      <c r="GAZ168" s="491"/>
      <c r="GBA168" s="491"/>
      <c r="GBB168" s="491"/>
      <c r="GBC168" s="491"/>
      <c r="GBD168" s="491"/>
      <c r="GBE168" s="491"/>
      <c r="GBF168" s="491"/>
      <c r="GBG168" s="491"/>
      <c r="GBH168" s="491"/>
      <c r="GBI168" s="491"/>
      <c r="GBJ168" s="491"/>
      <c r="GBK168" s="491"/>
      <c r="GBL168" s="491"/>
      <c r="GBM168" s="491"/>
      <c r="GBN168" s="491"/>
      <c r="GBO168" s="491"/>
      <c r="GBP168" s="491"/>
      <c r="GBQ168" s="491"/>
      <c r="GBR168" s="491"/>
      <c r="GBS168" s="491"/>
      <c r="GBT168" s="491"/>
      <c r="GBU168" s="491"/>
      <c r="GBV168" s="491"/>
      <c r="GBW168" s="491"/>
      <c r="GBX168" s="491"/>
      <c r="GBY168" s="491"/>
      <c r="GBZ168" s="491"/>
      <c r="GCA168" s="491"/>
      <c r="GCB168" s="491"/>
      <c r="GCC168" s="491"/>
      <c r="GCD168" s="491"/>
      <c r="GCE168" s="491"/>
      <c r="GCF168" s="491"/>
      <c r="GCG168" s="491"/>
      <c r="GCH168" s="491"/>
      <c r="GCI168" s="491"/>
      <c r="GCJ168" s="491"/>
      <c r="GCK168" s="491"/>
      <c r="GCL168" s="491"/>
      <c r="GCM168" s="491"/>
      <c r="GCN168" s="491"/>
      <c r="GCO168" s="491"/>
      <c r="GCP168" s="491"/>
      <c r="GCQ168" s="491"/>
      <c r="GCR168" s="491"/>
      <c r="GCS168" s="491"/>
      <c r="GCT168" s="491"/>
      <c r="GCU168" s="491"/>
      <c r="GCV168" s="491"/>
      <c r="GCW168" s="491"/>
      <c r="GCX168" s="491"/>
      <c r="GCY168" s="491"/>
      <c r="GCZ168" s="491"/>
      <c r="GDA168" s="491"/>
      <c r="GDB168" s="491"/>
      <c r="GDC168" s="491"/>
      <c r="GDD168" s="491"/>
      <c r="GDE168" s="491"/>
      <c r="GDF168" s="491"/>
      <c r="GDG168" s="491"/>
      <c r="GDH168" s="491"/>
      <c r="GDI168" s="491"/>
      <c r="GDJ168" s="491"/>
      <c r="GDK168" s="491"/>
      <c r="GDL168" s="491"/>
      <c r="GDM168" s="491"/>
      <c r="GDN168" s="491"/>
      <c r="GDO168" s="491"/>
      <c r="GDP168" s="491"/>
      <c r="GDQ168" s="491"/>
      <c r="GDR168" s="491"/>
      <c r="GDS168" s="491"/>
      <c r="GDT168" s="491"/>
      <c r="GDU168" s="491"/>
      <c r="GDV168" s="491"/>
      <c r="GDW168" s="491"/>
      <c r="GDX168" s="491"/>
      <c r="GDY168" s="491"/>
      <c r="GDZ168" s="491"/>
      <c r="GEA168" s="491"/>
      <c r="GEB168" s="491"/>
      <c r="GEC168" s="491"/>
      <c r="GED168" s="491"/>
      <c r="GEE168" s="491"/>
      <c r="GEF168" s="491"/>
      <c r="GEG168" s="491"/>
      <c r="GEH168" s="491"/>
      <c r="GEI168" s="491"/>
      <c r="GEJ168" s="491"/>
      <c r="GEK168" s="491"/>
      <c r="GEL168" s="491"/>
      <c r="GEM168" s="491"/>
      <c r="GEN168" s="491"/>
      <c r="GEO168" s="491"/>
      <c r="GEP168" s="491"/>
      <c r="GEQ168" s="491"/>
      <c r="GER168" s="491"/>
      <c r="GES168" s="491"/>
      <c r="GET168" s="491"/>
      <c r="GEU168" s="491"/>
      <c r="GEV168" s="491"/>
      <c r="GEW168" s="491"/>
      <c r="GEX168" s="491"/>
      <c r="GEY168" s="491"/>
      <c r="GEZ168" s="491"/>
      <c r="GFA168" s="491"/>
      <c r="GFB168" s="491"/>
      <c r="GFC168" s="491"/>
      <c r="GFD168" s="491"/>
      <c r="GFE168" s="491"/>
      <c r="GFF168" s="491"/>
      <c r="GFG168" s="491"/>
      <c r="GFH168" s="491"/>
      <c r="GFI168" s="491"/>
      <c r="GFJ168" s="491"/>
      <c r="GFK168" s="491"/>
      <c r="GFL168" s="491"/>
      <c r="GFM168" s="491"/>
      <c r="GFN168" s="491"/>
      <c r="GFO168" s="491"/>
      <c r="GFP168" s="491"/>
      <c r="GFQ168" s="491"/>
      <c r="GFR168" s="491"/>
      <c r="GFS168" s="491"/>
      <c r="GFT168" s="491"/>
      <c r="GFU168" s="491"/>
      <c r="GFV168" s="491"/>
      <c r="GFW168" s="491"/>
      <c r="GFX168" s="491"/>
      <c r="GFY168" s="491"/>
      <c r="GFZ168" s="491"/>
      <c r="GGA168" s="491"/>
      <c r="GGB168" s="491"/>
      <c r="GGC168" s="491"/>
      <c r="GGD168" s="491"/>
      <c r="GGE168" s="491"/>
      <c r="GGF168" s="491"/>
      <c r="GGG168" s="491"/>
      <c r="GGH168" s="491"/>
      <c r="GGI168" s="491"/>
      <c r="GGJ168" s="491"/>
      <c r="GGK168" s="491"/>
      <c r="GGL168" s="491"/>
      <c r="GGM168" s="491"/>
      <c r="GGN168" s="491"/>
      <c r="GGO168" s="491"/>
      <c r="GGP168" s="491"/>
      <c r="GGQ168" s="491"/>
      <c r="GGR168" s="491"/>
      <c r="GGS168" s="491"/>
      <c r="GGT168" s="491"/>
      <c r="GGU168" s="491"/>
      <c r="GGV168" s="491"/>
      <c r="GGW168" s="491"/>
      <c r="GGX168" s="491"/>
      <c r="GGY168" s="491"/>
      <c r="GGZ168" s="491"/>
      <c r="GHA168" s="491"/>
      <c r="GHB168" s="491"/>
      <c r="GHC168" s="491"/>
      <c r="GHD168" s="491"/>
      <c r="GHE168" s="491"/>
      <c r="GHF168" s="491"/>
      <c r="GHG168" s="491"/>
      <c r="GHH168" s="491"/>
      <c r="GHI168" s="491"/>
      <c r="GHJ168" s="491"/>
      <c r="GHK168" s="491"/>
      <c r="GHL168" s="491"/>
      <c r="GHM168" s="491"/>
      <c r="GHN168" s="491"/>
      <c r="GHO168" s="491"/>
      <c r="GHP168" s="491"/>
      <c r="GHQ168" s="491"/>
      <c r="GHR168" s="491"/>
      <c r="GHS168" s="491"/>
      <c r="GHT168" s="491"/>
      <c r="GHU168" s="491"/>
      <c r="GHV168" s="491"/>
      <c r="GHW168" s="491"/>
      <c r="GHX168" s="491"/>
      <c r="GHY168" s="491"/>
      <c r="GHZ168" s="491"/>
      <c r="GIA168" s="491"/>
      <c r="GIB168" s="491"/>
      <c r="GIC168" s="491"/>
      <c r="GID168" s="491"/>
      <c r="GIE168" s="491"/>
      <c r="GIF168" s="491"/>
      <c r="GIG168" s="491"/>
      <c r="GIH168" s="491"/>
      <c r="GII168" s="491"/>
      <c r="GIJ168" s="491"/>
      <c r="GIK168" s="491"/>
      <c r="GIL168" s="491"/>
      <c r="GIM168" s="491"/>
      <c r="GIN168" s="491"/>
      <c r="GIO168" s="491"/>
      <c r="GIP168" s="491"/>
      <c r="GIQ168" s="491"/>
      <c r="GIR168" s="491"/>
      <c r="GIS168" s="491"/>
      <c r="GIT168" s="491"/>
      <c r="GIU168" s="491"/>
      <c r="GIV168" s="491"/>
      <c r="GIW168" s="491"/>
      <c r="GIX168" s="491"/>
      <c r="GIY168" s="491"/>
      <c r="GIZ168" s="491"/>
      <c r="GJA168" s="491"/>
      <c r="GJB168" s="491"/>
      <c r="GJC168" s="491"/>
      <c r="GJD168" s="491"/>
      <c r="GJE168" s="491"/>
      <c r="GJF168" s="491"/>
      <c r="GJG168" s="491"/>
      <c r="GJH168" s="491"/>
      <c r="GJI168" s="491"/>
      <c r="GJJ168" s="491"/>
      <c r="GJK168" s="491"/>
      <c r="GJL168" s="491"/>
      <c r="GJM168" s="491"/>
      <c r="GJN168" s="491"/>
      <c r="GJO168" s="491"/>
      <c r="GJP168" s="491"/>
      <c r="GJQ168" s="491"/>
      <c r="GJR168" s="491"/>
      <c r="GJS168" s="491"/>
      <c r="GJT168" s="491"/>
      <c r="GJU168" s="491"/>
      <c r="GJV168" s="491"/>
      <c r="GJW168" s="491"/>
      <c r="GJX168" s="491"/>
      <c r="GJY168" s="491"/>
      <c r="GJZ168" s="491"/>
      <c r="GKA168" s="491"/>
      <c r="GKB168" s="491"/>
      <c r="GKC168" s="491"/>
      <c r="GKD168" s="491"/>
      <c r="GKE168" s="491"/>
      <c r="GKF168" s="491"/>
      <c r="GKG168" s="491"/>
      <c r="GKH168" s="491"/>
      <c r="GKI168" s="491"/>
      <c r="GKJ168" s="491"/>
      <c r="GKK168" s="491"/>
      <c r="GKL168" s="491"/>
      <c r="GKM168" s="491"/>
      <c r="GKN168" s="491"/>
      <c r="GKO168" s="491"/>
      <c r="GKP168" s="491"/>
      <c r="GKQ168" s="491"/>
      <c r="GKR168" s="491"/>
      <c r="GKS168" s="491"/>
      <c r="GKT168" s="491"/>
      <c r="GKU168" s="491"/>
      <c r="GKV168" s="491"/>
      <c r="GKW168" s="491"/>
      <c r="GKX168" s="491"/>
      <c r="GKY168" s="491"/>
      <c r="GKZ168" s="491"/>
      <c r="GLA168" s="491"/>
      <c r="GLB168" s="491"/>
      <c r="GLC168" s="491"/>
      <c r="GLD168" s="491"/>
      <c r="GLE168" s="491"/>
      <c r="GLF168" s="491"/>
      <c r="GLG168" s="491"/>
      <c r="GLH168" s="491"/>
      <c r="GLI168" s="491"/>
      <c r="GLJ168" s="491"/>
      <c r="GLK168" s="491"/>
      <c r="GLL168" s="491"/>
      <c r="GLM168" s="491"/>
      <c r="GLN168" s="491"/>
      <c r="GLO168" s="491"/>
      <c r="GLP168" s="491"/>
      <c r="GLQ168" s="491"/>
      <c r="GLR168" s="491"/>
      <c r="GLS168" s="491"/>
      <c r="GLT168" s="491"/>
      <c r="GLU168" s="491"/>
      <c r="GLV168" s="491"/>
      <c r="GLW168" s="491"/>
      <c r="GLX168" s="491"/>
      <c r="GLY168" s="491"/>
      <c r="GLZ168" s="491"/>
      <c r="GMA168" s="491"/>
      <c r="GMB168" s="491"/>
      <c r="GMC168" s="491"/>
      <c r="GMD168" s="491"/>
      <c r="GME168" s="491"/>
      <c r="GMF168" s="491"/>
      <c r="GMG168" s="491"/>
      <c r="GMH168" s="491"/>
      <c r="GMI168" s="491"/>
      <c r="GMJ168" s="491"/>
      <c r="GMK168" s="491"/>
      <c r="GML168" s="491"/>
      <c r="GMM168" s="491"/>
      <c r="GMN168" s="491"/>
      <c r="GMO168" s="491"/>
      <c r="GMP168" s="491"/>
      <c r="GMQ168" s="491"/>
      <c r="GMR168" s="491"/>
      <c r="GMS168" s="491"/>
      <c r="GMT168" s="491"/>
      <c r="GMU168" s="491"/>
      <c r="GMV168" s="491"/>
      <c r="GMW168" s="491"/>
      <c r="GMX168" s="491"/>
      <c r="GMY168" s="491"/>
      <c r="GMZ168" s="491"/>
      <c r="GNA168" s="491"/>
      <c r="GNB168" s="491"/>
      <c r="GNC168" s="491"/>
      <c r="GND168" s="491"/>
      <c r="GNE168" s="491"/>
      <c r="GNF168" s="491"/>
      <c r="GNG168" s="491"/>
      <c r="GNH168" s="491"/>
      <c r="GNI168" s="491"/>
      <c r="GNJ168" s="491"/>
      <c r="GNK168" s="491"/>
      <c r="GNL168" s="491"/>
      <c r="GNM168" s="491"/>
      <c r="GNN168" s="491"/>
      <c r="GNO168" s="491"/>
      <c r="GNP168" s="491"/>
      <c r="GNQ168" s="491"/>
      <c r="GNR168" s="491"/>
      <c r="GNS168" s="491"/>
      <c r="GNT168" s="491"/>
      <c r="GNU168" s="491"/>
      <c r="GNV168" s="491"/>
      <c r="GNW168" s="491"/>
      <c r="GNX168" s="491"/>
      <c r="GNY168" s="491"/>
      <c r="GNZ168" s="491"/>
      <c r="GOA168" s="491"/>
      <c r="GOB168" s="491"/>
      <c r="GOC168" s="491"/>
      <c r="GOD168" s="491"/>
      <c r="GOE168" s="491"/>
      <c r="GOF168" s="491"/>
      <c r="GOG168" s="491"/>
      <c r="GOH168" s="491"/>
      <c r="GOI168" s="491"/>
      <c r="GOJ168" s="491"/>
      <c r="GOK168" s="491"/>
      <c r="GOL168" s="491"/>
      <c r="GOM168" s="491"/>
      <c r="GON168" s="491"/>
      <c r="GOO168" s="491"/>
      <c r="GOP168" s="491"/>
      <c r="GOQ168" s="491"/>
      <c r="GOR168" s="491"/>
      <c r="GOS168" s="491"/>
      <c r="GOT168" s="491"/>
      <c r="GOU168" s="491"/>
      <c r="GOV168" s="491"/>
      <c r="GOW168" s="491"/>
      <c r="GOX168" s="491"/>
      <c r="GOY168" s="491"/>
      <c r="GOZ168" s="491"/>
      <c r="GPA168" s="491"/>
      <c r="GPB168" s="491"/>
      <c r="GPC168" s="491"/>
      <c r="GPD168" s="491"/>
      <c r="GPE168" s="491"/>
      <c r="GPF168" s="491"/>
      <c r="GPG168" s="491"/>
      <c r="GPH168" s="491"/>
      <c r="GPI168" s="491"/>
      <c r="GPJ168" s="491"/>
      <c r="GPK168" s="491"/>
      <c r="GPL168" s="491"/>
      <c r="GPM168" s="491"/>
      <c r="GPN168" s="491"/>
      <c r="GPO168" s="491"/>
      <c r="GPP168" s="491"/>
      <c r="GPQ168" s="491"/>
      <c r="GPR168" s="491"/>
      <c r="GPS168" s="491"/>
      <c r="GPT168" s="491"/>
      <c r="GPU168" s="491"/>
      <c r="GPV168" s="491"/>
      <c r="GPW168" s="491"/>
      <c r="GPX168" s="491"/>
      <c r="GPY168" s="491"/>
      <c r="GPZ168" s="491"/>
      <c r="GQA168" s="491"/>
      <c r="GQB168" s="491"/>
      <c r="GQC168" s="491"/>
      <c r="GQD168" s="491"/>
      <c r="GQE168" s="491"/>
      <c r="GQF168" s="491"/>
      <c r="GQG168" s="491"/>
      <c r="GQH168" s="491"/>
      <c r="GQI168" s="491"/>
      <c r="GQJ168" s="491"/>
      <c r="GQK168" s="491"/>
      <c r="GQL168" s="491"/>
      <c r="GQM168" s="491"/>
      <c r="GQN168" s="491"/>
      <c r="GQO168" s="491"/>
      <c r="GQP168" s="491"/>
      <c r="GQQ168" s="491"/>
      <c r="GQR168" s="491"/>
      <c r="GQS168" s="491"/>
      <c r="GQT168" s="491"/>
      <c r="GQU168" s="491"/>
      <c r="GQV168" s="491"/>
      <c r="GQW168" s="491"/>
      <c r="GQX168" s="491"/>
      <c r="GQY168" s="491"/>
      <c r="GQZ168" s="491"/>
      <c r="GRA168" s="491"/>
      <c r="GRB168" s="491"/>
      <c r="GRC168" s="491"/>
      <c r="GRD168" s="491"/>
      <c r="GRE168" s="491"/>
      <c r="GRF168" s="491"/>
      <c r="GRG168" s="491"/>
      <c r="GRH168" s="491"/>
      <c r="GRI168" s="491"/>
      <c r="GRJ168" s="491"/>
      <c r="GRK168" s="491"/>
      <c r="GRL168" s="491"/>
      <c r="GRM168" s="491"/>
      <c r="GRN168" s="491"/>
      <c r="GRO168" s="491"/>
      <c r="GRP168" s="491"/>
      <c r="GRQ168" s="491"/>
      <c r="GRR168" s="491"/>
      <c r="GRS168" s="491"/>
      <c r="GRT168" s="491"/>
      <c r="GRU168" s="491"/>
      <c r="GRV168" s="491"/>
      <c r="GRW168" s="491"/>
      <c r="GRX168" s="491"/>
      <c r="GRY168" s="491"/>
      <c r="GRZ168" s="491"/>
      <c r="GSA168" s="491"/>
      <c r="GSB168" s="491"/>
      <c r="GSC168" s="491"/>
      <c r="GSD168" s="491"/>
      <c r="GSE168" s="491"/>
      <c r="GSF168" s="491"/>
      <c r="GSG168" s="491"/>
      <c r="GSH168" s="491"/>
      <c r="GSI168" s="491"/>
      <c r="GSJ168" s="491"/>
      <c r="GSK168" s="491"/>
      <c r="GSL168" s="491"/>
      <c r="GSM168" s="491"/>
      <c r="GSN168" s="491"/>
      <c r="GSO168" s="491"/>
      <c r="GSP168" s="491"/>
      <c r="GSQ168" s="491"/>
      <c r="GSR168" s="491"/>
      <c r="GSS168" s="491"/>
      <c r="GST168" s="491"/>
      <c r="GSU168" s="491"/>
      <c r="GSV168" s="491"/>
      <c r="GSW168" s="491"/>
      <c r="GSX168" s="491"/>
      <c r="GSY168" s="491"/>
      <c r="GSZ168" s="491"/>
      <c r="GTA168" s="491"/>
      <c r="GTB168" s="491"/>
      <c r="GTC168" s="491"/>
      <c r="GTD168" s="491"/>
      <c r="GTE168" s="491"/>
      <c r="GTF168" s="491"/>
      <c r="GTG168" s="491"/>
      <c r="GTH168" s="491"/>
      <c r="GTI168" s="491"/>
      <c r="GTJ168" s="491"/>
      <c r="GTK168" s="491"/>
      <c r="GTL168" s="491"/>
      <c r="GTM168" s="491"/>
      <c r="GTN168" s="491"/>
      <c r="GTO168" s="491"/>
      <c r="GTP168" s="491"/>
      <c r="GTQ168" s="491"/>
      <c r="GTR168" s="491"/>
      <c r="GTS168" s="491"/>
      <c r="GTT168" s="491"/>
      <c r="GTU168" s="491"/>
      <c r="GTV168" s="491"/>
      <c r="GTW168" s="491"/>
      <c r="GTX168" s="491"/>
      <c r="GTY168" s="491"/>
      <c r="GTZ168" s="491"/>
      <c r="GUA168" s="491"/>
      <c r="GUB168" s="491"/>
      <c r="GUC168" s="491"/>
      <c r="GUD168" s="491"/>
      <c r="GUE168" s="491"/>
      <c r="GUF168" s="491"/>
      <c r="GUG168" s="491"/>
      <c r="GUH168" s="491"/>
      <c r="GUI168" s="491"/>
      <c r="GUJ168" s="491"/>
      <c r="GUK168" s="491"/>
      <c r="GUL168" s="491"/>
      <c r="GUM168" s="491"/>
      <c r="GUN168" s="491"/>
      <c r="GUO168" s="491"/>
      <c r="GUP168" s="491"/>
      <c r="GUQ168" s="491"/>
      <c r="GUR168" s="491"/>
      <c r="GUS168" s="491"/>
      <c r="GUT168" s="491"/>
      <c r="GUU168" s="491"/>
      <c r="GUV168" s="491"/>
      <c r="GUW168" s="491"/>
      <c r="GUX168" s="491"/>
      <c r="GUY168" s="491"/>
      <c r="GUZ168" s="491"/>
      <c r="GVA168" s="491"/>
      <c r="GVB168" s="491"/>
      <c r="GVC168" s="491"/>
      <c r="GVD168" s="491"/>
      <c r="GVE168" s="491"/>
      <c r="GVF168" s="491"/>
      <c r="GVG168" s="491"/>
      <c r="GVH168" s="491"/>
      <c r="GVI168" s="491"/>
      <c r="GVJ168" s="491"/>
      <c r="GVK168" s="491"/>
      <c r="GVL168" s="491"/>
      <c r="GVM168" s="491"/>
      <c r="GVN168" s="491"/>
      <c r="GVO168" s="491"/>
      <c r="GVP168" s="491"/>
      <c r="GVQ168" s="491"/>
      <c r="GVR168" s="491"/>
      <c r="GVS168" s="491"/>
      <c r="GVT168" s="491"/>
      <c r="GVU168" s="491"/>
      <c r="GVV168" s="491"/>
      <c r="GVW168" s="491"/>
      <c r="GVX168" s="491"/>
      <c r="GVY168" s="491"/>
      <c r="GVZ168" s="491"/>
      <c r="GWA168" s="491"/>
      <c r="GWB168" s="491"/>
      <c r="GWC168" s="491"/>
      <c r="GWD168" s="491"/>
      <c r="GWE168" s="491"/>
      <c r="GWF168" s="491"/>
      <c r="GWG168" s="491"/>
      <c r="GWH168" s="491"/>
      <c r="GWI168" s="491"/>
      <c r="GWJ168" s="491"/>
      <c r="GWK168" s="491"/>
      <c r="GWL168" s="491"/>
      <c r="GWM168" s="491"/>
      <c r="GWN168" s="491"/>
      <c r="GWO168" s="491"/>
      <c r="GWP168" s="491"/>
      <c r="GWQ168" s="491"/>
      <c r="GWR168" s="491"/>
      <c r="GWS168" s="491"/>
      <c r="GWT168" s="491"/>
      <c r="GWU168" s="491"/>
      <c r="GWV168" s="491"/>
      <c r="GWW168" s="491"/>
      <c r="GWX168" s="491"/>
      <c r="GWY168" s="491"/>
      <c r="GWZ168" s="491"/>
      <c r="GXA168" s="491"/>
      <c r="GXB168" s="491"/>
      <c r="GXC168" s="491"/>
      <c r="GXD168" s="491"/>
      <c r="GXE168" s="491"/>
      <c r="GXF168" s="491"/>
      <c r="GXG168" s="491"/>
      <c r="GXH168" s="491"/>
      <c r="GXI168" s="491"/>
      <c r="GXJ168" s="491"/>
      <c r="GXK168" s="491"/>
      <c r="GXL168" s="491"/>
      <c r="GXM168" s="491"/>
      <c r="GXN168" s="491"/>
      <c r="GXO168" s="491"/>
      <c r="GXP168" s="491"/>
      <c r="GXQ168" s="491"/>
      <c r="GXR168" s="491"/>
      <c r="GXS168" s="491"/>
      <c r="GXT168" s="491"/>
      <c r="GXU168" s="491"/>
      <c r="GXV168" s="491"/>
      <c r="GXW168" s="491"/>
      <c r="GXX168" s="491"/>
      <c r="GXY168" s="491"/>
      <c r="GXZ168" s="491"/>
      <c r="GYA168" s="491"/>
      <c r="GYB168" s="491"/>
      <c r="GYC168" s="491"/>
      <c r="GYD168" s="491"/>
      <c r="GYE168" s="491"/>
      <c r="GYF168" s="491"/>
      <c r="GYG168" s="491"/>
      <c r="GYH168" s="491"/>
      <c r="GYI168" s="491"/>
      <c r="GYJ168" s="491"/>
      <c r="GYK168" s="491"/>
      <c r="GYL168" s="491"/>
      <c r="GYM168" s="491"/>
      <c r="GYN168" s="491"/>
      <c r="GYO168" s="491"/>
      <c r="GYP168" s="491"/>
      <c r="GYQ168" s="491"/>
      <c r="GYR168" s="491"/>
      <c r="GYS168" s="491"/>
      <c r="GYT168" s="491"/>
      <c r="GYU168" s="491"/>
      <c r="GYV168" s="491"/>
      <c r="GYW168" s="491"/>
      <c r="GYX168" s="491"/>
      <c r="GYY168" s="491"/>
      <c r="GYZ168" s="491"/>
      <c r="GZA168" s="491"/>
      <c r="GZB168" s="491"/>
      <c r="GZC168" s="491"/>
      <c r="GZD168" s="491"/>
      <c r="GZE168" s="491"/>
      <c r="GZF168" s="491"/>
      <c r="GZG168" s="491"/>
      <c r="GZH168" s="491"/>
      <c r="GZI168" s="491"/>
      <c r="GZJ168" s="491"/>
      <c r="GZK168" s="491"/>
      <c r="GZL168" s="491"/>
      <c r="GZM168" s="491"/>
      <c r="GZN168" s="491"/>
      <c r="GZO168" s="491"/>
      <c r="GZP168" s="491"/>
      <c r="GZQ168" s="491"/>
      <c r="GZR168" s="491"/>
      <c r="GZS168" s="491"/>
      <c r="GZT168" s="491"/>
      <c r="GZU168" s="491"/>
      <c r="GZV168" s="491"/>
      <c r="GZW168" s="491"/>
      <c r="GZX168" s="491"/>
      <c r="GZY168" s="491"/>
      <c r="GZZ168" s="491"/>
      <c r="HAA168" s="491"/>
      <c r="HAB168" s="491"/>
      <c r="HAC168" s="491"/>
      <c r="HAD168" s="491"/>
      <c r="HAE168" s="491"/>
      <c r="HAF168" s="491"/>
      <c r="HAG168" s="491"/>
      <c r="HAH168" s="491"/>
      <c r="HAI168" s="491"/>
      <c r="HAJ168" s="491"/>
      <c r="HAK168" s="491"/>
      <c r="HAL168" s="491"/>
      <c r="HAM168" s="491"/>
      <c r="HAN168" s="491"/>
      <c r="HAO168" s="491"/>
      <c r="HAP168" s="491"/>
      <c r="HAQ168" s="491"/>
      <c r="HAR168" s="491"/>
      <c r="HAS168" s="491"/>
      <c r="HAT168" s="491"/>
      <c r="HAU168" s="491"/>
      <c r="HAV168" s="491"/>
      <c r="HAW168" s="491"/>
      <c r="HAX168" s="491"/>
      <c r="HAY168" s="491"/>
      <c r="HAZ168" s="491"/>
      <c r="HBA168" s="491"/>
      <c r="HBB168" s="491"/>
      <c r="HBC168" s="491"/>
      <c r="HBD168" s="491"/>
      <c r="HBE168" s="491"/>
      <c r="HBF168" s="491"/>
      <c r="HBG168" s="491"/>
      <c r="HBH168" s="491"/>
      <c r="HBI168" s="491"/>
      <c r="HBJ168" s="491"/>
      <c r="HBK168" s="491"/>
      <c r="HBL168" s="491"/>
      <c r="HBM168" s="491"/>
      <c r="HBN168" s="491"/>
      <c r="HBO168" s="491"/>
      <c r="HBP168" s="491"/>
      <c r="HBQ168" s="491"/>
      <c r="HBR168" s="491"/>
      <c r="HBS168" s="491"/>
      <c r="HBT168" s="491"/>
      <c r="HBU168" s="491"/>
      <c r="HBV168" s="491"/>
      <c r="HBW168" s="491"/>
      <c r="HBX168" s="491"/>
      <c r="HBY168" s="491"/>
      <c r="HBZ168" s="491"/>
      <c r="HCA168" s="491"/>
      <c r="HCB168" s="491"/>
      <c r="HCC168" s="491"/>
      <c r="HCD168" s="491"/>
      <c r="HCE168" s="491"/>
      <c r="HCF168" s="491"/>
      <c r="HCG168" s="491"/>
      <c r="HCH168" s="491"/>
      <c r="HCI168" s="491"/>
      <c r="HCJ168" s="491"/>
      <c r="HCK168" s="491"/>
      <c r="HCL168" s="491"/>
      <c r="HCM168" s="491"/>
      <c r="HCN168" s="491"/>
      <c r="HCO168" s="491"/>
      <c r="HCP168" s="491"/>
      <c r="HCQ168" s="491"/>
      <c r="HCR168" s="491"/>
      <c r="HCS168" s="491"/>
      <c r="HCT168" s="491"/>
      <c r="HCU168" s="491"/>
      <c r="HCV168" s="491"/>
      <c r="HCW168" s="491"/>
      <c r="HCX168" s="491"/>
      <c r="HCY168" s="491"/>
      <c r="HCZ168" s="491"/>
      <c r="HDA168" s="491"/>
      <c r="HDB168" s="491"/>
      <c r="HDC168" s="491"/>
      <c r="HDD168" s="491"/>
      <c r="HDE168" s="491"/>
      <c r="HDF168" s="491"/>
      <c r="HDG168" s="491"/>
      <c r="HDH168" s="491"/>
      <c r="HDI168" s="491"/>
      <c r="HDJ168" s="491"/>
      <c r="HDK168" s="491"/>
      <c r="HDL168" s="491"/>
      <c r="HDM168" s="491"/>
      <c r="HDN168" s="491"/>
      <c r="HDO168" s="491"/>
      <c r="HDP168" s="491"/>
      <c r="HDQ168" s="491"/>
      <c r="HDR168" s="491"/>
      <c r="HDS168" s="491"/>
      <c r="HDT168" s="491"/>
      <c r="HDU168" s="491"/>
      <c r="HDV168" s="491"/>
      <c r="HDW168" s="491"/>
      <c r="HDX168" s="491"/>
      <c r="HDY168" s="491"/>
      <c r="HDZ168" s="491"/>
      <c r="HEA168" s="491"/>
      <c r="HEB168" s="491"/>
      <c r="HEC168" s="491"/>
      <c r="HED168" s="491"/>
      <c r="HEE168" s="491"/>
      <c r="HEF168" s="491"/>
      <c r="HEG168" s="491"/>
      <c r="HEH168" s="491"/>
      <c r="HEI168" s="491"/>
      <c r="HEJ168" s="491"/>
      <c r="HEK168" s="491"/>
      <c r="HEL168" s="491"/>
      <c r="HEM168" s="491"/>
      <c r="HEN168" s="491"/>
      <c r="HEO168" s="491"/>
      <c r="HEP168" s="491"/>
      <c r="HEQ168" s="491"/>
      <c r="HER168" s="491"/>
      <c r="HES168" s="491"/>
      <c r="HET168" s="491"/>
      <c r="HEU168" s="491"/>
      <c r="HEV168" s="491"/>
      <c r="HEW168" s="491"/>
      <c r="HEX168" s="491"/>
      <c r="HEY168" s="491"/>
      <c r="HEZ168" s="491"/>
      <c r="HFA168" s="491"/>
      <c r="HFB168" s="491"/>
      <c r="HFC168" s="491"/>
      <c r="HFD168" s="491"/>
      <c r="HFE168" s="491"/>
      <c r="HFF168" s="491"/>
      <c r="HFG168" s="491"/>
      <c r="HFH168" s="491"/>
      <c r="HFI168" s="491"/>
      <c r="HFJ168" s="491"/>
      <c r="HFK168" s="491"/>
      <c r="HFL168" s="491"/>
      <c r="HFM168" s="491"/>
      <c r="HFN168" s="491"/>
      <c r="HFO168" s="491"/>
      <c r="HFP168" s="491"/>
      <c r="HFQ168" s="491"/>
      <c r="HFR168" s="491"/>
      <c r="HFS168" s="491"/>
      <c r="HFT168" s="491"/>
      <c r="HFU168" s="491"/>
      <c r="HFV168" s="491"/>
      <c r="HFW168" s="491"/>
      <c r="HFX168" s="491"/>
      <c r="HFY168" s="491"/>
      <c r="HFZ168" s="491"/>
      <c r="HGA168" s="491"/>
      <c r="HGB168" s="491"/>
      <c r="HGC168" s="491"/>
      <c r="HGD168" s="491"/>
      <c r="HGE168" s="491"/>
      <c r="HGF168" s="491"/>
      <c r="HGG168" s="491"/>
      <c r="HGH168" s="491"/>
      <c r="HGI168" s="491"/>
      <c r="HGJ168" s="491"/>
      <c r="HGK168" s="491"/>
      <c r="HGL168" s="491"/>
      <c r="HGM168" s="491"/>
      <c r="HGN168" s="491"/>
      <c r="HGO168" s="491"/>
      <c r="HGP168" s="491"/>
      <c r="HGQ168" s="491"/>
      <c r="HGR168" s="491"/>
      <c r="HGS168" s="491"/>
      <c r="HGT168" s="491"/>
      <c r="HGU168" s="491"/>
      <c r="HGV168" s="491"/>
      <c r="HGW168" s="491"/>
      <c r="HGX168" s="491"/>
      <c r="HGY168" s="491"/>
      <c r="HGZ168" s="491"/>
      <c r="HHA168" s="491"/>
      <c r="HHB168" s="491"/>
      <c r="HHC168" s="491"/>
      <c r="HHD168" s="491"/>
      <c r="HHE168" s="491"/>
      <c r="HHF168" s="491"/>
      <c r="HHG168" s="491"/>
      <c r="HHH168" s="491"/>
      <c r="HHI168" s="491"/>
      <c r="HHJ168" s="491"/>
      <c r="HHK168" s="491"/>
      <c r="HHL168" s="491"/>
      <c r="HHM168" s="491"/>
      <c r="HHN168" s="491"/>
      <c r="HHO168" s="491"/>
      <c r="HHP168" s="491"/>
      <c r="HHQ168" s="491"/>
      <c r="HHR168" s="491"/>
      <c r="HHS168" s="491"/>
      <c r="HHT168" s="491"/>
      <c r="HHU168" s="491"/>
      <c r="HHV168" s="491"/>
      <c r="HHW168" s="491"/>
      <c r="HHX168" s="491"/>
      <c r="HHY168" s="491"/>
      <c r="HHZ168" s="491"/>
      <c r="HIA168" s="491"/>
      <c r="HIB168" s="491"/>
      <c r="HIC168" s="491"/>
      <c r="HID168" s="491"/>
      <c r="HIE168" s="491"/>
      <c r="HIF168" s="491"/>
      <c r="HIG168" s="491"/>
      <c r="HIH168" s="491"/>
      <c r="HII168" s="491"/>
      <c r="HIJ168" s="491"/>
      <c r="HIK168" s="491"/>
      <c r="HIL168" s="491"/>
      <c r="HIM168" s="491"/>
      <c r="HIN168" s="491"/>
      <c r="HIO168" s="491"/>
      <c r="HIP168" s="491"/>
      <c r="HIQ168" s="491"/>
      <c r="HIR168" s="491"/>
      <c r="HIS168" s="491"/>
      <c r="HIT168" s="491"/>
      <c r="HIU168" s="491"/>
      <c r="HIV168" s="491"/>
      <c r="HIW168" s="491"/>
      <c r="HIX168" s="491"/>
      <c r="HIY168" s="491"/>
      <c r="HIZ168" s="491"/>
      <c r="HJA168" s="491"/>
      <c r="HJB168" s="491"/>
      <c r="HJC168" s="491"/>
      <c r="HJD168" s="491"/>
      <c r="HJE168" s="491"/>
      <c r="HJF168" s="491"/>
      <c r="HJG168" s="491"/>
      <c r="HJH168" s="491"/>
      <c r="HJI168" s="491"/>
      <c r="HJJ168" s="491"/>
      <c r="HJK168" s="491"/>
      <c r="HJL168" s="491"/>
      <c r="HJM168" s="491"/>
      <c r="HJN168" s="491"/>
      <c r="HJO168" s="491"/>
      <c r="HJP168" s="491"/>
      <c r="HJQ168" s="491"/>
      <c r="HJR168" s="491"/>
      <c r="HJS168" s="491"/>
      <c r="HJT168" s="491"/>
      <c r="HJU168" s="491"/>
      <c r="HJV168" s="491"/>
      <c r="HJW168" s="491"/>
      <c r="HJX168" s="491"/>
      <c r="HJY168" s="491"/>
      <c r="HJZ168" s="491"/>
      <c r="HKA168" s="491"/>
      <c r="HKB168" s="491"/>
      <c r="HKC168" s="491"/>
      <c r="HKD168" s="491"/>
      <c r="HKE168" s="491"/>
      <c r="HKF168" s="491"/>
      <c r="HKG168" s="491"/>
      <c r="HKH168" s="491"/>
      <c r="HKI168" s="491"/>
      <c r="HKJ168" s="491"/>
      <c r="HKK168" s="491"/>
      <c r="HKL168" s="491"/>
      <c r="HKM168" s="491"/>
      <c r="HKN168" s="491"/>
      <c r="HKO168" s="491"/>
      <c r="HKP168" s="491"/>
      <c r="HKQ168" s="491"/>
      <c r="HKR168" s="491"/>
      <c r="HKS168" s="491"/>
      <c r="HKT168" s="491"/>
      <c r="HKU168" s="491"/>
      <c r="HKV168" s="491"/>
      <c r="HKW168" s="491"/>
      <c r="HKX168" s="491"/>
      <c r="HKY168" s="491"/>
      <c r="HKZ168" s="491"/>
      <c r="HLA168" s="491"/>
      <c r="HLB168" s="491"/>
      <c r="HLC168" s="491"/>
      <c r="HLD168" s="491"/>
      <c r="HLE168" s="491"/>
      <c r="HLF168" s="491"/>
      <c r="HLG168" s="491"/>
      <c r="HLH168" s="491"/>
      <c r="HLI168" s="491"/>
      <c r="HLJ168" s="491"/>
      <c r="HLK168" s="491"/>
      <c r="HLL168" s="491"/>
      <c r="HLM168" s="491"/>
      <c r="HLN168" s="491"/>
      <c r="HLO168" s="491"/>
      <c r="HLP168" s="491"/>
      <c r="HLQ168" s="491"/>
      <c r="HLR168" s="491"/>
      <c r="HLS168" s="491"/>
      <c r="HLT168" s="491"/>
      <c r="HLU168" s="491"/>
      <c r="HLV168" s="491"/>
      <c r="HLW168" s="491"/>
      <c r="HLX168" s="491"/>
      <c r="HLY168" s="491"/>
      <c r="HLZ168" s="491"/>
      <c r="HMA168" s="491"/>
      <c r="HMB168" s="491"/>
      <c r="HMC168" s="491"/>
      <c r="HMD168" s="491"/>
      <c r="HME168" s="491"/>
      <c r="HMF168" s="491"/>
      <c r="HMG168" s="491"/>
      <c r="HMH168" s="491"/>
      <c r="HMI168" s="491"/>
      <c r="HMJ168" s="491"/>
      <c r="HMK168" s="491"/>
      <c r="HML168" s="491"/>
      <c r="HMM168" s="491"/>
      <c r="HMN168" s="491"/>
      <c r="HMO168" s="491"/>
      <c r="HMP168" s="491"/>
      <c r="HMQ168" s="491"/>
      <c r="HMR168" s="491"/>
      <c r="HMS168" s="491"/>
      <c r="HMT168" s="491"/>
      <c r="HMU168" s="491"/>
      <c r="HMV168" s="491"/>
      <c r="HMW168" s="491"/>
      <c r="HMX168" s="491"/>
      <c r="HMY168" s="491"/>
      <c r="HMZ168" s="491"/>
      <c r="HNA168" s="491"/>
      <c r="HNB168" s="491"/>
      <c r="HNC168" s="491"/>
      <c r="HND168" s="491"/>
      <c r="HNE168" s="491"/>
      <c r="HNF168" s="491"/>
      <c r="HNG168" s="491"/>
      <c r="HNH168" s="491"/>
      <c r="HNI168" s="491"/>
      <c r="HNJ168" s="491"/>
      <c r="HNK168" s="491"/>
      <c r="HNL168" s="491"/>
      <c r="HNM168" s="491"/>
      <c r="HNN168" s="491"/>
      <c r="HNO168" s="491"/>
      <c r="HNP168" s="491"/>
      <c r="HNQ168" s="491"/>
      <c r="HNR168" s="491"/>
      <c r="HNS168" s="491"/>
      <c r="HNT168" s="491"/>
      <c r="HNU168" s="491"/>
      <c r="HNV168" s="491"/>
      <c r="HNW168" s="491"/>
      <c r="HNX168" s="491"/>
      <c r="HNY168" s="491"/>
      <c r="HNZ168" s="491"/>
      <c r="HOA168" s="491"/>
      <c r="HOB168" s="491"/>
      <c r="HOC168" s="491"/>
      <c r="HOD168" s="491"/>
      <c r="HOE168" s="491"/>
      <c r="HOF168" s="491"/>
      <c r="HOG168" s="491"/>
      <c r="HOH168" s="491"/>
      <c r="HOI168" s="491"/>
      <c r="HOJ168" s="491"/>
      <c r="HOK168" s="491"/>
      <c r="HOL168" s="491"/>
      <c r="HOM168" s="491"/>
      <c r="HON168" s="491"/>
      <c r="HOO168" s="491"/>
      <c r="HOP168" s="491"/>
      <c r="HOQ168" s="491"/>
      <c r="HOR168" s="491"/>
      <c r="HOS168" s="491"/>
      <c r="HOT168" s="491"/>
      <c r="HOU168" s="491"/>
      <c r="HOV168" s="491"/>
      <c r="HOW168" s="491"/>
      <c r="HOX168" s="491"/>
      <c r="HOY168" s="491"/>
      <c r="HOZ168" s="491"/>
      <c r="HPA168" s="491"/>
      <c r="HPB168" s="491"/>
      <c r="HPC168" s="491"/>
      <c r="HPD168" s="491"/>
      <c r="HPE168" s="491"/>
      <c r="HPF168" s="491"/>
      <c r="HPG168" s="491"/>
      <c r="HPH168" s="491"/>
      <c r="HPI168" s="491"/>
      <c r="HPJ168" s="491"/>
      <c r="HPK168" s="491"/>
      <c r="HPL168" s="491"/>
      <c r="HPM168" s="491"/>
      <c r="HPN168" s="491"/>
      <c r="HPO168" s="491"/>
      <c r="HPP168" s="491"/>
      <c r="HPQ168" s="491"/>
      <c r="HPR168" s="491"/>
      <c r="HPS168" s="491"/>
      <c r="HPT168" s="491"/>
      <c r="HPU168" s="491"/>
      <c r="HPV168" s="491"/>
      <c r="HPW168" s="491"/>
      <c r="HPX168" s="491"/>
      <c r="HPY168" s="491"/>
      <c r="HPZ168" s="491"/>
      <c r="HQA168" s="491"/>
      <c r="HQB168" s="491"/>
      <c r="HQC168" s="491"/>
      <c r="HQD168" s="491"/>
      <c r="HQE168" s="491"/>
      <c r="HQF168" s="491"/>
      <c r="HQG168" s="491"/>
      <c r="HQH168" s="491"/>
      <c r="HQI168" s="491"/>
      <c r="HQJ168" s="491"/>
      <c r="HQK168" s="491"/>
      <c r="HQL168" s="491"/>
      <c r="HQM168" s="491"/>
      <c r="HQN168" s="491"/>
      <c r="HQO168" s="491"/>
      <c r="HQP168" s="491"/>
      <c r="HQQ168" s="491"/>
      <c r="HQR168" s="491"/>
      <c r="HQS168" s="491"/>
      <c r="HQT168" s="491"/>
      <c r="HQU168" s="491"/>
      <c r="HQV168" s="491"/>
      <c r="HQW168" s="491"/>
      <c r="HQX168" s="491"/>
      <c r="HQY168" s="491"/>
      <c r="HQZ168" s="491"/>
      <c r="HRA168" s="491"/>
      <c r="HRB168" s="491"/>
      <c r="HRC168" s="491"/>
      <c r="HRD168" s="491"/>
      <c r="HRE168" s="491"/>
      <c r="HRF168" s="491"/>
      <c r="HRG168" s="491"/>
      <c r="HRH168" s="491"/>
      <c r="HRI168" s="491"/>
      <c r="HRJ168" s="491"/>
      <c r="HRK168" s="491"/>
      <c r="HRL168" s="491"/>
      <c r="HRM168" s="491"/>
      <c r="HRN168" s="491"/>
      <c r="HRO168" s="491"/>
      <c r="HRP168" s="491"/>
      <c r="HRQ168" s="491"/>
      <c r="HRR168" s="491"/>
      <c r="HRS168" s="491"/>
      <c r="HRT168" s="491"/>
      <c r="HRU168" s="491"/>
      <c r="HRV168" s="491"/>
      <c r="HRW168" s="491"/>
      <c r="HRX168" s="491"/>
      <c r="HRY168" s="491"/>
      <c r="HRZ168" s="491"/>
      <c r="HSA168" s="491"/>
      <c r="HSB168" s="491"/>
      <c r="HSC168" s="491"/>
      <c r="HSD168" s="491"/>
      <c r="HSE168" s="491"/>
      <c r="HSF168" s="491"/>
      <c r="HSG168" s="491"/>
      <c r="HSH168" s="491"/>
      <c r="HSI168" s="491"/>
      <c r="HSJ168" s="491"/>
      <c r="HSK168" s="491"/>
      <c r="HSL168" s="491"/>
      <c r="HSM168" s="491"/>
      <c r="HSN168" s="491"/>
      <c r="HSO168" s="491"/>
      <c r="HSP168" s="491"/>
      <c r="HSQ168" s="491"/>
      <c r="HSR168" s="491"/>
      <c r="HSS168" s="491"/>
      <c r="HST168" s="491"/>
      <c r="HSU168" s="491"/>
      <c r="HSV168" s="491"/>
      <c r="HSW168" s="491"/>
      <c r="HSX168" s="491"/>
      <c r="HSY168" s="491"/>
      <c r="HSZ168" s="491"/>
      <c r="HTA168" s="491"/>
      <c r="HTB168" s="491"/>
      <c r="HTC168" s="491"/>
      <c r="HTD168" s="491"/>
      <c r="HTE168" s="491"/>
      <c r="HTF168" s="491"/>
      <c r="HTG168" s="491"/>
      <c r="HTH168" s="491"/>
      <c r="HTI168" s="491"/>
      <c r="HTJ168" s="491"/>
      <c r="HTK168" s="491"/>
      <c r="HTL168" s="491"/>
      <c r="HTM168" s="491"/>
      <c r="HTN168" s="491"/>
      <c r="HTO168" s="491"/>
      <c r="HTP168" s="491"/>
      <c r="HTQ168" s="491"/>
      <c r="HTR168" s="491"/>
      <c r="HTS168" s="491"/>
      <c r="HTT168" s="491"/>
      <c r="HTU168" s="491"/>
      <c r="HTV168" s="491"/>
      <c r="HTW168" s="491"/>
      <c r="HTX168" s="491"/>
      <c r="HTY168" s="491"/>
      <c r="HTZ168" s="491"/>
      <c r="HUA168" s="491"/>
      <c r="HUB168" s="491"/>
      <c r="HUC168" s="491"/>
      <c r="HUD168" s="491"/>
      <c r="HUE168" s="491"/>
      <c r="HUF168" s="491"/>
      <c r="HUG168" s="491"/>
      <c r="HUH168" s="491"/>
      <c r="HUI168" s="491"/>
      <c r="HUJ168" s="491"/>
      <c r="HUK168" s="491"/>
      <c r="HUL168" s="491"/>
      <c r="HUM168" s="491"/>
      <c r="HUN168" s="491"/>
      <c r="HUO168" s="491"/>
      <c r="HUP168" s="491"/>
      <c r="HUQ168" s="491"/>
      <c r="HUR168" s="491"/>
      <c r="HUS168" s="491"/>
      <c r="HUT168" s="491"/>
      <c r="HUU168" s="491"/>
      <c r="HUV168" s="491"/>
      <c r="HUW168" s="491"/>
      <c r="HUX168" s="491"/>
      <c r="HUY168" s="491"/>
      <c r="HUZ168" s="491"/>
      <c r="HVA168" s="491"/>
      <c r="HVB168" s="491"/>
      <c r="HVC168" s="491"/>
      <c r="HVD168" s="491"/>
      <c r="HVE168" s="491"/>
      <c r="HVF168" s="491"/>
      <c r="HVG168" s="491"/>
      <c r="HVH168" s="491"/>
      <c r="HVI168" s="491"/>
      <c r="HVJ168" s="491"/>
      <c r="HVK168" s="491"/>
      <c r="HVL168" s="491"/>
      <c r="HVM168" s="491"/>
      <c r="HVN168" s="491"/>
      <c r="HVO168" s="491"/>
      <c r="HVP168" s="491"/>
      <c r="HVQ168" s="491"/>
      <c r="HVR168" s="491"/>
      <c r="HVS168" s="491"/>
      <c r="HVT168" s="491"/>
      <c r="HVU168" s="491"/>
      <c r="HVV168" s="491"/>
      <c r="HVW168" s="491"/>
      <c r="HVX168" s="491"/>
      <c r="HVY168" s="491"/>
      <c r="HVZ168" s="491"/>
      <c r="HWA168" s="491"/>
      <c r="HWB168" s="491"/>
      <c r="HWC168" s="491"/>
      <c r="HWD168" s="491"/>
      <c r="HWE168" s="491"/>
      <c r="HWF168" s="491"/>
      <c r="HWG168" s="491"/>
      <c r="HWH168" s="491"/>
      <c r="HWI168" s="491"/>
      <c r="HWJ168" s="491"/>
      <c r="HWK168" s="491"/>
      <c r="HWL168" s="491"/>
      <c r="HWM168" s="491"/>
      <c r="HWN168" s="491"/>
      <c r="HWO168" s="491"/>
      <c r="HWP168" s="491"/>
      <c r="HWQ168" s="491"/>
      <c r="HWR168" s="491"/>
      <c r="HWS168" s="491"/>
      <c r="HWT168" s="491"/>
      <c r="HWU168" s="491"/>
      <c r="HWV168" s="491"/>
      <c r="HWW168" s="491"/>
      <c r="HWX168" s="491"/>
      <c r="HWY168" s="491"/>
      <c r="HWZ168" s="491"/>
      <c r="HXA168" s="491"/>
      <c r="HXB168" s="491"/>
      <c r="HXC168" s="491"/>
      <c r="HXD168" s="491"/>
      <c r="HXE168" s="491"/>
      <c r="HXF168" s="491"/>
      <c r="HXG168" s="491"/>
      <c r="HXH168" s="491"/>
      <c r="HXI168" s="491"/>
      <c r="HXJ168" s="491"/>
      <c r="HXK168" s="491"/>
      <c r="HXL168" s="491"/>
      <c r="HXM168" s="491"/>
      <c r="HXN168" s="491"/>
      <c r="HXO168" s="491"/>
      <c r="HXP168" s="491"/>
      <c r="HXQ168" s="491"/>
      <c r="HXR168" s="491"/>
      <c r="HXS168" s="491"/>
      <c r="HXT168" s="491"/>
      <c r="HXU168" s="491"/>
      <c r="HXV168" s="491"/>
      <c r="HXW168" s="491"/>
      <c r="HXX168" s="491"/>
      <c r="HXY168" s="491"/>
      <c r="HXZ168" s="491"/>
      <c r="HYA168" s="491"/>
      <c r="HYB168" s="491"/>
      <c r="HYC168" s="491"/>
      <c r="HYD168" s="491"/>
      <c r="HYE168" s="491"/>
      <c r="HYF168" s="491"/>
      <c r="HYG168" s="491"/>
      <c r="HYH168" s="491"/>
      <c r="HYI168" s="491"/>
      <c r="HYJ168" s="491"/>
      <c r="HYK168" s="491"/>
      <c r="HYL168" s="491"/>
      <c r="HYM168" s="491"/>
      <c r="HYN168" s="491"/>
      <c r="HYO168" s="491"/>
      <c r="HYP168" s="491"/>
      <c r="HYQ168" s="491"/>
      <c r="HYR168" s="491"/>
      <c r="HYS168" s="491"/>
      <c r="HYT168" s="491"/>
      <c r="HYU168" s="491"/>
      <c r="HYV168" s="491"/>
      <c r="HYW168" s="491"/>
      <c r="HYX168" s="491"/>
      <c r="HYY168" s="491"/>
      <c r="HYZ168" s="491"/>
      <c r="HZA168" s="491"/>
      <c r="HZB168" s="491"/>
      <c r="HZC168" s="491"/>
      <c r="HZD168" s="491"/>
      <c r="HZE168" s="491"/>
      <c r="HZF168" s="491"/>
      <c r="HZG168" s="491"/>
      <c r="HZH168" s="491"/>
      <c r="HZI168" s="491"/>
      <c r="HZJ168" s="491"/>
      <c r="HZK168" s="491"/>
      <c r="HZL168" s="491"/>
      <c r="HZM168" s="491"/>
      <c r="HZN168" s="491"/>
      <c r="HZO168" s="491"/>
      <c r="HZP168" s="491"/>
      <c r="HZQ168" s="491"/>
      <c r="HZR168" s="491"/>
      <c r="HZS168" s="491"/>
      <c r="HZT168" s="491"/>
      <c r="HZU168" s="491"/>
      <c r="HZV168" s="491"/>
      <c r="HZW168" s="491"/>
      <c r="HZX168" s="491"/>
      <c r="HZY168" s="491"/>
      <c r="HZZ168" s="491"/>
      <c r="IAA168" s="491"/>
      <c r="IAB168" s="491"/>
      <c r="IAC168" s="491"/>
      <c r="IAD168" s="491"/>
      <c r="IAE168" s="491"/>
      <c r="IAF168" s="491"/>
      <c r="IAG168" s="491"/>
      <c r="IAH168" s="491"/>
      <c r="IAI168" s="491"/>
      <c r="IAJ168" s="491"/>
      <c r="IAK168" s="491"/>
      <c r="IAL168" s="491"/>
      <c r="IAM168" s="491"/>
      <c r="IAN168" s="491"/>
      <c r="IAO168" s="491"/>
      <c r="IAP168" s="491"/>
      <c r="IAQ168" s="491"/>
      <c r="IAR168" s="491"/>
      <c r="IAS168" s="491"/>
      <c r="IAT168" s="491"/>
      <c r="IAU168" s="491"/>
      <c r="IAV168" s="491"/>
      <c r="IAW168" s="491"/>
      <c r="IAX168" s="491"/>
      <c r="IAY168" s="491"/>
      <c r="IAZ168" s="491"/>
      <c r="IBA168" s="491"/>
      <c r="IBB168" s="491"/>
      <c r="IBC168" s="491"/>
      <c r="IBD168" s="491"/>
      <c r="IBE168" s="491"/>
      <c r="IBF168" s="491"/>
      <c r="IBG168" s="491"/>
      <c r="IBH168" s="491"/>
      <c r="IBI168" s="491"/>
      <c r="IBJ168" s="491"/>
      <c r="IBK168" s="491"/>
      <c r="IBL168" s="491"/>
      <c r="IBM168" s="491"/>
      <c r="IBN168" s="491"/>
      <c r="IBO168" s="491"/>
      <c r="IBP168" s="491"/>
      <c r="IBQ168" s="491"/>
      <c r="IBR168" s="491"/>
      <c r="IBS168" s="491"/>
      <c r="IBT168" s="491"/>
      <c r="IBU168" s="491"/>
      <c r="IBV168" s="491"/>
      <c r="IBW168" s="491"/>
      <c r="IBX168" s="491"/>
      <c r="IBY168" s="491"/>
      <c r="IBZ168" s="491"/>
      <c r="ICA168" s="491"/>
      <c r="ICB168" s="491"/>
      <c r="ICC168" s="491"/>
      <c r="ICD168" s="491"/>
      <c r="ICE168" s="491"/>
      <c r="ICF168" s="491"/>
      <c r="ICG168" s="491"/>
      <c r="ICH168" s="491"/>
      <c r="ICI168" s="491"/>
      <c r="ICJ168" s="491"/>
      <c r="ICK168" s="491"/>
      <c r="ICL168" s="491"/>
      <c r="ICM168" s="491"/>
      <c r="ICN168" s="491"/>
      <c r="ICO168" s="491"/>
      <c r="ICP168" s="491"/>
      <c r="ICQ168" s="491"/>
      <c r="ICR168" s="491"/>
      <c r="ICS168" s="491"/>
      <c r="ICT168" s="491"/>
      <c r="ICU168" s="491"/>
      <c r="ICV168" s="491"/>
      <c r="ICW168" s="491"/>
      <c r="ICX168" s="491"/>
      <c r="ICY168" s="491"/>
      <c r="ICZ168" s="491"/>
      <c r="IDA168" s="491"/>
      <c r="IDB168" s="491"/>
      <c r="IDC168" s="491"/>
      <c r="IDD168" s="491"/>
      <c r="IDE168" s="491"/>
      <c r="IDF168" s="491"/>
      <c r="IDG168" s="491"/>
      <c r="IDH168" s="491"/>
      <c r="IDI168" s="491"/>
      <c r="IDJ168" s="491"/>
      <c r="IDK168" s="491"/>
      <c r="IDL168" s="491"/>
      <c r="IDM168" s="491"/>
      <c r="IDN168" s="491"/>
      <c r="IDO168" s="491"/>
      <c r="IDP168" s="491"/>
      <c r="IDQ168" s="491"/>
      <c r="IDR168" s="491"/>
      <c r="IDS168" s="491"/>
      <c r="IDT168" s="491"/>
      <c r="IDU168" s="491"/>
      <c r="IDV168" s="491"/>
      <c r="IDW168" s="491"/>
      <c r="IDX168" s="491"/>
      <c r="IDY168" s="491"/>
      <c r="IDZ168" s="491"/>
      <c r="IEA168" s="491"/>
      <c r="IEB168" s="491"/>
      <c r="IEC168" s="491"/>
      <c r="IED168" s="491"/>
      <c r="IEE168" s="491"/>
      <c r="IEF168" s="491"/>
      <c r="IEG168" s="491"/>
      <c r="IEH168" s="491"/>
      <c r="IEI168" s="491"/>
      <c r="IEJ168" s="491"/>
      <c r="IEK168" s="491"/>
      <c r="IEL168" s="491"/>
      <c r="IEM168" s="491"/>
      <c r="IEN168" s="491"/>
      <c r="IEO168" s="491"/>
      <c r="IEP168" s="491"/>
      <c r="IEQ168" s="491"/>
      <c r="IER168" s="491"/>
      <c r="IES168" s="491"/>
      <c r="IET168" s="491"/>
      <c r="IEU168" s="491"/>
      <c r="IEV168" s="491"/>
      <c r="IEW168" s="491"/>
      <c r="IEX168" s="491"/>
      <c r="IEY168" s="491"/>
      <c r="IEZ168" s="491"/>
      <c r="IFA168" s="491"/>
      <c r="IFB168" s="491"/>
      <c r="IFC168" s="491"/>
      <c r="IFD168" s="491"/>
      <c r="IFE168" s="491"/>
      <c r="IFF168" s="491"/>
      <c r="IFG168" s="491"/>
      <c r="IFH168" s="491"/>
      <c r="IFI168" s="491"/>
      <c r="IFJ168" s="491"/>
      <c r="IFK168" s="491"/>
      <c r="IFL168" s="491"/>
      <c r="IFM168" s="491"/>
      <c r="IFN168" s="491"/>
      <c r="IFO168" s="491"/>
      <c r="IFP168" s="491"/>
      <c r="IFQ168" s="491"/>
      <c r="IFR168" s="491"/>
      <c r="IFS168" s="491"/>
      <c r="IFT168" s="491"/>
      <c r="IFU168" s="491"/>
      <c r="IFV168" s="491"/>
      <c r="IFW168" s="491"/>
      <c r="IFX168" s="491"/>
      <c r="IFY168" s="491"/>
      <c r="IFZ168" s="491"/>
      <c r="IGA168" s="491"/>
      <c r="IGB168" s="491"/>
      <c r="IGC168" s="491"/>
      <c r="IGD168" s="491"/>
      <c r="IGE168" s="491"/>
      <c r="IGF168" s="491"/>
      <c r="IGG168" s="491"/>
      <c r="IGH168" s="491"/>
      <c r="IGI168" s="491"/>
      <c r="IGJ168" s="491"/>
      <c r="IGK168" s="491"/>
      <c r="IGL168" s="491"/>
      <c r="IGM168" s="491"/>
      <c r="IGN168" s="491"/>
      <c r="IGO168" s="491"/>
      <c r="IGP168" s="491"/>
      <c r="IGQ168" s="491"/>
      <c r="IGR168" s="491"/>
      <c r="IGS168" s="491"/>
      <c r="IGT168" s="491"/>
      <c r="IGU168" s="491"/>
      <c r="IGV168" s="491"/>
      <c r="IGW168" s="491"/>
      <c r="IGX168" s="491"/>
      <c r="IGY168" s="491"/>
      <c r="IGZ168" s="491"/>
      <c r="IHA168" s="491"/>
      <c r="IHB168" s="491"/>
      <c r="IHC168" s="491"/>
      <c r="IHD168" s="491"/>
      <c r="IHE168" s="491"/>
      <c r="IHF168" s="491"/>
      <c r="IHG168" s="491"/>
      <c r="IHH168" s="491"/>
      <c r="IHI168" s="491"/>
      <c r="IHJ168" s="491"/>
      <c r="IHK168" s="491"/>
      <c r="IHL168" s="491"/>
      <c r="IHM168" s="491"/>
      <c r="IHN168" s="491"/>
      <c r="IHO168" s="491"/>
      <c r="IHP168" s="491"/>
      <c r="IHQ168" s="491"/>
      <c r="IHR168" s="491"/>
      <c r="IHS168" s="491"/>
      <c r="IHT168" s="491"/>
      <c r="IHU168" s="491"/>
      <c r="IHV168" s="491"/>
      <c r="IHW168" s="491"/>
      <c r="IHX168" s="491"/>
      <c r="IHY168" s="491"/>
      <c r="IHZ168" s="491"/>
      <c r="IIA168" s="491"/>
      <c r="IIB168" s="491"/>
      <c r="IIC168" s="491"/>
      <c r="IID168" s="491"/>
      <c r="IIE168" s="491"/>
      <c r="IIF168" s="491"/>
      <c r="IIG168" s="491"/>
      <c r="IIH168" s="491"/>
      <c r="III168" s="491"/>
      <c r="IIJ168" s="491"/>
      <c r="IIK168" s="491"/>
      <c r="IIL168" s="491"/>
      <c r="IIM168" s="491"/>
      <c r="IIN168" s="491"/>
      <c r="IIO168" s="491"/>
      <c r="IIP168" s="491"/>
      <c r="IIQ168" s="491"/>
      <c r="IIR168" s="491"/>
      <c r="IIS168" s="491"/>
      <c r="IIT168" s="491"/>
      <c r="IIU168" s="491"/>
      <c r="IIV168" s="491"/>
      <c r="IIW168" s="491"/>
      <c r="IIX168" s="491"/>
      <c r="IIY168" s="491"/>
      <c r="IIZ168" s="491"/>
      <c r="IJA168" s="491"/>
      <c r="IJB168" s="491"/>
      <c r="IJC168" s="491"/>
      <c r="IJD168" s="491"/>
      <c r="IJE168" s="491"/>
      <c r="IJF168" s="491"/>
      <c r="IJG168" s="491"/>
      <c r="IJH168" s="491"/>
      <c r="IJI168" s="491"/>
      <c r="IJJ168" s="491"/>
      <c r="IJK168" s="491"/>
      <c r="IJL168" s="491"/>
      <c r="IJM168" s="491"/>
      <c r="IJN168" s="491"/>
      <c r="IJO168" s="491"/>
      <c r="IJP168" s="491"/>
      <c r="IJQ168" s="491"/>
      <c r="IJR168" s="491"/>
      <c r="IJS168" s="491"/>
      <c r="IJT168" s="491"/>
      <c r="IJU168" s="491"/>
      <c r="IJV168" s="491"/>
      <c r="IJW168" s="491"/>
      <c r="IJX168" s="491"/>
      <c r="IJY168" s="491"/>
      <c r="IJZ168" s="491"/>
      <c r="IKA168" s="491"/>
      <c r="IKB168" s="491"/>
      <c r="IKC168" s="491"/>
      <c r="IKD168" s="491"/>
      <c r="IKE168" s="491"/>
      <c r="IKF168" s="491"/>
      <c r="IKG168" s="491"/>
      <c r="IKH168" s="491"/>
      <c r="IKI168" s="491"/>
      <c r="IKJ168" s="491"/>
      <c r="IKK168" s="491"/>
      <c r="IKL168" s="491"/>
      <c r="IKM168" s="491"/>
      <c r="IKN168" s="491"/>
      <c r="IKO168" s="491"/>
      <c r="IKP168" s="491"/>
      <c r="IKQ168" s="491"/>
      <c r="IKR168" s="491"/>
      <c r="IKS168" s="491"/>
      <c r="IKT168" s="491"/>
      <c r="IKU168" s="491"/>
      <c r="IKV168" s="491"/>
      <c r="IKW168" s="491"/>
      <c r="IKX168" s="491"/>
      <c r="IKY168" s="491"/>
      <c r="IKZ168" s="491"/>
      <c r="ILA168" s="491"/>
      <c r="ILB168" s="491"/>
      <c r="ILC168" s="491"/>
      <c r="ILD168" s="491"/>
      <c r="ILE168" s="491"/>
      <c r="ILF168" s="491"/>
      <c r="ILG168" s="491"/>
      <c r="ILH168" s="491"/>
      <c r="ILI168" s="491"/>
      <c r="ILJ168" s="491"/>
      <c r="ILK168" s="491"/>
      <c r="ILL168" s="491"/>
      <c r="ILM168" s="491"/>
      <c r="ILN168" s="491"/>
      <c r="ILO168" s="491"/>
      <c r="ILP168" s="491"/>
      <c r="ILQ168" s="491"/>
      <c r="ILR168" s="491"/>
      <c r="ILS168" s="491"/>
      <c r="ILT168" s="491"/>
      <c r="ILU168" s="491"/>
      <c r="ILV168" s="491"/>
      <c r="ILW168" s="491"/>
      <c r="ILX168" s="491"/>
      <c r="ILY168" s="491"/>
      <c r="ILZ168" s="491"/>
      <c r="IMA168" s="491"/>
      <c r="IMB168" s="491"/>
      <c r="IMC168" s="491"/>
      <c r="IMD168" s="491"/>
      <c r="IME168" s="491"/>
      <c r="IMF168" s="491"/>
      <c r="IMG168" s="491"/>
      <c r="IMH168" s="491"/>
      <c r="IMI168" s="491"/>
      <c r="IMJ168" s="491"/>
      <c r="IMK168" s="491"/>
      <c r="IML168" s="491"/>
      <c r="IMM168" s="491"/>
      <c r="IMN168" s="491"/>
      <c r="IMO168" s="491"/>
      <c r="IMP168" s="491"/>
      <c r="IMQ168" s="491"/>
      <c r="IMR168" s="491"/>
      <c r="IMS168" s="491"/>
      <c r="IMT168" s="491"/>
      <c r="IMU168" s="491"/>
      <c r="IMV168" s="491"/>
      <c r="IMW168" s="491"/>
      <c r="IMX168" s="491"/>
      <c r="IMY168" s="491"/>
      <c r="IMZ168" s="491"/>
      <c r="INA168" s="491"/>
      <c r="INB168" s="491"/>
      <c r="INC168" s="491"/>
      <c r="IND168" s="491"/>
      <c r="INE168" s="491"/>
      <c r="INF168" s="491"/>
      <c r="ING168" s="491"/>
      <c r="INH168" s="491"/>
      <c r="INI168" s="491"/>
      <c r="INJ168" s="491"/>
      <c r="INK168" s="491"/>
      <c r="INL168" s="491"/>
      <c r="INM168" s="491"/>
      <c r="INN168" s="491"/>
      <c r="INO168" s="491"/>
      <c r="INP168" s="491"/>
      <c r="INQ168" s="491"/>
      <c r="INR168" s="491"/>
      <c r="INS168" s="491"/>
      <c r="INT168" s="491"/>
      <c r="INU168" s="491"/>
      <c r="INV168" s="491"/>
      <c r="INW168" s="491"/>
      <c r="INX168" s="491"/>
      <c r="INY168" s="491"/>
      <c r="INZ168" s="491"/>
      <c r="IOA168" s="491"/>
      <c r="IOB168" s="491"/>
      <c r="IOC168" s="491"/>
      <c r="IOD168" s="491"/>
      <c r="IOE168" s="491"/>
      <c r="IOF168" s="491"/>
      <c r="IOG168" s="491"/>
      <c r="IOH168" s="491"/>
      <c r="IOI168" s="491"/>
      <c r="IOJ168" s="491"/>
      <c r="IOK168" s="491"/>
      <c r="IOL168" s="491"/>
      <c r="IOM168" s="491"/>
      <c r="ION168" s="491"/>
      <c r="IOO168" s="491"/>
      <c r="IOP168" s="491"/>
      <c r="IOQ168" s="491"/>
      <c r="IOR168" s="491"/>
      <c r="IOS168" s="491"/>
      <c r="IOT168" s="491"/>
      <c r="IOU168" s="491"/>
      <c r="IOV168" s="491"/>
      <c r="IOW168" s="491"/>
      <c r="IOX168" s="491"/>
      <c r="IOY168" s="491"/>
      <c r="IOZ168" s="491"/>
      <c r="IPA168" s="491"/>
      <c r="IPB168" s="491"/>
      <c r="IPC168" s="491"/>
      <c r="IPD168" s="491"/>
      <c r="IPE168" s="491"/>
      <c r="IPF168" s="491"/>
      <c r="IPG168" s="491"/>
      <c r="IPH168" s="491"/>
      <c r="IPI168" s="491"/>
      <c r="IPJ168" s="491"/>
      <c r="IPK168" s="491"/>
      <c r="IPL168" s="491"/>
      <c r="IPM168" s="491"/>
      <c r="IPN168" s="491"/>
      <c r="IPO168" s="491"/>
      <c r="IPP168" s="491"/>
      <c r="IPQ168" s="491"/>
      <c r="IPR168" s="491"/>
      <c r="IPS168" s="491"/>
      <c r="IPT168" s="491"/>
      <c r="IPU168" s="491"/>
      <c r="IPV168" s="491"/>
      <c r="IPW168" s="491"/>
      <c r="IPX168" s="491"/>
      <c r="IPY168" s="491"/>
      <c r="IPZ168" s="491"/>
      <c r="IQA168" s="491"/>
      <c r="IQB168" s="491"/>
      <c r="IQC168" s="491"/>
      <c r="IQD168" s="491"/>
      <c r="IQE168" s="491"/>
      <c r="IQF168" s="491"/>
      <c r="IQG168" s="491"/>
      <c r="IQH168" s="491"/>
      <c r="IQI168" s="491"/>
      <c r="IQJ168" s="491"/>
      <c r="IQK168" s="491"/>
      <c r="IQL168" s="491"/>
      <c r="IQM168" s="491"/>
      <c r="IQN168" s="491"/>
      <c r="IQO168" s="491"/>
      <c r="IQP168" s="491"/>
      <c r="IQQ168" s="491"/>
      <c r="IQR168" s="491"/>
      <c r="IQS168" s="491"/>
      <c r="IQT168" s="491"/>
      <c r="IQU168" s="491"/>
      <c r="IQV168" s="491"/>
      <c r="IQW168" s="491"/>
      <c r="IQX168" s="491"/>
      <c r="IQY168" s="491"/>
      <c r="IQZ168" s="491"/>
      <c r="IRA168" s="491"/>
      <c r="IRB168" s="491"/>
      <c r="IRC168" s="491"/>
      <c r="IRD168" s="491"/>
      <c r="IRE168" s="491"/>
      <c r="IRF168" s="491"/>
      <c r="IRG168" s="491"/>
      <c r="IRH168" s="491"/>
      <c r="IRI168" s="491"/>
      <c r="IRJ168" s="491"/>
      <c r="IRK168" s="491"/>
      <c r="IRL168" s="491"/>
      <c r="IRM168" s="491"/>
      <c r="IRN168" s="491"/>
      <c r="IRO168" s="491"/>
      <c r="IRP168" s="491"/>
      <c r="IRQ168" s="491"/>
      <c r="IRR168" s="491"/>
      <c r="IRS168" s="491"/>
      <c r="IRT168" s="491"/>
      <c r="IRU168" s="491"/>
      <c r="IRV168" s="491"/>
      <c r="IRW168" s="491"/>
      <c r="IRX168" s="491"/>
      <c r="IRY168" s="491"/>
      <c r="IRZ168" s="491"/>
      <c r="ISA168" s="491"/>
      <c r="ISB168" s="491"/>
      <c r="ISC168" s="491"/>
      <c r="ISD168" s="491"/>
      <c r="ISE168" s="491"/>
      <c r="ISF168" s="491"/>
      <c r="ISG168" s="491"/>
      <c r="ISH168" s="491"/>
      <c r="ISI168" s="491"/>
      <c r="ISJ168" s="491"/>
      <c r="ISK168" s="491"/>
      <c r="ISL168" s="491"/>
      <c r="ISM168" s="491"/>
      <c r="ISN168" s="491"/>
      <c r="ISO168" s="491"/>
      <c r="ISP168" s="491"/>
      <c r="ISQ168" s="491"/>
      <c r="ISR168" s="491"/>
      <c r="ISS168" s="491"/>
      <c r="IST168" s="491"/>
      <c r="ISU168" s="491"/>
      <c r="ISV168" s="491"/>
      <c r="ISW168" s="491"/>
      <c r="ISX168" s="491"/>
      <c r="ISY168" s="491"/>
      <c r="ISZ168" s="491"/>
      <c r="ITA168" s="491"/>
      <c r="ITB168" s="491"/>
      <c r="ITC168" s="491"/>
      <c r="ITD168" s="491"/>
      <c r="ITE168" s="491"/>
      <c r="ITF168" s="491"/>
      <c r="ITG168" s="491"/>
      <c r="ITH168" s="491"/>
      <c r="ITI168" s="491"/>
      <c r="ITJ168" s="491"/>
      <c r="ITK168" s="491"/>
      <c r="ITL168" s="491"/>
      <c r="ITM168" s="491"/>
      <c r="ITN168" s="491"/>
      <c r="ITO168" s="491"/>
      <c r="ITP168" s="491"/>
      <c r="ITQ168" s="491"/>
      <c r="ITR168" s="491"/>
      <c r="ITS168" s="491"/>
      <c r="ITT168" s="491"/>
      <c r="ITU168" s="491"/>
      <c r="ITV168" s="491"/>
      <c r="ITW168" s="491"/>
      <c r="ITX168" s="491"/>
      <c r="ITY168" s="491"/>
      <c r="ITZ168" s="491"/>
      <c r="IUA168" s="491"/>
      <c r="IUB168" s="491"/>
      <c r="IUC168" s="491"/>
      <c r="IUD168" s="491"/>
      <c r="IUE168" s="491"/>
      <c r="IUF168" s="491"/>
      <c r="IUG168" s="491"/>
      <c r="IUH168" s="491"/>
      <c r="IUI168" s="491"/>
      <c r="IUJ168" s="491"/>
      <c r="IUK168" s="491"/>
      <c r="IUL168" s="491"/>
      <c r="IUM168" s="491"/>
      <c r="IUN168" s="491"/>
      <c r="IUO168" s="491"/>
      <c r="IUP168" s="491"/>
      <c r="IUQ168" s="491"/>
      <c r="IUR168" s="491"/>
      <c r="IUS168" s="491"/>
      <c r="IUT168" s="491"/>
      <c r="IUU168" s="491"/>
      <c r="IUV168" s="491"/>
      <c r="IUW168" s="491"/>
      <c r="IUX168" s="491"/>
      <c r="IUY168" s="491"/>
      <c r="IUZ168" s="491"/>
      <c r="IVA168" s="491"/>
      <c r="IVB168" s="491"/>
      <c r="IVC168" s="491"/>
      <c r="IVD168" s="491"/>
      <c r="IVE168" s="491"/>
      <c r="IVF168" s="491"/>
      <c r="IVG168" s="491"/>
      <c r="IVH168" s="491"/>
      <c r="IVI168" s="491"/>
      <c r="IVJ168" s="491"/>
      <c r="IVK168" s="491"/>
      <c r="IVL168" s="491"/>
      <c r="IVM168" s="491"/>
      <c r="IVN168" s="491"/>
      <c r="IVO168" s="491"/>
      <c r="IVP168" s="491"/>
      <c r="IVQ168" s="491"/>
      <c r="IVR168" s="491"/>
      <c r="IVS168" s="491"/>
      <c r="IVT168" s="491"/>
      <c r="IVU168" s="491"/>
      <c r="IVV168" s="491"/>
      <c r="IVW168" s="491"/>
      <c r="IVX168" s="491"/>
      <c r="IVY168" s="491"/>
      <c r="IVZ168" s="491"/>
      <c r="IWA168" s="491"/>
      <c r="IWB168" s="491"/>
      <c r="IWC168" s="491"/>
      <c r="IWD168" s="491"/>
      <c r="IWE168" s="491"/>
      <c r="IWF168" s="491"/>
      <c r="IWG168" s="491"/>
      <c r="IWH168" s="491"/>
      <c r="IWI168" s="491"/>
      <c r="IWJ168" s="491"/>
      <c r="IWK168" s="491"/>
      <c r="IWL168" s="491"/>
      <c r="IWM168" s="491"/>
      <c r="IWN168" s="491"/>
      <c r="IWO168" s="491"/>
      <c r="IWP168" s="491"/>
      <c r="IWQ168" s="491"/>
      <c r="IWR168" s="491"/>
      <c r="IWS168" s="491"/>
      <c r="IWT168" s="491"/>
      <c r="IWU168" s="491"/>
      <c r="IWV168" s="491"/>
      <c r="IWW168" s="491"/>
      <c r="IWX168" s="491"/>
      <c r="IWY168" s="491"/>
      <c r="IWZ168" s="491"/>
      <c r="IXA168" s="491"/>
      <c r="IXB168" s="491"/>
      <c r="IXC168" s="491"/>
      <c r="IXD168" s="491"/>
      <c r="IXE168" s="491"/>
      <c r="IXF168" s="491"/>
      <c r="IXG168" s="491"/>
      <c r="IXH168" s="491"/>
      <c r="IXI168" s="491"/>
      <c r="IXJ168" s="491"/>
      <c r="IXK168" s="491"/>
      <c r="IXL168" s="491"/>
      <c r="IXM168" s="491"/>
      <c r="IXN168" s="491"/>
      <c r="IXO168" s="491"/>
      <c r="IXP168" s="491"/>
      <c r="IXQ168" s="491"/>
      <c r="IXR168" s="491"/>
      <c r="IXS168" s="491"/>
      <c r="IXT168" s="491"/>
      <c r="IXU168" s="491"/>
      <c r="IXV168" s="491"/>
      <c r="IXW168" s="491"/>
      <c r="IXX168" s="491"/>
      <c r="IXY168" s="491"/>
      <c r="IXZ168" s="491"/>
      <c r="IYA168" s="491"/>
      <c r="IYB168" s="491"/>
      <c r="IYC168" s="491"/>
      <c r="IYD168" s="491"/>
      <c r="IYE168" s="491"/>
      <c r="IYF168" s="491"/>
      <c r="IYG168" s="491"/>
      <c r="IYH168" s="491"/>
      <c r="IYI168" s="491"/>
      <c r="IYJ168" s="491"/>
      <c r="IYK168" s="491"/>
      <c r="IYL168" s="491"/>
      <c r="IYM168" s="491"/>
      <c r="IYN168" s="491"/>
      <c r="IYO168" s="491"/>
      <c r="IYP168" s="491"/>
      <c r="IYQ168" s="491"/>
      <c r="IYR168" s="491"/>
      <c r="IYS168" s="491"/>
      <c r="IYT168" s="491"/>
      <c r="IYU168" s="491"/>
      <c r="IYV168" s="491"/>
      <c r="IYW168" s="491"/>
      <c r="IYX168" s="491"/>
      <c r="IYY168" s="491"/>
      <c r="IYZ168" s="491"/>
      <c r="IZA168" s="491"/>
      <c r="IZB168" s="491"/>
      <c r="IZC168" s="491"/>
      <c r="IZD168" s="491"/>
      <c r="IZE168" s="491"/>
      <c r="IZF168" s="491"/>
      <c r="IZG168" s="491"/>
      <c r="IZH168" s="491"/>
      <c r="IZI168" s="491"/>
      <c r="IZJ168" s="491"/>
      <c r="IZK168" s="491"/>
      <c r="IZL168" s="491"/>
      <c r="IZM168" s="491"/>
      <c r="IZN168" s="491"/>
      <c r="IZO168" s="491"/>
      <c r="IZP168" s="491"/>
      <c r="IZQ168" s="491"/>
      <c r="IZR168" s="491"/>
      <c r="IZS168" s="491"/>
      <c r="IZT168" s="491"/>
      <c r="IZU168" s="491"/>
      <c r="IZV168" s="491"/>
      <c r="IZW168" s="491"/>
      <c r="IZX168" s="491"/>
      <c r="IZY168" s="491"/>
      <c r="IZZ168" s="491"/>
      <c r="JAA168" s="491"/>
      <c r="JAB168" s="491"/>
      <c r="JAC168" s="491"/>
      <c r="JAD168" s="491"/>
      <c r="JAE168" s="491"/>
      <c r="JAF168" s="491"/>
      <c r="JAG168" s="491"/>
      <c r="JAH168" s="491"/>
      <c r="JAI168" s="491"/>
      <c r="JAJ168" s="491"/>
      <c r="JAK168" s="491"/>
      <c r="JAL168" s="491"/>
      <c r="JAM168" s="491"/>
      <c r="JAN168" s="491"/>
      <c r="JAO168" s="491"/>
      <c r="JAP168" s="491"/>
      <c r="JAQ168" s="491"/>
      <c r="JAR168" s="491"/>
      <c r="JAS168" s="491"/>
      <c r="JAT168" s="491"/>
      <c r="JAU168" s="491"/>
      <c r="JAV168" s="491"/>
      <c r="JAW168" s="491"/>
      <c r="JAX168" s="491"/>
      <c r="JAY168" s="491"/>
      <c r="JAZ168" s="491"/>
      <c r="JBA168" s="491"/>
      <c r="JBB168" s="491"/>
      <c r="JBC168" s="491"/>
      <c r="JBD168" s="491"/>
      <c r="JBE168" s="491"/>
      <c r="JBF168" s="491"/>
      <c r="JBG168" s="491"/>
      <c r="JBH168" s="491"/>
      <c r="JBI168" s="491"/>
      <c r="JBJ168" s="491"/>
      <c r="JBK168" s="491"/>
      <c r="JBL168" s="491"/>
      <c r="JBM168" s="491"/>
      <c r="JBN168" s="491"/>
      <c r="JBO168" s="491"/>
      <c r="JBP168" s="491"/>
      <c r="JBQ168" s="491"/>
      <c r="JBR168" s="491"/>
      <c r="JBS168" s="491"/>
      <c r="JBT168" s="491"/>
      <c r="JBU168" s="491"/>
      <c r="JBV168" s="491"/>
      <c r="JBW168" s="491"/>
      <c r="JBX168" s="491"/>
      <c r="JBY168" s="491"/>
      <c r="JBZ168" s="491"/>
      <c r="JCA168" s="491"/>
      <c r="JCB168" s="491"/>
      <c r="JCC168" s="491"/>
      <c r="JCD168" s="491"/>
      <c r="JCE168" s="491"/>
      <c r="JCF168" s="491"/>
      <c r="JCG168" s="491"/>
      <c r="JCH168" s="491"/>
      <c r="JCI168" s="491"/>
      <c r="JCJ168" s="491"/>
      <c r="JCK168" s="491"/>
      <c r="JCL168" s="491"/>
      <c r="JCM168" s="491"/>
      <c r="JCN168" s="491"/>
      <c r="JCO168" s="491"/>
      <c r="JCP168" s="491"/>
      <c r="JCQ168" s="491"/>
      <c r="JCR168" s="491"/>
      <c r="JCS168" s="491"/>
      <c r="JCT168" s="491"/>
      <c r="JCU168" s="491"/>
      <c r="JCV168" s="491"/>
      <c r="JCW168" s="491"/>
      <c r="JCX168" s="491"/>
      <c r="JCY168" s="491"/>
      <c r="JCZ168" s="491"/>
      <c r="JDA168" s="491"/>
      <c r="JDB168" s="491"/>
      <c r="JDC168" s="491"/>
      <c r="JDD168" s="491"/>
      <c r="JDE168" s="491"/>
      <c r="JDF168" s="491"/>
      <c r="JDG168" s="491"/>
      <c r="JDH168" s="491"/>
      <c r="JDI168" s="491"/>
      <c r="JDJ168" s="491"/>
      <c r="JDK168" s="491"/>
      <c r="JDL168" s="491"/>
      <c r="JDM168" s="491"/>
      <c r="JDN168" s="491"/>
      <c r="JDO168" s="491"/>
      <c r="JDP168" s="491"/>
      <c r="JDQ168" s="491"/>
      <c r="JDR168" s="491"/>
      <c r="JDS168" s="491"/>
      <c r="JDT168" s="491"/>
      <c r="JDU168" s="491"/>
      <c r="JDV168" s="491"/>
      <c r="JDW168" s="491"/>
      <c r="JDX168" s="491"/>
      <c r="JDY168" s="491"/>
      <c r="JDZ168" s="491"/>
      <c r="JEA168" s="491"/>
      <c r="JEB168" s="491"/>
      <c r="JEC168" s="491"/>
      <c r="JED168" s="491"/>
      <c r="JEE168" s="491"/>
      <c r="JEF168" s="491"/>
      <c r="JEG168" s="491"/>
      <c r="JEH168" s="491"/>
      <c r="JEI168" s="491"/>
      <c r="JEJ168" s="491"/>
      <c r="JEK168" s="491"/>
      <c r="JEL168" s="491"/>
      <c r="JEM168" s="491"/>
      <c r="JEN168" s="491"/>
      <c r="JEO168" s="491"/>
      <c r="JEP168" s="491"/>
      <c r="JEQ168" s="491"/>
      <c r="JER168" s="491"/>
      <c r="JES168" s="491"/>
      <c r="JET168" s="491"/>
      <c r="JEU168" s="491"/>
      <c r="JEV168" s="491"/>
      <c r="JEW168" s="491"/>
      <c r="JEX168" s="491"/>
      <c r="JEY168" s="491"/>
      <c r="JEZ168" s="491"/>
      <c r="JFA168" s="491"/>
      <c r="JFB168" s="491"/>
      <c r="JFC168" s="491"/>
      <c r="JFD168" s="491"/>
      <c r="JFE168" s="491"/>
      <c r="JFF168" s="491"/>
      <c r="JFG168" s="491"/>
      <c r="JFH168" s="491"/>
      <c r="JFI168" s="491"/>
      <c r="JFJ168" s="491"/>
      <c r="JFK168" s="491"/>
      <c r="JFL168" s="491"/>
      <c r="JFM168" s="491"/>
      <c r="JFN168" s="491"/>
      <c r="JFO168" s="491"/>
      <c r="JFP168" s="491"/>
      <c r="JFQ168" s="491"/>
      <c r="JFR168" s="491"/>
      <c r="JFS168" s="491"/>
      <c r="JFT168" s="491"/>
      <c r="JFU168" s="491"/>
      <c r="JFV168" s="491"/>
      <c r="JFW168" s="491"/>
      <c r="JFX168" s="491"/>
      <c r="JFY168" s="491"/>
      <c r="JFZ168" s="491"/>
      <c r="JGA168" s="491"/>
      <c r="JGB168" s="491"/>
      <c r="JGC168" s="491"/>
      <c r="JGD168" s="491"/>
      <c r="JGE168" s="491"/>
      <c r="JGF168" s="491"/>
      <c r="JGG168" s="491"/>
      <c r="JGH168" s="491"/>
      <c r="JGI168" s="491"/>
      <c r="JGJ168" s="491"/>
      <c r="JGK168" s="491"/>
      <c r="JGL168" s="491"/>
      <c r="JGM168" s="491"/>
      <c r="JGN168" s="491"/>
      <c r="JGO168" s="491"/>
      <c r="JGP168" s="491"/>
      <c r="JGQ168" s="491"/>
      <c r="JGR168" s="491"/>
      <c r="JGS168" s="491"/>
      <c r="JGT168" s="491"/>
      <c r="JGU168" s="491"/>
      <c r="JGV168" s="491"/>
      <c r="JGW168" s="491"/>
      <c r="JGX168" s="491"/>
      <c r="JGY168" s="491"/>
      <c r="JGZ168" s="491"/>
      <c r="JHA168" s="491"/>
      <c r="JHB168" s="491"/>
      <c r="JHC168" s="491"/>
      <c r="JHD168" s="491"/>
      <c r="JHE168" s="491"/>
      <c r="JHF168" s="491"/>
      <c r="JHG168" s="491"/>
      <c r="JHH168" s="491"/>
      <c r="JHI168" s="491"/>
      <c r="JHJ168" s="491"/>
      <c r="JHK168" s="491"/>
      <c r="JHL168" s="491"/>
      <c r="JHM168" s="491"/>
      <c r="JHN168" s="491"/>
      <c r="JHO168" s="491"/>
      <c r="JHP168" s="491"/>
      <c r="JHQ168" s="491"/>
      <c r="JHR168" s="491"/>
      <c r="JHS168" s="491"/>
      <c r="JHT168" s="491"/>
      <c r="JHU168" s="491"/>
      <c r="JHV168" s="491"/>
      <c r="JHW168" s="491"/>
      <c r="JHX168" s="491"/>
      <c r="JHY168" s="491"/>
      <c r="JHZ168" s="491"/>
      <c r="JIA168" s="491"/>
      <c r="JIB168" s="491"/>
      <c r="JIC168" s="491"/>
      <c r="JID168" s="491"/>
      <c r="JIE168" s="491"/>
      <c r="JIF168" s="491"/>
      <c r="JIG168" s="491"/>
      <c r="JIH168" s="491"/>
      <c r="JII168" s="491"/>
      <c r="JIJ168" s="491"/>
      <c r="JIK168" s="491"/>
      <c r="JIL168" s="491"/>
      <c r="JIM168" s="491"/>
      <c r="JIN168" s="491"/>
      <c r="JIO168" s="491"/>
      <c r="JIP168" s="491"/>
      <c r="JIQ168" s="491"/>
      <c r="JIR168" s="491"/>
      <c r="JIS168" s="491"/>
      <c r="JIT168" s="491"/>
      <c r="JIU168" s="491"/>
      <c r="JIV168" s="491"/>
      <c r="JIW168" s="491"/>
      <c r="JIX168" s="491"/>
      <c r="JIY168" s="491"/>
      <c r="JIZ168" s="491"/>
      <c r="JJA168" s="491"/>
      <c r="JJB168" s="491"/>
      <c r="JJC168" s="491"/>
      <c r="JJD168" s="491"/>
      <c r="JJE168" s="491"/>
      <c r="JJF168" s="491"/>
      <c r="JJG168" s="491"/>
      <c r="JJH168" s="491"/>
      <c r="JJI168" s="491"/>
      <c r="JJJ168" s="491"/>
      <c r="JJK168" s="491"/>
      <c r="JJL168" s="491"/>
      <c r="JJM168" s="491"/>
      <c r="JJN168" s="491"/>
      <c r="JJO168" s="491"/>
      <c r="JJP168" s="491"/>
      <c r="JJQ168" s="491"/>
      <c r="JJR168" s="491"/>
      <c r="JJS168" s="491"/>
      <c r="JJT168" s="491"/>
      <c r="JJU168" s="491"/>
      <c r="JJV168" s="491"/>
      <c r="JJW168" s="491"/>
      <c r="JJX168" s="491"/>
      <c r="JJY168" s="491"/>
      <c r="JJZ168" s="491"/>
      <c r="JKA168" s="491"/>
      <c r="JKB168" s="491"/>
      <c r="JKC168" s="491"/>
      <c r="JKD168" s="491"/>
      <c r="JKE168" s="491"/>
      <c r="JKF168" s="491"/>
      <c r="JKG168" s="491"/>
      <c r="JKH168" s="491"/>
      <c r="JKI168" s="491"/>
      <c r="JKJ168" s="491"/>
      <c r="JKK168" s="491"/>
      <c r="JKL168" s="491"/>
      <c r="JKM168" s="491"/>
      <c r="JKN168" s="491"/>
      <c r="JKO168" s="491"/>
      <c r="JKP168" s="491"/>
      <c r="JKQ168" s="491"/>
      <c r="JKR168" s="491"/>
      <c r="JKS168" s="491"/>
      <c r="JKT168" s="491"/>
      <c r="JKU168" s="491"/>
      <c r="JKV168" s="491"/>
      <c r="JKW168" s="491"/>
      <c r="JKX168" s="491"/>
      <c r="JKY168" s="491"/>
      <c r="JKZ168" s="491"/>
      <c r="JLA168" s="491"/>
      <c r="JLB168" s="491"/>
      <c r="JLC168" s="491"/>
      <c r="JLD168" s="491"/>
      <c r="JLE168" s="491"/>
      <c r="JLF168" s="491"/>
      <c r="JLG168" s="491"/>
      <c r="JLH168" s="491"/>
      <c r="JLI168" s="491"/>
      <c r="JLJ168" s="491"/>
      <c r="JLK168" s="491"/>
      <c r="JLL168" s="491"/>
      <c r="JLM168" s="491"/>
      <c r="JLN168" s="491"/>
      <c r="JLO168" s="491"/>
      <c r="JLP168" s="491"/>
      <c r="JLQ168" s="491"/>
      <c r="JLR168" s="491"/>
      <c r="JLS168" s="491"/>
      <c r="JLT168" s="491"/>
      <c r="JLU168" s="491"/>
      <c r="JLV168" s="491"/>
      <c r="JLW168" s="491"/>
      <c r="JLX168" s="491"/>
      <c r="JLY168" s="491"/>
      <c r="JLZ168" s="491"/>
      <c r="JMA168" s="491"/>
      <c r="JMB168" s="491"/>
      <c r="JMC168" s="491"/>
      <c r="JMD168" s="491"/>
      <c r="JME168" s="491"/>
      <c r="JMF168" s="491"/>
      <c r="JMG168" s="491"/>
      <c r="JMH168" s="491"/>
      <c r="JMI168" s="491"/>
      <c r="JMJ168" s="491"/>
      <c r="JMK168" s="491"/>
      <c r="JML168" s="491"/>
      <c r="JMM168" s="491"/>
      <c r="JMN168" s="491"/>
      <c r="JMO168" s="491"/>
      <c r="JMP168" s="491"/>
      <c r="JMQ168" s="491"/>
      <c r="JMR168" s="491"/>
      <c r="JMS168" s="491"/>
      <c r="JMT168" s="491"/>
      <c r="JMU168" s="491"/>
      <c r="JMV168" s="491"/>
      <c r="JMW168" s="491"/>
      <c r="JMX168" s="491"/>
      <c r="JMY168" s="491"/>
      <c r="JMZ168" s="491"/>
      <c r="JNA168" s="491"/>
      <c r="JNB168" s="491"/>
      <c r="JNC168" s="491"/>
      <c r="JND168" s="491"/>
      <c r="JNE168" s="491"/>
      <c r="JNF168" s="491"/>
      <c r="JNG168" s="491"/>
      <c r="JNH168" s="491"/>
      <c r="JNI168" s="491"/>
      <c r="JNJ168" s="491"/>
      <c r="JNK168" s="491"/>
      <c r="JNL168" s="491"/>
      <c r="JNM168" s="491"/>
      <c r="JNN168" s="491"/>
      <c r="JNO168" s="491"/>
      <c r="JNP168" s="491"/>
      <c r="JNQ168" s="491"/>
      <c r="JNR168" s="491"/>
      <c r="JNS168" s="491"/>
      <c r="JNT168" s="491"/>
      <c r="JNU168" s="491"/>
      <c r="JNV168" s="491"/>
      <c r="JNW168" s="491"/>
      <c r="JNX168" s="491"/>
      <c r="JNY168" s="491"/>
      <c r="JNZ168" s="491"/>
      <c r="JOA168" s="491"/>
      <c r="JOB168" s="491"/>
      <c r="JOC168" s="491"/>
      <c r="JOD168" s="491"/>
      <c r="JOE168" s="491"/>
      <c r="JOF168" s="491"/>
      <c r="JOG168" s="491"/>
      <c r="JOH168" s="491"/>
      <c r="JOI168" s="491"/>
      <c r="JOJ168" s="491"/>
      <c r="JOK168" s="491"/>
      <c r="JOL168" s="491"/>
      <c r="JOM168" s="491"/>
      <c r="JON168" s="491"/>
      <c r="JOO168" s="491"/>
      <c r="JOP168" s="491"/>
      <c r="JOQ168" s="491"/>
      <c r="JOR168" s="491"/>
      <c r="JOS168" s="491"/>
      <c r="JOT168" s="491"/>
      <c r="JOU168" s="491"/>
      <c r="JOV168" s="491"/>
      <c r="JOW168" s="491"/>
      <c r="JOX168" s="491"/>
      <c r="JOY168" s="491"/>
      <c r="JOZ168" s="491"/>
      <c r="JPA168" s="491"/>
      <c r="JPB168" s="491"/>
      <c r="JPC168" s="491"/>
      <c r="JPD168" s="491"/>
      <c r="JPE168" s="491"/>
      <c r="JPF168" s="491"/>
      <c r="JPG168" s="491"/>
      <c r="JPH168" s="491"/>
      <c r="JPI168" s="491"/>
      <c r="JPJ168" s="491"/>
      <c r="JPK168" s="491"/>
      <c r="JPL168" s="491"/>
      <c r="JPM168" s="491"/>
      <c r="JPN168" s="491"/>
      <c r="JPO168" s="491"/>
      <c r="JPP168" s="491"/>
      <c r="JPQ168" s="491"/>
      <c r="JPR168" s="491"/>
      <c r="JPS168" s="491"/>
      <c r="JPT168" s="491"/>
      <c r="JPU168" s="491"/>
      <c r="JPV168" s="491"/>
      <c r="JPW168" s="491"/>
      <c r="JPX168" s="491"/>
      <c r="JPY168" s="491"/>
      <c r="JPZ168" s="491"/>
      <c r="JQA168" s="491"/>
      <c r="JQB168" s="491"/>
      <c r="JQC168" s="491"/>
      <c r="JQD168" s="491"/>
      <c r="JQE168" s="491"/>
      <c r="JQF168" s="491"/>
      <c r="JQG168" s="491"/>
      <c r="JQH168" s="491"/>
      <c r="JQI168" s="491"/>
      <c r="JQJ168" s="491"/>
      <c r="JQK168" s="491"/>
      <c r="JQL168" s="491"/>
      <c r="JQM168" s="491"/>
      <c r="JQN168" s="491"/>
      <c r="JQO168" s="491"/>
      <c r="JQP168" s="491"/>
      <c r="JQQ168" s="491"/>
      <c r="JQR168" s="491"/>
      <c r="JQS168" s="491"/>
      <c r="JQT168" s="491"/>
      <c r="JQU168" s="491"/>
      <c r="JQV168" s="491"/>
      <c r="JQW168" s="491"/>
      <c r="JQX168" s="491"/>
      <c r="JQY168" s="491"/>
      <c r="JQZ168" s="491"/>
      <c r="JRA168" s="491"/>
      <c r="JRB168" s="491"/>
      <c r="JRC168" s="491"/>
      <c r="JRD168" s="491"/>
      <c r="JRE168" s="491"/>
      <c r="JRF168" s="491"/>
      <c r="JRG168" s="491"/>
      <c r="JRH168" s="491"/>
      <c r="JRI168" s="491"/>
      <c r="JRJ168" s="491"/>
      <c r="JRK168" s="491"/>
      <c r="JRL168" s="491"/>
      <c r="JRM168" s="491"/>
      <c r="JRN168" s="491"/>
      <c r="JRO168" s="491"/>
      <c r="JRP168" s="491"/>
      <c r="JRQ168" s="491"/>
      <c r="JRR168" s="491"/>
      <c r="JRS168" s="491"/>
      <c r="JRT168" s="491"/>
      <c r="JRU168" s="491"/>
      <c r="JRV168" s="491"/>
      <c r="JRW168" s="491"/>
      <c r="JRX168" s="491"/>
      <c r="JRY168" s="491"/>
      <c r="JRZ168" s="491"/>
      <c r="JSA168" s="491"/>
      <c r="JSB168" s="491"/>
      <c r="JSC168" s="491"/>
      <c r="JSD168" s="491"/>
      <c r="JSE168" s="491"/>
      <c r="JSF168" s="491"/>
      <c r="JSG168" s="491"/>
      <c r="JSH168" s="491"/>
      <c r="JSI168" s="491"/>
      <c r="JSJ168" s="491"/>
      <c r="JSK168" s="491"/>
      <c r="JSL168" s="491"/>
      <c r="JSM168" s="491"/>
      <c r="JSN168" s="491"/>
      <c r="JSO168" s="491"/>
      <c r="JSP168" s="491"/>
      <c r="JSQ168" s="491"/>
      <c r="JSR168" s="491"/>
      <c r="JSS168" s="491"/>
      <c r="JST168" s="491"/>
      <c r="JSU168" s="491"/>
      <c r="JSV168" s="491"/>
      <c r="JSW168" s="491"/>
      <c r="JSX168" s="491"/>
      <c r="JSY168" s="491"/>
      <c r="JSZ168" s="491"/>
      <c r="JTA168" s="491"/>
      <c r="JTB168" s="491"/>
      <c r="JTC168" s="491"/>
      <c r="JTD168" s="491"/>
      <c r="JTE168" s="491"/>
      <c r="JTF168" s="491"/>
      <c r="JTG168" s="491"/>
      <c r="JTH168" s="491"/>
      <c r="JTI168" s="491"/>
      <c r="JTJ168" s="491"/>
      <c r="JTK168" s="491"/>
      <c r="JTL168" s="491"/>
      <c r="JTM168" s="491"/>
      <c r="JTN168" s="491"/>
      <c r="JTO168" s="491"/>
      <c r="JTP168" s="491"/>
      <c r="JTQ168" s="491"/>
      <c r="JTR168" s="491"/>
      <c r="JTS168" s="491"/>
      <c r="JTT168" s="491"/>
      <c r="JTU168" s="491"/>
      <c r="JTV168" s="491"/>
      <c r="JTW168" s="491"/>
      <c r="JTX168" s="491"/>
      <c r="JTY168" s="491"/>
      <c r="JTZ168" s="491"/>
      <c r="JUA168" s="491"/>
      <c r="JUB168" s="491"/>
      <c r="JUC168" s="491"/>
      <c r="JUD168" s="491"/>
      <c r="JUE168" s="491"/>
      <c r="JUF168" s="491"/>
      <c r="JUG168" s="491"/>
      <c r="JUH168" s="491"/>
      <c r="JUI168" s="491"/>
      <c r="JUJ168" s="491"/>
      <c r="JUK168" s="491"/>
      <c r="JUL168" s="491"/>
      <c r="JUM168" s="491"/>
      <c r="JUN168" s="491"/>
      <c r="JUO168" s="491"/>
      <c r="JUP168" s="491"/>
      <c r="JUQ168" s="491"/>
      <c r="JUR168" s="491"/>
      <c r="JUS168" s="491"/>
      <c r="JUT168" s="491"/>
      <c r="JUU168" s="491"/>
      <c r="JUV168" s="491"/>
      <c r="JUW168" s="491"/>
      <c r="JUX168" s="491"/>
      <c r="JUY168" s="491"/>
      <c r="JUZ168" s="491"/>
      <c r="JVA168" s="491"/>
      <c r="JVB168" s="491"/>
      <c r="JVC168" s="491"/>
      <c r="JVD168" s="491"/>
      <c r="JVE168" s="491"/>
      <c r="JVF168" s="491"/>
      <c r="JVG168" s="491"/>
      <c r="JVH168" s="491"/>
      <c r="JVI168" s="491"/>
      <c r="JVJ168" s="491"/>
      <c r="JVK168" s="491"/>
      <c r="JVL168" s="491"/>
      <c r="JVM168" s="491"/>
      <c r="JVN168" s="491"/>
      <c r="JVO168" s="491"/>
      <c r="JVP168" s="491"/>
      <c r="JVQ168" s="491"/>
      <c r="JVR168" s="491"/>
      <c r="JVS168" s="491"/>
      <c r="JVT168" s="491"/>
      <c r="JVU168" s="491"/>
      <c r="JVV168" s="491"/>
      <c r="JVW168" s="491"/>
      <c r="JVX168" s="491"/>
      <c r="JVY168" s="491"/>
      <c r="JVZ168" s="491"/>
      <c r="JWA168" s="491"/>
      <c r="JWB168" s="491"/>
      <c r="JWC168" s="491"/>
      <c r="JWD168" s="491"/>
      <c r="JWE168" s="491"/>
      <c r="JWF168" s="491"/>
      <c r="JWG168" s="491"/>
      <c r="JWH168" s="491"/>
      <c r="JWI168" s="491"/>
      <c r="JWJ168" s="491"/>
      <c r="JWK168" s="491"/>
      <c r="JWL168" s="491"/>
      <c r="JWM168" s="491"/>
      <c r="JWN168" s="491"/>
      <c r="JWO168" s="491"/>
      <c r="JWP168" s="491"/>
      <c r="JWQ168" s="491"/>
      <c r="JWR168" s="491"/>
      <c r="JWS168" s="491"/>
      <c r="JWT168" s="491"/>
      <c r="JWU168" s="491"/>
      <c r="JWV168" s="491"/>
      <c r="JWW168" s="491"/>
      <c r="JWX168" s="491"/>
      <c r="JWY168" s="491"/>
      <c r="JWZ168" s="491"/>
      <c r="JXA168" s="491"/>
      <c r="JXB168" s="491"/>
      <c r="JXC168" s="491"/>
      <c r="JXD168" s="491"/>
      <c r="JXE168" s="491"/>
      <c r="JXF168" s="491"/>
      <c r="JXG168" s="491"/>
      <c r="JXH168" s="491"/>
      <c r="JXI168" s="491"/>
      <c r="JXJ168" s="491"/>
      <c r="JXK168" s="491"/>
      <c r="JXL168" s="491"/>
      <c r="JXM168" s="491"/>
      <c r="JXN168" s="491"/>
      <c r="JXO168" s="491"/>
      <c r="JXP168" s="491"/>
      <c r="JXQ168" s="491"/>
      <c r="JXR168" s="491"/>
      <c r="JXS168" s="491"/>
      <c r="JXT168" s="491"/>
      <c r="JXU168" s="491"/>
      <c r="JXV168" s="491"/>
      <c r="JXW168" s="491"/>
      <c r="JXX168" s="491"/>
      <c r="JXY168" s="491"/>
      <c r="JXZ168" s="491"/>
      <c r="JYA168" s="491"/>
      <c r="JYB168" s="491"/>
      <c r="JYC168" s="491"/>
      <c r="JYD168" s="491"/>
      <c r="JYE168" s="491"/>
      <c r="JYF168" s="491"/>
      <c r="JYG168" s="491"/>
      <c r="JYH168" s="491"/>
      <c r="JYI168" s="491"/>
      <c r="JYJ168" s="491"/>
      <c r="JYK168" s="491"/>
      <c r="JYL168" s="491"/>
      <c r="JYM168" s="491"/>
      <c r="JYN168" s="491"/>
      <c r="JYO168" s="491"/>
      <c r="JYP168" s="491"/>
      <c r="JYQ168" s="491"/>
      <c r="JYR168" s="491"/>
      <c r="JYS168" s="491"/>
      <c r="JYT168" s="491"/>
      <c r="JYU168" s="491"/>
      <c r="JYV168" s="491"/>
      <c r="JYW168" s="491"/>
      <c r="JYX168" s="491"/>
      <c r="JYY168" s="491"/>
      <c r="JYZ168" s="491"/>
      <c r="JZA168" s="491"/>
      <c r="JZB168" s="491"/>
      <c r="JZC168" s="491"/>
      <c r="JZD168" s="491"/>
      <c r="JZE168" s="491"/>
      <c r="JZF168" s="491"/>
      <c r="JZG168" s="491"/>
      <c r="JZH168" s="491"/>
      <c r="JZI168" s="491"/>
      <c r="JZJ168" s="491"/>
      <c r="JZK168" s="491"/>
      <c r="JZL168" s="491"/>
      <c r="JZM168" s="491"/>
      <c r="JZN168" s="491"/>
      <c r="JZO168" s="491"/>
      <c r="JZP168" s="491"/>
      <c r="JZQ168" s="491"/>
      <c r="JZR168" s="491"/>
      <c r="JZS168" s="491"/>
      <c r="JZT168" s="491"/>
      <c r="JZU168" s="491"/>
      <c r="JZV168" s="491"/>
      <c r="JZW168" s="491"/>
      <c r="JZX168" s="491"/>
      <c r="JZY168" s="491"/>
      <c r="JZZ168" s="491"/>
      <c r="KAA168" s="491"/>
      <c r="KAB168" s="491"/>
      <c r="KAC168" s="491"/>
      <c r="KAD168" s="491"/>
      <c r="KAE168" s="491"/>
      <c r="KAF168" s="491"/>
      <c r="KAG168" s="491"/>
      <c r="KAH168" s="491"/>
      <c r="KAI168" s="491"/>
      <c r="KAJ168" s="491"/>
      <c r="KAK168" s="491"/>
      <c r="KAL168" s="491"/>
      <c r="KAM168" s="491"/>
      <c r="KAN168" s="491"/>
      <c r="KAO168" s="491"/>
      <c r="KAP168" s="491"/>
      <c r="KAQ168" s="491"/>
      <c r="KAR168" s="491"/>
      <c r="KAS168" s="491"/>
      <c r="KAT168" s="491"/>
      <c r="KAU168" s="491"/>
      <c r="KAV168" s="491"/>
      <c r="KAW168" s="491"/>
      <c r="KAX168" s="491"/>
      <c r="KAY168" s="491"/>
      <c r="KAZ168" s="491"/>
      <c r="KBA168" s="491"/>
      <c r="KBB168" s="491"/>
      <c r="KBC168" s="491"/>
      <c r="KBD168" s="491"/>
      <c r="KBE168" s="491"/>
      <c r="KBF168" s="491"/>
      <c r="KBG168" s="491"/>
      <c r="KBH168" s="491"/>
      <c r="KBI168" s="491"/>
      <c r="KBJ168" s="491"/>
      <c r="KBK168" s="491"/>
      <c r="KBL168" s="491"/>
      <c r="KBM168" s="491"/>
      <c r="KBN168" s="491"/>
      <c r="KBO168" s="491"/>
      <c r="KBP168" s="491"/>
      <c r="KBQ168" s="491"/>
      <c r="KBR168" s="491"/>
      <c r="KBS168" s="491"/>
      <c r="KBT168" s="491"/>
      <c r="KBU168" s="491"/>
      <c r="KBV168" s="491"/>
      <c r="KBW168" s="491"/>
      <c r="KBX168" s="491"/>
      <c r="KBY168" s="491"/>
      <c r="KBZ168" s="491"/>
      <c r="KCA168" s="491"/>
      <c r="KCB168" s="491"/>
      <c r="KCC168" s="491"/>
      <c r="KCD168" s="491"/>
      <c r="KCE168" s="491"/>
      <c r="KCF168" s="491"/>
      <c r="KCG168" s="491"/>
      <c r="KCH168" s="491"/>
      <c r="KCI168" s="491"/>
      <c r="KCJ168" s="491"/>
      <c r="KCK168" s="491"/>
      <c r="KCL168" s="491"/>
      <c r="KCM168" s="491"/>
      <c r="KCN168" s="491"/>
      <c r="KCO168" s="491"/>
      <c r="KCP168" s="491"/>
      <c r="KCQ168" s="491"/>
      <c r="KCR168" s="491"/>
      <c r="KCS168" s="491"/>
      <c r="KCT168" s="491"/>
      <c r="KCU168" s="491"/>
      <c r="KCV168" s="491"/>
      <c r="KCW168" s="491"/>
      <c r="KCX168" s="491"/>
      <c r="KCY168" s="491"/>
      <c r="KCZ168" s="491"/>
      <c r="KDA168" s="491"/>
      <c r="KDB168" s="491"/>
      <c r="KDC168" s="491"/>
      <c r="KDD168" s="491"/>
      <c r="KDE168" s="491"/>
      <c r="KDF168" s="491"/>
      <c r="KDG168" s="491"/>
      <c r="KDH168" s="491"/>
      <c r="KDI168" s="491"/>
      <c r="KDJ168" s="491"/>
      <c r="KDK168" s="491"/>
      <c r="KDL168" s="491"/>
      <c r="KDM168" s="491"/>
      <c r="KDN168" s="491"/>
      <c r="KDO168" s="491"/>
      <c r="KDP168" s="491"/>
      <c r="KDQ168" s="491"/>
      <c r="KDR168" s="491"/>
      <c r="KDS168" s="491"/>
      <c r="KDT168" s="491"/>
      <c r="KDU168" s="491"/>
      <c r="KDV168" s="491"/>
      <c r="KDW168" s="491"/>
      <c r="KDX168" s="491"/>
      <c r="KDY168" s="491"/>
      <c r="KDZ168" s="491"/>
      <c r="KEA168" s="491"/>
      <c r="KEB168" s="491"/>
      <c r="KEC168" s="491"/>
      <c r="KED168" s="491"/>
      <c r="KEE168" s="491"/>
      <c r="KEF168" s="491"/>
      <c r="KEG168" s="491"/>
      <c r="KEH168" s="491"/>
      <c r="KEI168" s="491"/>
      <c r="KEJ168" s="491"/>
      <c r="KEK168" s="491"/>
      <c r="KEL168" s="491"/>
      <c r="KEM168" s="491"/>
      <c r="KEN168" s="491"/>
      <c r="KEO168" s="491"/>
      <c r="KEP168" s="491"/>
      <c r="KEQ168" s="491"/>
      <c r="KER168" s="491"/>
      <c r="KES168" s="491"/>
      <c r="KET168" s="491"/>
      <c r="KEU168" s="491"/>
      <c r="KEV168" s="491"/>
      <c r="KEW168" s="491"/>
      <c r="KEX168" s="491"/>
      <c r="KEY168" s="491"/>
      <c r="KEZ168" s="491"/>
      <c r="KFA168" s="491"/>
      <c r="KFB168" s="491"/>
      <c r="KFC168" s="491"/>
      <c r="KFD168" s="491"/>
      <c r="KFE168" s="491"/>
      <c r="KFF168" s="491"/>
      <c r="KFG168" s="491"/>
      <c r="KFH168" s="491"/>
      <c r="KFI168" s="491"/>
      <c r="KFJ168" s="491"/>
      <c r="KFK168" s="491"/>
      <c r="KFL168" s="491"/>
      <c r="KFM168" s="491"/>
      <c r="KFN168" s="491"/>
      <c r="KFO168" s="491"/>
      <c r="KFP168" s="491"/>
      <c r="KFQ168" s="491"/>
      <c r="KFR168" s="491"/>
      <c r="KFS168" s="491"/>
      <c r="KFT168" s="491"/>
      <c r="KFU168" s="491"/>
      <c r="KFV168" s="491"/>
      <c r="KFW168" s="491"/>
      <c r="KFX168" s="491"/>
      <c r="KFY168" s="491"/>
      <c r="KFZ168" s="491"/>
      <c r="KGA168" s="491"/>
      <c r="KGB168" s="491"/>
      <c r="KGC168" s="491"/>
      <c r="KGD168" s="491"/>
      <c r="KGE168" s="491"/>
      <c r="KGF168" s="491"/>
      <c r="KGG168" s="491"/>
      <c r="KGH168" s="491"/>
      <c r="KGI168" s="491"/>
      <c r="KGJ168" s="491"/>
      <c r="KGK168" s="491"/>
      <c r="KGL168" s="491"/>
      <c r="KGM168" s="491"/>
      <c r="KGN168" s="491"/>
      <c r="KGO168" s="491"/>
      <c r="KGP168" s="491"/>
      <c r="KGQ168" s="491"/>
      <c r="KGR168" s="491"/>
      <c r="KGS168" s="491"/>
      <c r="KGT168" s="491"/>
      <c r="KGU168" s="491"/>
      <c r="KGV168" s="491"/>
      <c r="KGW168" s="491"/>
      <c r="KGX168" s="491"/>
      <c r="KGY168" s="491"/>
      <c r="KGZ168" s="491"/>
      <c r="KHA168" s="491"/>
      <c r="KHB168" s="491"/>
      <c r="KHC168" s="491"/>
      <c r="KHD168" s="491"/>
      <c r="KHE168" s="491"/>
      <c r="KHF168" s="491"/>
      <c r="KHG168" s="491"/>
      <c r="KHH168" s="491"/>
      <c r="KHI168" s="491"/>
      <c r="KHJ168" s="491"/>
      <c r="KHK168" s="491"/>
      <c r="KHL168" s="491"/>
      <c r="KHM168" s="491"/>
      <c r="KHN168" s="491"/>
      <c r="KHO168" s="491"/>
      <c r="KHP168" s="491"/>
      <c r="KHQ168" s="491"/>
      <c r="KHR168" s="491"/>
      <c r="KHS168" s="491"/>
      <c r="KHT168" s="491"/>
      <c r="KHU168" s="491"/>
      <c r="KHV168" s="491"/>
      <c r="KHW168" s="491"/>
      <c r="KHX168" s="491"/>
      <c r="KHY168" s="491"/>
      <c r="KHZ168" s="491"/>
      <c r="KIA168" s="491"/>
      <c r="KIB168" s="491"/>
      <c r="KIC168" s="491"/>
      <c r="KID168" s="491"/>
      <c r="KIE168" s="491"/>
      <c r="KIF168" s="491"/>
      <c r="KIG168" s="491"/>
      <c r="KIH168" s="491"/>
      <c r="KII168" s="491"/>
      <c r="KIJ168" s="491"/>
      <c r="KIK168" s="491"/>
      <c r="KIL168" s="491"/>
      <c r="KIM168" s="491"/>
      <c r="KIN168" s="491"/>
      <c r="KIO168" s="491"/>
      <c r="KIP168" s="491"/>
      <c r="KIQ168" s="491"/>
      <c r="KIR168" s="491"/>
      <c r="KIS168" s="491"/>
      <c r="KIT168" s="491"/>
      <c r="KIU168" s="491"/>
      <c r="KIV168" s="491"/>
      <c r="KIW168" s="491"/>
      <c r="KIX168" s="491"/>
      <c r="KIY168" s="491"/>
      <c r="KIZ168" s="491"/>
      <c r="KJA168" s="491"/>
      <c r="KJB168" s="491"/>
      <c r="KJC168" s="491"/>
      <c r="KJD168" s="491"/>
      <c r="KJE168" s="491"/>
      <c r="KJF168" s="491"/>
      <c r="KJG168" s="491"/>
      <c r="KJH168" s="491"/>
      <c r="KJI168" s="491"/>
      <c r="KJJ168" s="491"/>
      <c r="KJK168" s="491"/>
      <c r="KJL168" s="491"/>
      <c r="KJM168" s="491"/>
      <c r="KJN168" s="491"/>
      <c r="KJO168" s="491"/>
      <c r="KJP168" s="491"/>
      <c r="KJQ168" s="491"/>
      <c r="KJR168" s="491"/>
      <c r="KJS168" s="491"/>
      <c r="KJT168" s="491"/>
      <c r="KJU168" s="491"/>
      <c r="KJV168" s="491"/>
      <c r="KJW168" s="491"/>
      <c r="KJX168" s="491"/>
      <c r="KJY168" s="491"/>
      <c r="KJZ168" s="491"/>
      <c r="KKA168" s="491"/>
      <c r="KKB168" s="491"/>
      <c r="KKC168" s="491"/>
      <c r="KKD168" s="491"/>
      <c r="KKE168" s="491"/>
      <c r="KKF168" s="491"/>
      <c r="KKG168" s="491"/>
      <c r="KKH168" s="491"/>
      <c r="KKI168" s="491"/>
      <c r="KKJ168" s="491"/>
      <c r="KKK168" s="491"/>
      <c r="KKL168" s="491"/>
      <c r="KKM168" s="491"/>
      <c r="KKN168" s="491"/>
      <c r="KKO168" s="491"/>
      <c r="KKP168" s="491"/>
      <c r="KKQ168" s="491"/>
      <c r="KKR168" s="491"/>
      <c r="KKS168" s="491"/>
      <c r="KKT168" s="491"/>
      <c r="KKU168" s="491"/>
      <c r="KKV168" s="491"/>
      <c r="KKW168" s="491"/>
      <c r="KKX168" s="491"/>
      <c r="KKY168" s="491"/>
      <c r="KKZ168" s="491"/>
      <c r="KLA168" s="491"/>
      <c r="KLB168" s="491"/>
      <c r="KLC168" s="491"/>
      <c r="KLD168" s="491"/>
      <c r="KLE168" s="491"/>
      <c r="KLF168" s="491"/>
      <c r="KLG168" s="491"/>
      <c r="KLH168" s="491"/>
      <c r="KLI168" s="491"/>
      <c r="KLJ168" s="491"/>
      <c r="KLK168" s="491"/>
      <c r="KLL168" s="491"/>
      <c r="KLM168" s="491"/>
      <c r="KLN168" s="491"/>
      <c r="KLO168" s="491"/>
      <c r="KLP168" s="491"/>
      <c r="KLQ168" s="491"/>
      <c r="KLR168" s="491"/>
      <c r="KLS168" s="491"/>
      <c r="KLT168" s="491"/>
      <c r="KLU168" s="491"/>
      <c r="KLV168" s="491"/>
      <c r="KLW168" s="491"/>
      <c r="KLX168" s="491"/>
      <c r="KLY168" s="491"/>
      <c r="KLZ168" s="491"/>
      <c r="KMA168" s="491"/>
      <c r="KMB168" s="491"/>
      <c r="KMC168" s="491"/>
      <c r="KMD168" s="491"/>
      <c r="KME168" s="491"/>
      <c r="KMF168" s="491"/>
      <c r="KMG168" s="491"/>
      <c r="KMH168" s="491"/>
      <c r="KMI168" s="491"/>
      <c r="KMJ168" s="491"/>
      <c r="KMK168" s="491"/>
      <c r="KML168" s="491"/>
      <c r="KMM168" s="491"/>
      <c r="KMN168" s="491"/>
      <c r="KMO168" s="491"/>
      <c r="KMP168" s="491"/>
      <c r="KMQ168" s="491"/>
      <c r="KMR168" s="491"/>
      <c r="KMS168" s="491"/>
      <c r="KMT168" s="491"/>
      <c r="KMU168" s="491"/>
      <c r="KMV168" s="491"/>
      <c r="KMW168" s="491"/>
      <c r="KMX168" s="491"/>
      <c r="KMY168" s="491"/>
      <c r="KMZ168" s="491"/>
      <c r="KNA168" s="491"/>
      <c r="KNB168" s="491"/>
      <c r="KNC168" s="491"/>
      <c r="KND168" s="491"/>
      <c r="KNE168" s="491"/>
      <c r="KNF168" s="491"/>
      <c r="KNG168" s="491"/>
      <c r="KNH168" s="491"/>
      <c r="KNI168" s="491"/>
      <c r="KNJ168" s="491"/>
      <c r="KNK168" s="491"/>
      <c r="KNL168" s="491"/>
      <c r="KNM168" s="491"/>
      <c r="KNN168" s="491"/>
      <c r="KNO168" s="491"/>
      <c r="KNP168" s="491"/>
      <c r="KNQ168" s="491"/>
      <c r="KNR168" s="491"/>
      <c r="KNS168" s="491"/>
      <c r="KNT168" s="491"/>
      <c r="KNU168" s="491"/>
      <c r="KNV168" s="491"/>
      <c r="KNW168" s="491"/>
      <c r="KNX168" s="491"/>
      <c r="KNY168" s="491"/>
      <c r="KNZ168" s="491"/>
      <c r="KOA168" s="491"/>
      <c r="KOB168" s="491"/>
      <c r="KOC168" s="491"/>
      <c r="KOD168" s="491"/>
      <c r="KOE168" s="491"/>
      <c r="KOF168" s="491"/>
      <c r="KOG168" s="491"/>
      <c r="KOH168" s="491"/>
      <c r="KOI168" s="491"/>
      <c r="KOJ168" s="491"/>
      <c r="KOK168" s="491"/>
      <c r="KOL168" s="491"/>
      <c r="KOM168" s="491"/>
      <c r="KON168" s="491"/>
      <c r="KOO168" s="491"/>
      <c r="KOP168" s="491"/>
      <c r="KOQ168" s="491"/>
      <c r="KOR168" s="491"/>
      <c r="KOS168" s="491"/>
      <c r="KOT168" s="491"/>
      <c r="KOU168" s="491"/>
      <c r="KOV168" s="491"/>
      <c r="KOW168" s="491"/>
      <c r="KOX168" s="491"/>
      <c r="KOY168" s="491"/>
      <c r="KOZ168" s="491"/>
      <c r="KPA168" s="491"/>
      <c r="KPB168" s="491"/>
      <c r="KPC168" s="491"/>
      <c r="KPD168" s="491"/>
      <c r="KPE168" s="491"/>
      <c r="KPF168" s="491"/>
      <c r="KPG168" s="491"/>
      <c r="KPH168" s="491"/>
      <c r="KPI168" s="491"/>
      <c r="KPJ168" s="491"/>
      <c r="KPK168" s="491"/>
      <c r="KPL168" s="491"/>
      <c r="KPM168" s="491"/>
      <c r="KPN168" s="491"/>
      <c r="KPO168" s="491"/>
      <c r="KPP168" s="491"/>
      <c r="KPQ168" s="491"/>
      <c r="KPR168" s="491"/>
      <c r="KPS168" s="491"/>
      <c r="KPT168" s="491"/>
      <c r="KPU168" s="491"/>
      <c r="KPV168" s="491"/>
      <c r="KPW168" s="491"/>
      <c r="KPX168" s="491"/>
      <c r="KPY168" s="491"/>
      <c r="KPZ168" s="491"/>
      <c r="KQA168" s="491"/>
      <c r="KQB168" s="491"/>
      <c r="KQC168" s="491"/>
      <c r="KQD168" s="491"/>
      <c r="KQE168" s="491"/>
      <c r="KQF168" s="491"/>
      <c r="KQG168" s="491"/>
      <c r="KQH168" s="491"/>
      <c r="KQI168" s="491"/>
      <c r="KQJ168" s="491"/>
      <c r="KQK168" s="491"/>
      <c r="KQL168" s="491"/>
      <c r="KQM168" s="491"/>
      <c r="KQN168" s="491"/>
      <c r="KQO168" s="491"/>
      <c r="KQP168" s="491"/>
      <c r="KQQ168" s="491"/>
      <c r="KQR168" s="491"/>
      <c r="KQS168" s="491"/>
      <c r="KQT168" s="491"/>
      <c r="KQU168" s="491"/>
      <c r="KQV168" s="491"/>
      <c r="KQW168" s="491"/>
      <c r="KQX168" s="491"/>
      <c r="KQY168" s="491"/>
      <c r="KQZ168" s="491"/>
      <c r="KRA168" s="491"/>
      <c r="KRB168" s="491"/>
      <c r="KRC168" s="491"/>
      <c r="KRD168" s="491"/>
      <c r="KRE168" s="491"/>
      <c r="KRF168" s="491"/>
      <c r="KRG168" s="491"/>
      <c r="KRH168" s="491"/>
      <c r="KRI168" s="491"/>
      <c r="KRJ168" s="491"/>
      <c r="KRK168" s="491"/>
      <c r="KRL168" s="491"/>
      <c r="KRM168" s="491"/>
      <c r="KRN168" s="491"/>
      <c r="KRO168" s="491"/>
      <c r="KRP168" s="491"/>
      <c r="KRQ168" s="491"/>
      <c r="KRR168" s="491"/>
      <c r="KRS168" s="491"/>
      <c r="KRT168" s="491"/>
      <c r="KRU168" s="491"/>
      <c r="KRV168" s="491"/>
      <c r="KRW168" s="491"/>
      <c r="KRX168" s="491"/>
      <c r="KRY168" s="491"/>
      <c r="KRZ168" s="491"/>
      <c r="KSA168" s="491"/>
      <c r="KSB168" s="491"/>
      <c r="KSC168" s="491"/>
      <c r="KSD168" s="491"/>
      <c r="KSE168" s="491"/>
      <c r="KSF168" s="491"/>
      <c r="KSG168" s="491"/>
      <c r="KSH168" s="491"/>
      <c r="KSI168" s="491"/>
      <c r="KSJ168" s="491"/>
      <c r="KSK168" s="491"/>
      <c r="KSL168" s="491"/>
      <c r="KSM168" s="491"/>
      <c r="KSN168" s="491"/>
      <c r="KSO168" s="491"/>
      <c r="KSP168" s="491"/>
      <c r="KSQ168" s="491"/>
      <c r="KSR168" s="491"/>
      <c r="KSS168" s="491"/>
      <c r="KST168" s="491"/>
      <c r="KSU168" s="491"/>
      <c r="KSV168" s="491"/>
      <c r="KSW168" s="491"/>
      <c r="KSX168" s="491"/>
      <c r="KSY168" s="491"/>
      <c r="KSZ168" s="491"/>
      <c r="KTA168" s="491"/>
      <c r="KTB168" s="491"/>
      <c r="KTC168" s="491"/>
      <c r="KTD168" s="491"/>
      <c r="KTE168" s="491"/>
      <c r="KTF168" s="491"/>
      <c r="KTG168" s="491"/>
      <c r="KTH168" s="491"/>
      <c r="KTI168" s="491"/>
      <c r="KTJ168" s="491"/>
      <c r="KTK168" s="491"/>
      <c r="KTL168" s="491"/>
      <c r="KTM168" s="491"/>
      <c r="KTN168" s="491"/>
      <c r="KTO168" s="491"/>
      <c r="KTP168" s="491"/>
      <c r="KTQ168" s="491"/>
      <c r="KTR168" s="491"/>
      <c r="KTS168" s="491"/>
      <c r="KTT168" s="491"/>
      <c r="KTU168" s="491"/>
      <c r="KTV168" s="491"/>
      <c r="KTW168" s="491"/>
      <c r="KTX168" s="491"/>
      <c r="KTY168" s="491"/>
      <c r="KTZ168" s="491"/>
      <c r="KUA168" s="491"/>
      <c r="KUB168" s="491"/>
      <c r="KUC168" s="491"/>
      <c r="KUD168" s="491"/>
      <c r="KUE168" s="491"/>
      <c r="KUF168" s="491"/>
      <c r="KUG168" s="491"/>
      <c r="KUH168" s="491"/>
      <c r="KUI168" s="491"/>
      <c r="KUJ168" s="491"/>
      <c r="KUK168" s="491"/>
      <c r="KUL168" s="491"/>
      <c r="KUM168" s="491"/>
      <c r="KUN168" s="491"/>
      <c r="KUO168" s="491"/>
      <c r="KUP168" s="491"/>
      <c r="KUQ168" s="491"/>
      <c r="KUR168" s="491"/>
      <c r="KUS168" s="491"/>
      <c r="KUT168" s="491"/>
      <c r="KUU168" s="491"/>
      <c r="KUV168" s="491"/>
      <c r="KUW168" s="491"/>
      <c r="KUX168" s="491"/>
      <c r="KUY168" s="491"/>
      <c r="KUZ168" s="491"/>
      <c r="KVA168" s="491"/>
      <c r="KVB168" s="491"/>
      <c r="KVC168" s="491"/>
      <c r="KVD168" s="491"/>
      <c r="KVE168" s="491"/>
      <c r="KVF168" s="491"/>
      <c r="KVG168" s="491"/>
      <c r="KVH168" s="491"/>
      <c r="KVI168" s="491"/>
      <c r="KVJ168" s="491"/>
      <c r="KVK168" s="491"/>
      <c r="KVL168" s="491"/>
      <c r="KVM168" s="491"/>
      <c r="KVN168" s="491"/>
      <c r="KVO168" s="491"/>
      <c r="KVP168" s="491"/>
      <c r="KVQ168" s="491"/>
      <c r="KVR168" s="491"/>
      <c r="KVS168" s="491"/>
      <c r="KVT168" s="491"/>
      <c r="KVU168" s="491"/>
      <c r="KVV168" s="491"/>
      <c r="KVW168" s="491"/>
      <c r="KVX168" s="491"/>
      <c r="KVY168" s="491"/>
      <c r="KVZ168" s="491"/>
      <c r="KWA168" s="491"/>
      <c r="KWB168" s="491"/>
      <c r="KWC168" s="491"/>
      <c r="KWD168" s="491"/>
      <c r="KWE168" s="491"/>
      <c r="KWF168" s="491"/>
      <c r="KWG168" s="491"/>
      <c r="KWH168" s="491"/>
      <c r="KWI168" s="491"/>
      <c r="KWJ168" s="491"/>
      <c r="KWK168" s="491"/>
      <c r="KWL168" s="491"/>
      <c r="KWM168" s="491"/>
      <c r="KWN168" s="491"/>
      <c r="KWO168" s="491"/>
      <c r="KWP168" s="491"/>
      <c r="KWQ168" s="491"/>
      <c r="KWR168" s="491"/>
      <c r="KWS168" s="491"/>
      <c r="KWT168" s="491"/>
      <c r="KWU168" s="491"/>
      <c r="KWV168" s="491"/>
      <c r="KWW168" s="491"/>
      <c r="KWX168" s="491"/>
      <c r="KWY168" s="491"/>
      <c r="KWZ168" s="491"/>
      <c r="KXA168" s="491"/>
      <c r="KXB168" s="491"/>
      <c r="KXC168" s="491"/>
      <c r="KXD168" s="491"/>
      <c r="KXE168" s="491"/>
      <c r="KXF168" s="491"/>
      <c r="KXG168" s="491"/>
      <c r="KXH168" s="491"/>
      <c r="KXI168" s="491"/>
      <c r="KXJ168" s="491"/>
      <c r="KXK168" s="491"/>
      <c r="KXL168" s="491"/>
      <c r="KXM168" s="491"/>
      <c r="KXN168" s="491"/>
      <c r="KXO168" s="491"/>
      <c r="KXP168" s="491"/>
      <c r="KXQ168" s="491"/>
      <c r="KXR168" s="491"/>
      <c r="KXS168" s="491"/>
      <c r="KXT168" s="491"/>
      <c r="KXU168" s="491"/>
      <c r="KXV168" s="491"/>
      <c r="KXW168" s="491"/>
      <c r="KXX168" s="491"/>
      <c r="KXY168" s="491"/>
      <c r="KXZ168" s="491"/>
      <c r="KYA168" s="491"/>
      <c r="KYB168" s="491"/>
      <c r="KYC168" s="491"/>
      <c r="KYD168" s="491"/>
      <c r="KYE168" s="491"/>
      <c r="KYF168" s="491"/>
      <c r="KYG168" s="491"/>
      <c r="KYH168" s="491"/>
      <c r="KYI168" s="491"/>
      <c r="KYJ168" s="491"/>
      <c r="KYK168" s="491"/>
      <c r="KYL168" s="491"/>
      <c r="KYM168" s="491"/>
      <c r="KYN168" s="491"/>
      <c r="KYO168" s="491"/>
      <c r="KYP168" s="491"/>
      <c r="KYQ168" s="491"/>
      <c r="KYR168" s="491"/>
      <c r="KYS168" s="491"/>
      <c r="KYT168" s="491"/>
      <c r="KYU168" s="491"/>
      <c r="KYV168" s="491"/>
      <c r="KYW168" s="491"/>
      <c r="KYX168" s="491"/>
      <c r="KYY168" s="491"/>
      <c r="KYZ168" s="491"/>
      <c r="KZA168" s="491"/>
      <c r="KZB168" s="491"/>
      <c r="KZC168" s="491"/>
      <c r="KZD168" s="491"/>
      <c r="KZE168" s="491"/>
      <c r="KZF168" s="491"/>
      <c r="KZG168" s="491"/>
      <c r="KZH168" s="491"/>
      <c r="KZI168" s="491"/>
      <c r="KZJ168" s="491"/>
      <c r="KZK168" s="491"/>
      <c r="KZL168" s="491"/>
      <c r="KZM168" s="491"/>
      <c r="KZN168" s="491"/>
      <c r="KZO168" s="491"/>
      <c r="KZP168" s="491"/>
      <c r="KZQ168" s="491"/>
      <c r="KZR168" s="491"/>
      <c r="KZS168" s="491"/>
      <c r="KZT168" s="491"/>
      <c r="KZU168" s="491"/>
      <c r="KZV168" s="491"/>
      <c r="KZW168" s="491"/>
      <c r="KZX168" s="491"/>
      <c r="KZY168" s="491"/>
      <c r="KZZ168" s="491"/>
      <c r="LAA168" s="491"/>
      <c r="LAB168" s="491"/>
      <c r="LAC168" s="491"/>
      <c r="LAD168" s="491"/>
      <c r="LAE168" s="491"/>
      <c r="LAF168" s="491"/>
      <c r="LAG168" s="491"/>
      <c r="LAH168" s="491"/>
      <c r="LAI168" s="491"/>
      <c r="LAJ168" s="491"/>
      <c r="LAK168" s="491"/>
      <c r="LAL168" s="491"/>
      <c r="LAM168" s="491"/>
      <c r="LAN168" s="491"/>
      <c r="LAO168" s="491"/>
      <c r="LAP168" s="491"/>
      <c r="LAQ168" s="491"/>
      <c r="LAR168" s="491"/>
      <c r="LAS168" s="491"/>
      <c r="LAT168" s="491"/>
      <c r="LAU168" s="491"/>
      <c r="LAV168" s="491"/>
      <c r="LAW168" s="491"/>
      <c r="LAX168" s="491"/>
      <c r="LAY168" s="491"/>
      <c r="LAZ168" s="491"/>
      <c r="LBA168" s="491"/>
      <c r="LBB168" s="491"/>
      <c r="LBC168" s="491"/>
      <c r="LBD168" s="491"/>
      <c r="LBE168" s="491"/>
      <c r="LBF168" s="491"/>
      <c r="LBG168" s="491"/>
      <c r="LBH168" s="491"/>
      <c r="LBI168" s="491"/>
      <c r="LBJ168" s="491"/>
      <c r="LBK168" s="491"/>
      <c r="LBL168" s="491"/>
      <c r="LBM168" s="491"/>
      <c r="LBN168" s="491"/>
      <c r="LBO168" s="491"/>
      <c r="LBP168" s="491"/>
      <c r="LBQ168" s="491"/>
      <c r="LBR168" s="491"/>
      <c r="LBS168" s="491"/>
      <c r="LBT168" s="491"/>
      <c r="LBU168" s="491"/>
      <c r="LBV168" s="491"/>
      <c r="LBW168" s="491"/>
      <c r="LBX168" s="491"/>
      <c r="LBY168" s="491"/>
      <c r="LBZ168" s="491"/>
      <c r="LCA168" s="491"/>
      <c r="LCB168" s="491"/>
      <c r="LCC168" s="491"/>
      <c r="LCD168" s="491"/>
      <c r="LCE168" s="491"/>
      <c r="LCF168" s="491"/>
      <c r="LCG168" s="491"/>
      <c r="LCH168" s="491"/>
      <c r="LCI168" s="491"/>
      <c r="LCJ168" s="491"/>
      <c r="LCK168" s="491"/>
      <c r="LCL168" s="491"/>
      <c r="LCM168" s="491"/>
      <c r="LCN168" s="491"/>
      <c r="LCO168" s="491"/>
      <c r="LCP168" s="491"/>
      <c r="LCQ168" s="491"/>
      <c r="LCR168" s="491"/>
      <c r="LCS168" s="491"/>
      <c r="LCT168" s="491"/>
      <c r="LCU168" s="491"/>
      <c r="LCV168" s="491"/>
      <c r="LCW168" s="491"/>
      <c r="LCX168" s="491"/>
      <c r="LCY168" s="491"/>
      <c r="LCZ168" s="491"/>
      <c r="LDA168" s="491"/>
      <c r="LDB168" s="491"/>
      <c r="LDC168" s="491"/>
      <c r="LDD168" s="491"/>
      <c r="LDE168" s="491"/>
      <c r="LDF168" s="491"/>
      <c r="LDG168" s="491"/>
      <c r="LDH168" s="491"/>
      <c r="LDI168" s="491"/>
      <c r="LDJ168" s="491"/>
      <c r="LDK168" s="491"/>
      <c r="LDL168" s="491"/>
      <c r="LDM168" s="491"/>
      <c r="LDN168" s="491"/>
      <c r="LDO168" s="491"/>
      <c r="LDP168" s="491"/>
      <c r="LDQ168" s="491"/>
      <c r="LDR168" s="491"/>
      <c r="LDS168" s="491"/>
      <c r="LDT168" s="491"/>
      <c r="LDU168" s="491"/>
      <c r="LDV168" s="491"/>
      <c r="LDW168" s="491"/>
      <c r="LDX168" s="491"/>
      <c r="LDY168" s="491"/>
      <c r="LDZ168" s="491"/>
      <c r="LEA168" s="491"/>
      <c r="LEB168" s="491"/>
      <c r="LEC168" s="491"/>
      <c r="LED168" s="491"/>
      <c r="LEE168" s="491"/>
      <c r="LEF168" s="491"/>
      <c r="LEG168" s="491"/>
      <c r="LEH168" s="491"/>
      <c r="LEI168" s="491"/>
      <c r="LEJ168" s="491"/>
      <c r="LEK168" s="491"/>
      <c r="LEL168" s="491"/>
      <c r="LEM168" s="491"/>
      <c r="LEN168" s="491"/>
      <c r="LEO168" s="491"/>
      <c r="LEP168" s="491"/>
      <c r="LEQ168" s="491"/>
      <c r="LER168" s="491"/>
      <c r="LES168" s="491"/>
      <c r="LET168" s="491"/>
      <c r="LEU168" s="491"/>
      <c r="LEV168" s="491"/>
      <c r="LEW168" s="491"/>
      <c r="LEX168" s="491"/>
      <c r="LEY168" s="491"/>
      <c r="LEZ168" s="491"/>
      <c r="LFA168" s="491"/>
      <c r="LFB168" s="491"/>
      <c r="LFC168" s="491"/>
      <c r="LFD168" s="491"/>
      <c r="LFE168" s="491"/>
      <c r="LFF168" s="491"/>
      <c r="LFG168" s="491"/>
      <c r="LFH168" s="491"/>
      <c r="LFI168" s="491"/>
      <c r="LFJ168" s="491"/>
      <c r="LFK168" s="491"/>
      <c r="LFL168" s="491"/>
      <c r="LFM168" s="491"/>
      <c r="LFN168" s="491"/>
      <c r="LFO168" s="491"/>
      <c r="LFP168" s="491"/>
      <c r="LFQ168" s="491"/>
      <c r="LFR168" s="491"/>
      <c r="LFS168" s="491"/>
      <c r="LFT168" s="491"/>
      <c r="LFU168" s="491"/>
      <c r="LFV168" s="491"/>
      <c r="LFW168" s="491"/>
      <c r="LFX168" s="491"/>
      <c r="LFY168" s="491"/>
      <c r="LFZ168" s="491"/>
      <c r="LGA168" s="491"/>
      <c r="LGB168" s="491"/>
      <c r="LGC168" s="491"/>
      <c r="LGD168" s="491"/>
      <c r="LGE168" s="491"/>
      <c r="LGF168" s="491"/>
      <c r="LGG168" s="491"/>
      <c r="LGH168" s="491"/>
      <c r="LGI168" s="491"/>
      <c r="LGJ168" s="491"/>
      <c r="LGK168" s="491"/>
      <c r="LGL168" s="491"/>
      <c r="LGM168" s="491"/>
      <c r="LGN168" s="491"/>
      <c r="LGO168" s="491"/>
      <c r="LGP168" s="491"/>
      <c r="LGQ168" s="491"/>
      <c r="LGR168" s="491"/>
      <c r="LGS168" s="491"/>
      <c r="LGT168" s="491"/>
      <c r="LGU168" s="491"/>
      <c r="LGV168" s="491"/>
      <c r="LGW168" s="491"/>
      <c r="LGX168" s="491"/>
      <c r="LGY168" s="491"/>
      <c r="LGZ168" s="491"/>
      <c r="LHA168" s="491"/>
      <c r="LHB168" s="491"/>
      <c r="LHC168" s="491"/>
      <c r="LHD168" s="491"/>
      <c r="LHE168" s="491"/>
      <c r="LHF168" s="491"/>
      <c r="LHG168" s="491"/>
      <c r="LHH168" s="491"/>
      <c r="LHI168" s="491"/>
      <c r="LHJ168" s="491"/>
      <c r="LHK168" s="491"/>
      <c r="LHL168" s="491"/>
      <c r="LHM168" s="491"/>
      <c r="LHN168" s="491"/>
      <c r="LHO168" s="491"/>
      <c r="LHP168" s="491"/>
      <c r="LHQ168" s="491"/>
      <c r="LHR168" s="491"/>
      <c r="LHS168" s="491"/>
      <c r="LHT168" s="491"/>
      <c r="LHU168" s="491"/>
      <c r="LHV168" s="491"/>
      <c r="LHW168" s="491"/>
      <c r="LHX168" s="491"/>
      <c r="LHY168" s="491"/>
      <c r="LHZ168" s="491"/>
      <c r="LIA168" s="491"/>
      <c r="LIB168" s="491"/>
      <c r="LIC168" s="491"/>
      <c r="LID168" s="491"/>
      <c r="LIE168" s="491"/>
      <c r="LIF168" s="491"/>
      <c r="LIG168" s="491"/>
      <c r="LIH168" s="491"/>
      <c r="LII168" s="491"/>
      <c r="LIJ168" s="491"/>
      <c r="LIK168" s="491"/>
      <c r="LIL168" s="491"/>
      <c r="LIM168" s="491"/>
      <c r="LIN168" s="491"/>
      <c r="LIO168" s="491"/>
      <c r="LIP168" s="491"/>
      <c r="LIQ168" s="491"/>
      <c r="LIR168" s="491"/>
      <c r="LIS168" s="491"/>
      <c r="LIT168" s="491"/>
      <c r="LIU168" s="491"/>
      <c r="LIV168" s="491"/>
      <c r="LIW168" s="491"/>
      <c r="LIX168" s="491"/>
      <c r="LIY168" s="491"/>
      <c r="LIZ168" s="491"/>
      <c r="LJA168" s="491"/>
      <c r="LJB168" s="491"/>
      <c r="LJC168" s="491"/>
      <c r="LJD168" s="491"/>
      <c r="LJE168" s="491"/>
      <c r="LJF168" s="491"/>
      <c r="LJG168" s="491"/>
      <c r="LJH168" s="491"/>
      <c r="LJI168" s="491"/>
      <c r="LJJ168" s="491"/>
      <c r="LJK168" s="491"/>
      <c r="LJL168" s="491"/>
      <c r="LJM168" s="491"/>
      <c r="LJN168" s="491"/>
      <c r="LJO168" s="491"/>
      <c r="LJP168" s="491"/>
      <c r="LJQ168" s="491"/>
      <c r="LJR168" s="491"/>
      <c r="LJS168" s="491"/>
      <c r="LJT168" s="491"/>
      <c r="LJU168" s="491"/>
      <c r="LJV168" s="491"/>
      <c r="LJW168" s="491"/>
      <c r="LJX168" s="491"/>
      <c r="LJY168" s="491"/>
      <c r="LJZ168" s="491"/>
      <c r="LKA168" s="491"/>
      <c r="LKB168" s="491"/>
      <c r="LKC168" s="491"/>
      <c r="LKD168" s="491"/>
      <c r="LKE168" s="491"/>
      <c r="LKF168" s="491"/>
      <c r="LKG168" s="491"/>
      <c r="LKH168" s="491"/>
      <c r="LKI168" s="491"/>
      <c r="LKJ168" s="491"/>
      <c r="LKK168" s="491"/>
      <c r="LKL168" s="491"/>
      <c r="LKM168" s="491"/>
      <c r="LKN168" s="491"/>
      <c r="LKO168" s="491"/>
      <c r="LKP168" s="491"/>
      <c r="LKQ168" s="491"/>
      <c r="LKR168" s="491"/>
      <c r="LKS168" s="491"/>
      <c r="LKT168" s="491"/>
      <c r="LKU168" s="491"/>
      <c r="LKV168" s="491"/>
      <c r="LKW168" s="491"/>
      <c r="LKX168" s="491"/>
      <c r="LKY168" s="491"/>
      <c r="LKZ168" s="491"/>
      <c r="LLA168" s="491"/>
      <c r="LLB168" s="491"/>
      <c r="LLC168" s="491"/>
      <c r="LLD168" s="491"/>
      <c r="LLE168" s="491"/>
      <c r="LLF168" s="491"/>
      <c r="LLG168" s="491"/>
      <c r="LLH168" s="491"/>
      <c r="LLI168" s="491"/>
      <c r="LLJ168" s="491"/>
      <c r="LLK168" s="491"/>
      <c r="LLL168" s="491"/>
      <c r="LLM168" s="491"/>
      <c r="LLN168" s="491"/>
      <c r="LLO168" s="491"/>
      <c r="LLP168" s="491"/>
      <c r="LLQ168" s="491"/>
      <c r="LLR168" s="491"/>
      <c r="LLS168" s="491"/>
      <c r="LLT168" s="491"/>
      <c r="LLU168" s="491"/>
      <c r="LLV168" s="491"/>
      <c r="LLW168" s="491"/>
      <c r="LLX168" s="491"/>
      <c r="LLY168" s="491"/>
      <c r="LLZ168" s="491"/>
      <c r="LMA168" s="491"/>
      <c r="LMB168" s="491"/>
      <c r="LMC168" s="491"/>
      <c r="LMD168" s="491"/>
      <c r="LME168" s="491"/>
      <c r="LMF168" s="491"/>
      <c r="LMG168" s="491"/>
      <c r="LMH168" s="491"/>
      <c r="LMI168" s="491"/>
      <c r="LMJ168" s="491"/>
      <c r="LMK168" s="491"/>
      <c r="LML168" s="491"/>
      <c r="LMM168" s="491"/>
      <c r="LMN168" s="491"/>
      <c r="LMO168" s="491"/>
      <c r="LMP168" s="491"/>
      <c r="LMQ168" s="491"/>
      <c r="LMR168" s="491"/>
      <c r="LMS168" s="491"/>
      <c r="LMT168" s="491"/>
      <c r="LMU168" s="491"/>
      <c r="LMV168" s="491"/>
      <c r="LMW168" s="491"/>
      <c r="LMX168" s="491"/>
      <c r="LMY168" s="491"/>
      <c r="LMZ168" s="491"/>
      <c r="LNA168" s="491"/>
      <c r="LNB168" s="491"/>
      <c r="LNC168" s="491"/>
      <c r="LND168" s="491"/>
      <c r="LNE168" s="491"/>
      <c r="LNF168" s="491"/>
      <c r="LNG168" s="491"/>
      <c r="LNH168" s="491"/>
      <c r="LNI168" s="491"/>
      <c r="LNJ168" s="491"/>
      <c r="LNK168" s="491"/>
      <c r="LNL168" s="491"/>
      <c r="LNM168" s="491"/>
      <c r="LNN168" s="491"/>
      <c r="LNO168" s="491"/>
      <c r="LNP168" s="491"/>
      <c r="LNQ168" s="491"/>
      <c r="LNR168" s="491"/>
      <c r="LNS168" s="491"/>
      <c r="LNT168" s="491"/>
      <c r="LNU168" s="491"/>
      <c r="LNV168" s="491"/>
      <c r="LNW168" s="491"/>
      <c r="LNX168" s="491"/>
      <c r="LNY168" s="491"/>
      <c r="LNZ168" s="491"/>
      <c r="LOA168" s="491"/>
      <c r="LOB168" s="491"/>
      <c r="LOC168" s="491"/>
      <c r="LOD168" s="491"/>
      <c r="LOE168" s="491"/>
      <c r="LOF168" s="491"/>
      <c r="LOG168" s="491"/>
      <c r="LOH168" s="491"/>
      <c r="LOI168" s="491"/>
      <c r="LOJ168" s="491"/>
      <c r="LOK168" s="491"/>
      <c r="LOL168" s="491"/>
      <c r="LOM168" s="491"/>
      <c r="LON168" s="491"/>
      <c r="LOO168" s="491"/>
      <c r="LOP168" s="491"/>
      <c r="LOQ168" s="491"/>
      <c r="LOR168" s="491"/>
      <c r="LOS168" s="491"/>
      <c r="LOT168" s="491"/>
      <c r="LOU168" s="491"/>
      <c r="LOV168" s="491"/>
      <c r="LOW168" s="491"/>
      <c r="LOX168" s="491"/>
      <c r="LOY168" s="491"/>
      <c r="LOZ168" s="491"/>
      <c r="LPA168" s="491"/>
      <c r="LPB168" s="491"/>
      <c r="LPC168" s="491"/>
      <c r="LPD168" s="491"/>
      <c r="LPE168" s="491"/>
      <c r="LPF168" s="491"/>
      <c r="LPG168" s="491"/>
      <c r="LPH168" s="491"/>
      <c r="LPI168" s="491"/>
      <c r="LPJ168" s="491"/>
      <c r="LPK168" s="491"/>
      <c r="LPL168" s="491"/>
      <c r="LPM168" s="491"/>
      <c r="LPN168" s="491"/>
      <c r="LPO168" s="491"/>
      <c r="LPP168" s="491"/>
      <c r="LPQ168" s="491"/>
      <c r="LPR168" s="491"/>
      <c r="LPS168" s="491"/>
      <c r="LPT168" s="491"/>
      <c r="LPU168" s="491"/>
      <c r="LPV168" s="491"/>
      <c r="LPW168" s="491"/>
      <c r="LPX168" s="491"/>
      <c r="LPY168" s="491"/>
      <c r="LPZ168" s="491"/>
      <c r="LQA168" s="491"/>
      <c r="LQB168" s="491"/>
      <c r="LQC168" s="491"/>
      <c r="LQD168" s="491"/>
      <c r="LQE168" s="491"/>
      <c r="LQF168" s="491"/>
      <c r="LQG168" s="491"/>
      <c r="LQH168" s="491"/>
      <c r="LQI168" s="491"/>
      <c r="LQJ168" s="491"/>
      <c r="LQK168" s="491"/>
      <c r="LQL168" s="491"/>
      <c r="LQM168" s="491"/>
      <c r="LQN168" s="491"/>
      <c r="LQO168" s="491"/>
      <c r="LQP168" s="491"/>
      <c r="LQQ168" s="491"/>
      <c r="LQR168" s="491"/>
      <c r="LQS168" s="491"/>
      <c r="LQT168" s="491"/>
      <c r="LQU168" s="491"/>
      <c r="LQV168" s="491"/>
      <c r="LQW168" s="491"/>
      <c r="LQX168" s="491"/>
      <c r="LQY168" s="491"/>
      <c r="LQZ168" s="491"/>
      <c r="LRA168" s="491"/>
      <c r="LRB168" s="491"/>
      <c r="LRC168" s="491"/>
      <c r="LRD168" s="491"/>
      <c r="LRE168" s="491"/>
      <c r="LRF168" s="491"/>
      <c r="LRG168" s="491"/>
      <c r="LRH168" s="491"/>
      <c r="LRI168" s="491"/>
      <c r="LRJ168" s="491"/>
      <c r="LRK168" s="491"/>
      <c r="LRL168" s="491"/>
      <c r="LRM168" s="491"/>
      <c r="LRN168" s="491"/>
      <c r="LRO168" s="491"/>
      <c r="LRP168" s="491"/>
      <c r="LRQ168" s="491"/>
      <c r="LRR168" s="491"/>
      <c r="LRS168" s="491"/>
      <c r="LRT168" s="491"/>
      <c r="LRU168" s="491"/>
      <c r="LRV168" s="491"/>
      <c r="LRW168" s="491"/>
      <c r="LRX168" s="491"/>
      <c r="LRY168" s="491"/>
      <c r="LRZ168" s="491"/>
      <c r="LSA168" s="491"/>
      <c r="LSB168" s="491"/>
      <c r="LSC168" s="491"/>
      <c r="LSD168" s="491"/>
      <c r="LSE168" s="491"/>
      <c r="LSF168" s="491"/>
      <c r="LSG168" s="491"/>
      <c r="LSH168" s="491"/>
      <c r="LSI168" s="491"/>
      <c r="LSJ168" s="491"/>
      <c r="LSK168" s="491"/>
      <c r="LSL168" s="491"/>
      <c r="LSM168" s="491"/>
      <c r="LSN168" s="491"/>
      <c r="LSO168" s="491"/>
      <c r="LSP168" s="491"/>
      <c r="LSQ168" s="491"/>
      <c r="LSR168" s="491"/>
      <c r="LSS168" s="491"/>
      <c r="LST168" s="491"/>
      <c r="LSU168" s="491"/>
      <c r="LSV168" s="491"/>
      <c r="LSW168" s="491"/>
      <c r="LSX168" s="491"/>
      <c r="LSY168" s="491"/>
      <c r="LSZ168" s="491"/>
      <c r="LTA168" s="491"/>
      <c r="LTB168" s="491"/>
      <c r="LTC168" s="491"/>
      <c r="LTD168" s="491"/>
      <c r="LTE168" s="491"/>
      <c r="LTF168" s="491"/>
      <c r="LTG168" s="491"/>
      <c r="LTH168" s="491"/>
      <c r="LTI168" s="491"/>
      <c r="LTJ168" s="491"/>
      <c r="LTK168" s="491"/>
      <c r="LTL168" s="491"/>
      <c r="LTM168" s="491"/>
      <c r="LTN168" s="491"/>
      <c r="LTO168" s="491"/>
      <c r="LTP168" s="491"/>
      <c r="LTQ168" s="491"/>
      <c r="LTR168" s="491"/>
      <c r="LTS168" s="491"/>
      <c r="LTT168" s="491"/>
      <c r="LTU168" s="491"/>
      <c r="LTV168" s="491"/>
      <c r="LTW168" s="491"/>
      <c r="LTX168" s="491"/>
      <c r="LTY168" s="491"/>
      <c r="LTZ168" s="491"/>
      <c r="LUA168" s="491"/>
      <c r="LUB168" s="491"/>
      <c r="LUC168" s="491"/>
      <c r="LUD168" s="491"/>
      <c r="LUE168" s="491"/>
      <c r="LUF168" s="491"/>
      <c r="LUG168" s="491"/>
      <c r="LUH168" s="491"/>
      <c r="LUI168" s="491"/>
      <c r="LUJ168" s="491"/>
      <c r="LUK168" s="491"/>
      <c r="LUL168" s="491"/>
      <c r="LUM168" s="491"/>
      <c r="LUN168" s="491"/>
      <c r="LUO168" s="491"/>
      <c r="LUP168" s="491"/>
      <c r="LUQ168" s="491"/>
      <c r="LUR168" s="491"/>
      <c r="LUS168" s="491"/>
      <c r="LUT168" s="491"/>
      <c r="LUU168" s="491"/>
      <c r="LUV168" s="491"/>
      <c r="LUW168" s="491"/>
      <c r="LUX168" s="491"/>
      <c r="LUY168" s="491"/>
      <c r="LUZ168" s="491"/>
      <c r="LVA168" s="491"/>
      <c r="LVB168" s="491"/>
      <c r="LVC168" s="491"/>
      <c r="LVD168" s="491"/>
      <c r="LVE168" s="491"/>
      <c r="LVF168" s="491"/>
      <c r="LVG168" s="491"/>
      <c r="LVH168" s="491"/>
      <c r="LVI168" s="491"/>
      <c r="LVJ168" s="491"/>
      <c r="LVK168" s="491"/>
      <c r="LVL168" s="491"/>
      <c r="LVM168" s="491"/>
      <c r="LVN168" s="491"/>
      <c r="LVO168" s="491"/>
      <c r="LVP168" s="491"/>
      <c r="LVQ168" s="491"/>
      <c r="LVR168" s="491"/>
      <c r="LVS168" s="491"/>
      <c r="LVT168" s="491"/>
      <c r="LVU168" s="491"/>
      <c r="LVV168" s="491"/>
      <c r="LVW168" s="491"/>
      <c r="LVX168" s="491"/>
      <c r="LVY168" s="491"/>
      <c r="LVZ168" s="491"/>
      <c r="LWA168" s="491"/>
      <c r="LWB168" s="491"/>
      <c r="LWC168" s="491"/>
      <c r="LWD168" s="491"/>
      <c r="LWE168" s="491"/>
      <c r="LWF168" s="491"/>
      <c r="LWG168" s="491"/>
      <c r="LWH168" s="491"/>
      <c r="LWI168" s="491"/>
      <c r="LWJ168" s="491"/>
      <c r="LWK168" s="491"/>
      <c r="LWL168" s="491"/>
      <c r="LWM168" s="491"/>
      <c r="LWN168" s="491"/>
      <c r="LWO168" s="491"/>
      <c r="LWP168" s="491"/>
      <c r="LWQ168" s="491"/>
      <c r="LWR168" s="491"/>
      <c r="LWS168" s="491"/>
      <c r="LWT168" s="491"/>
      <c r="LWU168" s="491"/>
      <c r="LWV168" s="491"/>
      <c r="LWW168" s="491"/>
      <c r="LWX168" s="491"/>
      <c r="LWY168" s="491"/>
      <c r="LWZ168" s="491"/>
      <c r="LXA168" s="491"/>
      <c r="LXB168" s="491"/>
      <c r="LXC168" s="491"/>
      <c r="LXD168" s="491"/>
      <c r="LXE168" s="491"/>
      <c r="LXF168" s="491"/>
      <c r="LXG168" s="491"/>
      <c r="LXH168" s="491"/>
      <c r="LXI168" s="491"/>
      <c r="LXJ168" s="491"/>
      <c r="LXK168" s="491"/>
      <c r="LXL168" s="491"/>
      <c r="LXM168" s="491"/>
      <c r="LXN168" s="491"/>
      <c r="LXO168" s="491"/>
      <c r="LXP168" s="491"/>
      <c r="LXQ168" s="491"/>
      <c r="LXR168" s="491"/>
      <c r="LXS168" s="491"/>
      <c r="LXT168" s="491"/>
      <c r="LXU168" s="491"/>
      <c r="LXV168" s="491"/>
      <c r="LXW168" s="491"/>
      <c r="LXX168" s="491"/>
      <c r="LXY168" s="491"/>
      <c r="LXZ168" s="491"/>
      <c r="LYA168" s="491"/>
      <c r="LYB168" s="491"/>
      <c r="LYC168" s="491"/>
      <c r="LYD168" s="491"/>
      <c r="LYE168" s="491"/>
      <c r="LYF168" s="491"/>
      <c r="LYG168" s="491"/>
      <c r="LYH168" s="491"/>
      <c r="LYI168" s="491"/>
      <c r="LYJ168" s="491"/>
      <c r="LYK168" s="491"/>
      <c r="LYL168" s="491"/>
      <c r="LYM168" s="491"/>
      <c r="LYN168" s="491"/>
      <c r="LYO168" s="491"/>
      <c r="LYP168" s="491"/>
      <c r="LYQ168" s="491"/>
      <c r="LYR168" s="491"/>
      <c r="LYS168" s="491"/>
      <c r="LYT168" s="491"/>
      <c r="LYU168" s="491"/>
      <c r="LYV168" s="491"/>
      <c r="LYW168" s="491"/>
      <c r="LYX168" s="491"/>
      <c r="LYY168" s="491"/>
      <c r="LYZ168" s="491"/>
      <c r="LZA168" s="491"/>
      <c r="LZB168" s="491"/>
      <c r="LZC168" s="491"/>
      <c r="LZD168" s="491"/>
      <c r="LZE168" s="491"/>
      <c r="LZF168" s="491"/>
      <c r="LZG168" s="491"/>
      <c r="LZH168" s="491"/>
      <c r="LZI168" s="491"/>
      <c r="LZJ168" s="491"/>
      <c r="LZK168" s="491"/>
      <c r="LZL168" s="491"/>
      <c r="LZM168" s="491"/>
      <c r="LZN168" s="491"/>
      <c r="LZO168" s="491"/>
      <c r="LZP168" s="491"/>
      <c r="LZQ168" s="491"/>
      <c r="LZR168" s="491"/>
      <c r="LZS168" s="491"/>
      <c r="LZT168" s="491"/>
      <c r="LZU168" s="491"/>
      <c r="LZV168" s="491"/>
      <c r="LZW168" s="491"/>
      <c r="LZX168" s="491"/>
      <c r="LZY168" s="491"/>
      <c r="LZZ168" s="491"/>
      <c r="MAA168" s="491"/>
      <c r="MAB168" s="491"/>
      <c r="MAC168" s="491"/>
      <c r="MAD168" s="491"/>
      <c r="MAE168" s="491"/>
      <c r="MAF168" s="491"/>
      <c r="MAG168" s="491"/>
      <c r="MAH168" s="491"/>
      <c r="MAI168" s="491"/>
      <c r="MAJ168" s="491"/>
      <c r="MAK168" s="491"/>
      <c r="MAL168" s="491"/>
      <c r="MAM168" s="491"/>
      <c r="MAN168" s="491"/>
      <c r="MAO168" s="491"/>
      <c r="MAP168" s="491"/>
      <c r="MAQ168" s="491"/>
      <c r="MAR168" s="491"/>
      <c r="MAS168" s="491"/>
      <c r="MAT168" s="491"/>
      <c r="MAU168" s="491"/>
      <c r="MAV168" s="491"/>
      <c r="MAW168" s="491"/>
      <c r="MAX168" s="491"/>
      <c r="MAY168" s="491"/>
      <c r="MAZ168" s="491"/>
      <c r="MBA168" s="491"/>
      <c r="MBB168" s="491"/>
      <c r="MBC168" s="491"/>
      <c r="MBD168" s="491"/>
      <c r="MBE168" s="491"/>
      <c r="MBF168" s="491"/>
      <c r="MBG168" s="491"/>
      <c r="MBH168" s="491"/>
      <c r="MBI168" s="491"/>
      <c r="MBJ168" s="491"/>
      <c r="MBK168" s="491"/>
      <c r="MBL168" s="491"/>
      <c r="MBM168" s="491"/>
      <c r="MBN168" s="491"/>
      <c r="MBO168" s="491"/>
      <c r="MBP168" s="491"/>
      <c r="MBQ168" s="491"/>
      <c r="MBR168" s="491"/>
      <c r="MBS168" s="491"/>
      <c r="MBT168" s="491"/>
      <c r="MBU168" s="491"/>
      <c r="MBV168" s="491"/>
      <c r="MBW168" s="491"/>
      <c r="MBX168" s="491"/>
      <c r="MBY168" s="491"/>
      <c r="MBZ168" s="491"/>
      <c r="MCA168" s="491"/>
      <c r="MCB168" s="491"/>
      <c r="MCC168" s="491"/>
      <c r="MCD168" s="491"/>
      <c r="MCE168" s="491"/>
      <c r="MCF168" s="491"/>
      <c r="MCG168" s="491"/>
      <c r="MCH168" s="491"/>
      <c r="MCI168" s="491"/>
      <c r="MCJ168" s="491"/>
      <c r="MCK168" s="491"/>
      <c r="MCL168" s="491"/>
      <c r="MCM168" s="491"/>
      <c r="MCN168" s="491"/>
      <c r="MCO168" s="491"/>
      <c r="MCP168" s="491"/>
      <c r="MCQ168" s="491"/>
      <c r="MCR168" s="491"/>
      <c r="MCS168" s="491"/>
      <c r="MCT168" s="491"/>
      <c r="MCU168" s="491"/>
      <c r="MCV168" s="491"/>
      <c r="MCW168" s="491"/>
      <c r="MCX168" s="491"/>
      <c r="MCY168" s="491"/>
      <c r="MCZ168" s="491"/>
      <c r="MDA168" s="491"/>
      <c r="MDB168" s="491"/>
      <c r="MDC168" s="491"/>
      <c r="MDD168" s="491"/>
      <c r="MDE168" s="491"/>
      <c r="MDF168" s="491"/>
      <c r="MDG168" s="491"/>
      <c r="MDH168" s="491"/>
      <c r="MDI168" s="491"/>
      <c r="MDJ168" s="491"/>
      <c r="MDK168" s="491"/>
      <c r="MDL168" s="491"/>
      <c r="MDM168" s="491"/>
      <c r="MDN168" s="491"/>
      <c r="MDO168" s="491"/>
      <c r="MDP168" s="491"/>
      <c r="MDQ168" s="491"/>
      <c r="MDR168" s="491"/>
      <c r="MDS168" s="491"/>
      <c r="MDT168" s="491"/>
      <c r="MDU168" s="491"/>
      <c r="MDV168" s="491"/>
      <c r="MDW168" s="491"/>
      <c r="MDX168" s="491"/>
      <c r="MDY168" s="491"/>
      <c r="MDZ168" s="491"/>
      <c r="MEA168" s="491"/>
      <c r="MEB168" s="491"/>
      <c r="MEC168" s="491"/>
      <c r="MED168" s="491"/>
      <c r="MEE168" s="491"/>
      <c r="MEF168" s="491"/>
      <c r="MEG168" s="491"/>
      <c r="MEH168" s="491"/>
      <c r="MEI168" s="491"/>
      <c r="MEJ168" s="491"/>
      <c r="MEK168" s="491"/>
      <c r="MEL168" s="491"/>
      <c r="MEM168" s="491"/>
      <c r="MEN168" s="491"/>
      <c r="MEO168" s="491"/>
      <c r="MEP168" s="491"/>
      <c r="MEQ168" s="491"/>
      <c r="MER168" s="491"/>
      <c r="MES168" s="491"/>
      <c r="MET168" s="491"/>
      <c r="MEU168" s="491"/>
      <c r="MEV168" s="491"/>
      <c r="MEW168" s="491"/>
      <c r="MEX168" s="491"/>
      <c r="MEY168" s="491"/>
      <c r="MEZ168" s="491"/>
      <c r="MFA168" s="491"/>
      <c r="MFB168" s="491"/>
      <c r="MFC168" s="491"/>
      <c r="MFD168" s="491"/>
      <c r="MFE168" s="491"/>
      <c r="MFF168" s="491"/>
      <c r="MFG168" s="491"/>
      <c r="MFH168" s="491"/>
      <c r="MFI168" s="491"/>
      <c r="MFJ168" s="491"/>
      <c r="MFK168" s="491"/>
      <c r="MFL168" s="491"/>
      <c r="MFM168" s="491"/>
      <c r="MFN168" s="491"/>
      <c r="MFO168" s="491"/>
      <c r="MFP168" s="491"/>
      <c r="MFQ168" s="491"/>
      <c r="MFR168" s="491"/>
      <c r="MFS168" s="491"/>
      <c r="MFT168" s="491"/>
      <c r="MFU168" s="491"/>
      <c r="MFV168" s="491"/>
      <c r="MFW168" s="491"/>
      <c r="MFX168" s="491"/>
      <c r="MFY168" s="491"/>
      <c r="MFZ168" s="491"/>
      <c r="MGA168" s="491"/>
      <c r="MGB168" s="491"/>
      <c r="MGC168" s="491"/>
      <c r="MGD168" s="491"/>
      <c r="MGE168" s="491"/>
      <c r="MGF168" s="491"/>
      <c r="MGG168" s="491"/>
      <c r="MGH168" s="491"/>
      <c r="MGI168" s="491"/>
      <c r="MGJ168" s="491"/>
      <c r="MGK168" s="491"/>
      <c r="MGL168" s="491"/>
      <c r="MGM168" s="491"/>
      <c r="MGN168" s="491"/>
      <c r="MGO168" s="491"/>
      <c r="MGP168" s="491"/>
      <c r="MGQ168" s="491"/>
      <c r="MGR168" s="491"/>
      <c r="MGS168" s="491"/>
      <c r="MGT168" s="491"/>
      <c r="MGU168" s="491"/>
      <c r="MGV168" s="491"/>
      <c r="MGW168" s="491"/>
      <c r="MGX168" s="491"/>
      <c r="MGY168" s="491"/>
      <c r="MGZ168" s="491"/>
      <c r="MHA168" s="491"/>
      <c r="MHB168" s="491"/>
      <c r="MHC168" s="491"/>
      <c r="MHD168" s="491"/>
      <c r="MHE168" s="491"/>
      <c r="MHF168" s="491"/>
      <c r="MHG168" s="491"/>
      <c r="MHH168" s="491"/>
      <c r="MHI168" s="491"/>
      <c r="MHJ168" s="491"/>
      <c r="MHK168" s="491"/>
      <c r="MHL168" s="491"/>
      <c r="MHM168" s="491"/>
      <c r="MHN168" s="491"/>
      <c r="MHO168" s="491"/>
      <c r="MHP168" s="491"/>
      <c r="MHQ168" s="491"/>
      <c r="MHR168" s="491"/>
      <c r="MHS168" s="491"/>
      <c r="MHT168" s="491"/>
      <c r="MHU168" s="491"/>
      <c r="MHV168" s="491"/>
      <c r="MHW168" s="491"/>
      <c r="MHX168" s="491"/>
      <c r="MHY168" s="491"/>
      <c r="MHZ168" s="491"/>
      <c r="MIA168" s="491"/>
      <c r="MIB168" s="491"/>
      <c r="MIC168" s="491"/>
      <c r="MID168" s="491"/>
      <c r="MIE168" s="491"/>
      <c r="MIF168" s="491"/>
      <c r="MIG168" s="491"/>
      <c r="MIH168" s="491"/>
      <c r="MII168" s="491"/>
      <c r="MIJ168" s="491"/>
      <c r="MIK168" s="491"/>
      <c r="MIL168" s="491"/>
      <c r="MIM168" s="491"/>
      <c r="MIN168" s="491"/>
      <c r="MIO168" s="491"/>
      <c r="MIP168" s="491"/>
      <c r="MIQ168" s="491"/>
      <c r="MIR168" s="491"/>
      <c r="MIS168" s="491"/>
      <c r="MIT168" s="491"/>
      <c r="MIU168" s="491"/>
      <c r="MIV168" s="491"/>
      <c r="MIW168" s="491"/>
      <c r="MIX168" s="491"/>
      <c r="MIY168" s="491"/>
      <c r="MIZ168" s="491"/>
      <c r="MJA168" s="491"/>
      <c r="MJB168" s="491"/>
      <c r="MJC168" s="491"/>
      <c r="MJD168" s="491"/>
      <c r="MJE168" s="491"/>
      <c r="MJF168" s="491"/>
      <c r="MJG168" s="491"/>
      <c r="MJH168" s="491"/>
      <c r="MJI168" s="491"/>
      <c r="MJJ168" s="491"/>
      <c r="MJK168" s="491"/>
      <c r="MJL168" s="491"/>
      <c r="MJM168" s="491"/>
      <c r="MJN168" s="491"/>
      <c r="MJO168" s="491"/>
      <c r="MJP168" s="491"/>
      <c r="MJQ168" s="491"/>
      <c r="MJR168" s="491"/>
      <c r="MJS168" s="491"/>
      <c r="MJT168" s="491"/>
      <c r="MJU168" s="491"/>
      <c r="MJV168" s="491"/>
      <c r="MJW168" s="491"/>
      <c r="MJX168" s="491"/>
      <c r="MJY168" s="491"/>
      <c r="MJZ168" s="491"/>
      <c r="MKA168" s="491"/>
      <c r="MKB168" s="491"/>
      <c r="MKC168" s="491"/>
      <c r="MKD168" s="491"/>
      <c r="MKE168" s="491"/>
      <c r="MKF168" s="491"/>
      <c r="MKG168" s="491"/>
      <c r="MKH168" s="491"/>
      <c r="MKI168" s="491"/>
      <c r="MKJ168" s="491"/>
      <c r="MKK168" s="491"/>
      <c r="MKL168" s="491"/>
      <c r="MKM168" s="491"/>
      <c r="MKN168" s="491"/>
      <c r="MKO168" s="491"/>
      <c r="MKP168" s="491"/>
      <c r="MKQ168" s="491"/>
      <c r="MKR168" s="491"/>
      <c r="MKS168" s="491"/>
      <c r="MKT168" s="491"/>
      <c r="MKU168" s="491"/>
      <c r="MKV168" s="491"/>
      <c r="MKW168" s="491"/>
      <c r="MKX168" s="491"/>
      <c r="MKY168" s="491"/>
      <c r="MKZ168" s="491"/>
      <c r="MLA168" s="491"/>
      <c r="MLB168" s="491"/>
      <c r="MLC168" s="491"/>
      <c r="MLD168" s="491"/>
      <c r="MLE168" s="491"/>
      <c r="MLF168" s="491"/>
      <c r="MLG168" s="491"/>
      <c r="MLH168" s="491"/>
      <c r="MLI168" s="491"/>
      <c r="MLJ168" s="491"/>
      <c r="MLK168" s="491"/>
      <c r="MLL168" s="491"/>
      <c r="MLM168" s="491"/>
      <c r="MLN168" s="491"/>
      <c r="MLO168" s="491"/>
      <c r="MLP168" s="491"/>
      <c r="MLQ168" s="491"/>
      <c r="MLR168" s="491"/>
      <c r="MLS168" s="491"/>
      <c r="MLT168" s="491"/>
      <c r="MLU168" s="491"/>
      <c r="MLV168" s="491"/>
      <c r="MLW168" s="491"/>
      <c r="MLX168" s="491"/>
      <c r="MLY168" s="491"/>
      <c r="MLZ168" s="491"/>
      <c r="MMA168" s="491"/>
      <c r="MMB168" s="491"/>
      <c r="MMC168" s="491"/>
      <c r="MMD168" s="491"/>
      <c r="MME168" s="491"/>
      <c r="MMF168" s="491"/>
      <c r="MMG168" s="491"/>
      <c r="MMH168" s="491"/>
      <c r="MMI168" s="491"/>
      <c r="MMJ168" s="491"/>
      <c r="MMK168" s="491"/>
      <c r="MML168" s="491"/>
      <c r="MMM168" s="491"/>
      <c r="MMN168" s="491"/>
      <c r="MMO168" s="491"/>
      <c r="MMP168" s="491"/>
      <c r="MMQ168" s="491"/>
      <c r="MMR168" s="491"/>
      <c r="MMS168" s="491"/>
      <c r="MMT168" s="491"/>
      <c r="MMU168" s="491"/>
      <c r="MMV168" s="491"/>
      <c r="MMW168" s="491"/>
      <c r="MMX168" s="491"/>
      <c r="MMY168" s="491"/>
      <c r="MMZ168" s="491"/>
      <c r="MNA168" s="491"/>
      <c r="MNB168" s="491"/>
      <c r="MNC168" s="491"/>
      <c r="MND168" s="491"/>
      <c r="MNE168" s="491"/>
      <c r="MNF168" s="491"/>
      <c r="MNG168" s="491"/>
      <c r="MNH168" s="491"/>
      <c r="MNI168" s="491"/>
      <c r="MNJ168" s="491"/>
      <c r="MNK168" s="491"/>
      <c r="MNL168" s="491"/>
      <c r="MNM168" s="491"/>
      <c r="MNN168" s="491"/>
      <c r="MNO168" s="491"/>
      <c r="MNP168" s="491"/>
      <c r="MNQ168" s="491"/>
      <c r="MNR168" s="491"/>
      <c r="MNS168" s="491"/>
      <c r="MNT168" s="491"/>
      <c r="MNU168" s="491"/>
      <c r="MNV168" s="491"/>
      <c r="MNW168" s="491"/>
      <c r="MNX168" s="491"/>
      <c r="MNY168" s="491"/>
      <c r="MNZ168" s="491"/>
      <c r="MOA168" s="491"/>
      <c r="MOB168" s="491"/>
      <c r="MOC168" s="491"/>
      <c r="MOD168" s="491"/>
      <c r="MOE168" s="491"/>
      <c r="MOF168" s="491"/>
      <c r="MOG168" s="491"/>
      <c r="MOH168" s="491"/>
      <c r="MOI168" s="491"/>
      <c r="MOJ168" s="491"/>
      <c r="MOK168" s="491"/>
      <c r="MOL168" s="491"/>
      <c r="MOM168" s="491"/>
      <c r="MON168" s="491"/>
      <c r="MOO168" s="491"/>
      <c r="MOP168" s="491"/>
      <c r="MOQ168" s="491"/>
      <c r="MOR168" s="491"/>
      <c r="MOS168" s="491"/>
      <c r="MOT168" s="491"/>
      <c r="MOU168" s="491"/>
      <c r="MOV168" s="491"/>
      <c r="MOW168" s="491"/>
      <c r="MOX168" s="491"/>
      <c r="MOY168" s="491"/>
      <c r="MOZ168" s="491"/>
      <c r="MPA168" s="491"/>
      <c r="MPB168" s="491"/>
      <c r="MPC168" s="491"/>
      <c r="MPD168" s="491"/>
      <c r="MPE168" s="491"/>
      <c r="MPF168" s="491"/>
      <c r="MPG168" s="491"/>
      <c r="MPH168" s="491"/>
      <c r="MPI168" s="491"/>
      <c r="MPJ168" s="491"/>
      <c r="MPK168" s="491"/>
      <c r="MPL168" s="491"/>
      <c r="MPM168" s="491"/>
      <c r="MPN168" s="491"/>
      <c r="MPO168" s="491"/>
      <c r="MPP168" s="491"/>
      <c r="MPQ168" s="491"/>
      <c r="MPR168" s="491"/>
      <c r="MPS168" s="491"/>
      <c r="MPT168" s="491"/>
      <c r="MPU168" s="491"/>
      <c r="MPV168" s="491"/>
      <c r="MPW168" s="491"/>
      <c r="MPX168" s="491"/>
      <c r="MPY168" s="491"/>
      <c r="MPZ168" s="491"/>
      <c r="MQA168" s="491"/>
      <c r="MQB168" s="491"/>
      <c r="MQC168" s="491"/>
      <c r="MQD168" s="491"/>
      <c r="MQE168" s="491"/>
      <c r="MQF168" s="491"/>
      <c r="MQG168" s="491"/>
      <c r="MQH168" s="491"/>
      <c r="MQI168" s="491"/>
      <c r="MQJ168" s="491"/>
      <c r="MQK168" s="491"/>
      <c r="MQL168" s="491"/>
      <c r="MQM168" s="491"/>
      <c r="MQN168" s="491"/>
      <c r="MQO168" s="491"/>
      <c r="MQP168" s="491"/>
      <c r="MQQ168" s="491"/>
      <c r="MQR168" s="491"/>
      <c r="MQS168" s="491"/>
      <c r="MQT168" s="491"/>
      <c r="MQU168" s="491"/>
      <c r="MQV168" s="491"/>
      <c r="MQW168" s="491"/>
      <c r="MQX168" s="491"/>
      <c r="MQY168" s="491"/>
      <c r="MQZ168" s="491"/>
      <c r="MRA168" s="491"/>
      <c r="MRB168" s="491"/>
      <c r="MRC168" s="491"/>
      <c r="MRD168" s="491"/>
      <c r="MRE168" s="491"/>
      <c r="MRF168" s="491"/>
      <c r="MRG168" s="491"/>
      <c r="MRH168" s="491"/>
      <c r="MRI168" s="491"/>
      <c r="MRJ168" s="491"/>
      <c r="MRK168" s="491"/>
      <c r="MRL168" s="491"/>
      <c r="MRM168" s="491"/>
      <c r="MRN168" s="491"/>
      <c r="MRO168" s="491"/>
      <c r="MRP168" s="491"/>
      <c r="MRQ168" s="491"/>
      <c r="MRR168" s="491"/>
      <c r="MRS168" s="491"/>
      <c r="MRT168" s="491"/>
      <c r="MRU168" s="491"/>
      <c r="MRV168" s="491"/>
      <c r="MRW168" s="491"/>
      <c r="MRX168" s="491"/>
      <c r="MRY168" s="491"/>
      <c r="MRZ168" s="491"/>
      <c r="MSA168" s="491"/>
      <c r="MSB168" s="491"/>
      <c r="MSC168" s="491"/>
      <c r="MSD168" s="491"/>
      <c r="MSE168" s="491"/>
      <c r="MSF168" s="491"/>
      <c r="MSG168" s="491"/>
      <c r="MSH168" s="491"/>
      <c r="MSI168" s="491"/>
      <c r="MSJ168" s="491"/>
      <c r="MSK168" s="491"/>
      <c r="MSL168" s="491"/>
      <c r="MSM168" s="491"/>
      <c r="MSN168" s="491"/>
      <c r="MSO168" s="491"/>
      <c r="MSP168" s="491"/>
      <c r="MSQ168" s="491"/>
      <c r="MSR168" s="491"/>
      <c r="MSS168" s="491"/>
      <c r="MST168" s="491"/>
      <c r="MSU168" s="491"/>
      <c r="MSV168" s="491"/>
      <c r="MSW168" s="491"/>
      <c r="MSX168" s="491"/>
      <c r="MSY168" s="491"/>
      <c r="MSZ168" s="491"/>
      <c r="MTA168" s="491"/>
      <c r="MTB168" s="491"/>
      <c r="MTC168" s="491"/>
      <c r="MTD168" s="491"/>
      <c r="MTE168" s="491"/>
      <c r="MTF168" s="491"/>
      <c r="MTG168" s="491"/>
      <c r="MTH168" s="491"/>
      <c r="MTI168" s="491"/>
      <c r="MTJ168" s="491"/>
      <c r="MTK168" s="491"/>
      <c r="MTL168" s="491"/>
      <c r="MTM168" s="491"/>
      <c r="MTN168" s="491"/>
      <c r="MTO168" s="491"/>
      <c r="MTP168" s="491"/>
      <c r="MTQ168" s="491"/>
      <c r="MTR168" s="491"/>
      <c r="MTS168" s="491"/>
      <c r="MTT168" s="491"/>
      <c r="MTU168" s="491"/>
      <c r="MTV168" s="491"/>
      <c r="MTW168" s="491"/>
      <c r="MTX168" s="491"/>
      <c r="MTY168" s="491"/>
      <c r="MTZ168" s="491"/>
      <c r="MUA168" s="491"/>
      <c r="MUB168" s="491"/>
      <c r="MUC168" s="491"/>
      <c r="MUD168" s="491"/>
      <c r="MUE168" s="491"/>
      <c r="MUF168" s="491"/>
      <c r="MUG168" s="491"/>
      <c r="MUH168" s="491"/>
      <c r="MUI168" s="491"/>
      <c r="MUJ168" s="491"/>
      <c r="MUK168" s="491"/>
      <c r="MUL168" s="491"/>
      <c r="MUM168" s="491"/>
      <c r="MUN168" s="491"/>
      <c r="MUO168" s="491"/>
      <c r="MUP168" s="491"/>
      <c r="MUQ168" s="491"/>
      <c r="MUR168" s="491"/>
      <c r="MUS168" s="491"/>
      <c r="MUT168" s="491"/>
      <c r="MUU168" s="491"/>
      <c r="MUV168" s="491"/>
      <c r="MUW168" s="491"/>
      <c r="MUX168" s="491"/>
      <c r="MUY168" s="491"/>
      <c r="MUZ168" s="491"/>
      <c r="MVA168" s="491"/>
      <c r="MVB168" s="491"/>
      <c r="MVC168" s="491"/>
      <c r="MVD168" s="491"/>
      <c r="MVE168" s="491"/>
      <c r="MVF168" s="491"/>
      <c r="MVG168" s="491"/>
      <c r="MVH168" s="491"/>
      <c r="MVI168" s="491"/>
      <c r="MVJ168" s="491"/>
      <c r="MVK168" s="491"/>
      <c r="MVL168" s="491"/>
      <c r="MVM168" s="491"/>
      <c r="MVN168" s="491"/>
      <c r="MVO168" s="491"/>
      <c r="MVP168" s="491"/>
      <c r="MVQ168" s="491"/>
      <c r="MVR168" s="491"/>
      <c r="MVS168" s="491"/>
      <c r="MVT168" s="491"/>
      <c r="MVU168" s="491"/>
      <c r="MVV168" s="491"/>
      <c r="MVW168" s="491"/>
      <c r="MVX168" s="491"/>
      <c r="MVY168" s="491"/>
      <c r="MVZ168" s="491"/>
      <c r="MWA168" s="491"/>
      <c r="MWB168" s="491"/>
      <c r="MWC168" s="491"/>
      <c r="MWD168" s="491"/>
      <c r="MWE168" s="491"/>
      <c r="MWF168" s="491"/>
      <c r="MWG168" s="491"/>
      <c r="MWH168" s="491"/>
      <c r="MWI168" s="491"/>
      <c r="MWJ168" s="491"/>
      <c r="MWK168" s="491"/>
      <c r="MWL168" s="491"/>
      <c r="MWM168" s="491"/>
      <c r="MWN168" s="491"/>
      <c r="MWO168" s="491"/>
      <c r="MWP168" s="491"/>
      <c r="MWQ168" s="491"/>
      <c r="MWR168" s="491"/>
      <c r="MWS168" s="491"/>
      <c r="MWT168" s="491"/>
      <c r="MWU168" s="491"/>
      <c r="MWV168" s="491"/>
      <c r="MWW168" s="491"/>
      <c r="MWX168" s="491"/>
      <c r="MWY168" s="491"/>
      <c r="MWZ168" s="491"/>
      <c r="MXA168" s="491"/>
      <c r="MXB168" s="491"/>
      <c r="MXC168" s="491"/>
      <c r="MXD168" s="491"/>
      <c r="MXE168" s="491"/>
      <c r="MXF168" s="491"/>
      <c r="MXG168" s="491"/>
      <c r="MXH168" s="491"/>
      <c r="MXI168" s="491"/>
      <c r="MXJ168" s="491"/>
      <c r="MXK168" s="491"/>
      <c r="MXL168" s="491"/>
      <c r="MXM168" s="491"/>
      <c r="MXN168" s="491"/>
      <c r="MXO168" s="491"/>
      <c r="MXP168" s="491"/>
      <c r="MXQ168" s="491"/>
      <c r="MXR168" s="491"/>
      <c r="MXS168" s="491"/>
      <c r="MXT168" s="491"/>
      <c r="MXU168" s="491"/>
      <c r="MXV168" s="491"/>
      <c r="MXW168" s="491"/>
      <c r="MXX168" s="491"/>
      <c r="MXY168" s="491"/>
      <c r="MXZ168" s="491"/>
      <c r="MYA168" s="491"/>
      <c r="MYB168" s="491"/>
      <c r="MYC168" s="491"/>
      <c r="MYD168" s="491"/>
      <c r="MYE168" s="491"/>
      <c r="MYF168" s="491"/>
      <c r="MYG168" s="491"/>
      <c r="MYH168" s="491"/>
      <c r="MYI168" s="491"/>
      <c r="MYJ168" s="491"/>
      <c r="MYK168" s="491"/>
      <c r="MYL168" s="491"/>
      <c r="MYM168" s="491"/>
      <c r="MYN168" s="491"/>
      <c r="MYO168" s="491"/>
      <c r="MYP168" s="491"/>
      <c r="MYQ168" s="491"/>
      <c r="MYR168" s="491"/>
      <c r="MYS168" s="491"/>
      <c r="MYT168" s="491"/>
      <c r="MYU168" s="491"/>
      <c r="MYV168" s="491"/>
      <c r="MYW168" s="491"/>
      <c r="MYX168" s="491"/>
      <c r="MYY168" s="491"/>
      <c r="MYZ168" s="491"/>
      <c r="MZA168" s="491"/>
      <c r="MZB168" s="491"/>
      <c r="MZC168" s="491"/>
      <c r="MZD168" s="491"/>
      <c r="MZE168" s="491"/>
      <c r="MZF168" s="491"/>
      <c r="MZG168" s="491"/>
      <c r="MZH168" s="491"/>
      <c r="MZI168" s="491"/>
      <c r="MZJ168" s="491"/>
      <c r="MZK168" s="491"/>
      <c r="MZL168" s="491"/>
      <c r="MZM168" s="491"/>
      <c r="MZN168" s="491"/>
      <c r="MZO168" s="491"/>
      <c r="MZP168" s="491"/>
      <c r="MZQ168" s="491"/>
      <c r="MZR168" s="491"/>
      <c r="MZS168" s="491"/>
      <c r="MZT168" s="491"/>
      <c r="MZU168" s="491"/>
      <c r="MZV168" s="491"/>
      <c r="MZW168" s="491"/>
      <c r="MZX168" s="491"/>
      <c r="MZY168" s="491"/>
      <c r="MZZ168" s="491"/>
      <c r="NAA168" s="491"/>
      <c r="NAB168" s="491"/>
      <c r="NAC168" s="491"/>
      <c r="NAD168" s="491"/>
      <c r="NAE168" s="491"/>
      <c r="NAF168" s="491"/>
      <c r="NAG168" s="491"/>
      <c r="NAH168" s="491"/>
      <c r="NAI168" s="491"/>
      <c r="NAJ168" s="491"/>
      <c r="NAK168" s="491"/>
      <c r="NAL168" s="491"/>
      <c r="NAM168" s="491"/>
      <c r="NAN168" s="491"/>
      <c r="NAO168" s="491"/>
      <c r="NAP168" s="491"/>
      <c r="NAQ168" s="491"/>
      <c r="NAR168" s="491"/>
      <c r="NAS168" s="491"/>
      <c r="NAT168" s="491"/>
      <c r="NAU168" s="491"/>
      <c r="NAV168" s="491"/>
      <c r="NAW168" s="491"/>
      <c r="NAX168" s="491"/>
      <c r="NAY168" s="491"/>
      <c r="NAZ168" s="491"/>
      <c r="NBA168" s="491"/>
      <c r="NBB168" s="491"/>
      <c r="NBC168" s="491"/>
      <c r="NBD168" s="491"/>
      <c r="NBE168" s="491"/>
      <c r="NBF168" s="491"/>
      <c r="NBG168" s="491"/>
      <c r="NBH168" s="491"/>
      <c r="NBI168" s="491"/>
      <c r="NBJ168" s="491"/>
      <c r="NBK168" s="491"/>
      <c r="NBL168" s="491"/>
      <c r="NBM168" s="491"/>
      <c r="NBN168" s="491"/>
      <c r="NBO168" s="491"/>
      <c r="NBP168" s="491"/>
      <c r="NBQ168" s="491"/>
      <c r="NBR168" s="491"/>
      <c r="NBS168" s="491"/>
      <c r="NBT168" s="491"/>
      <c r="NBU168" s="491"/>
      <c r="NBV168" s="491"/>
      <c r="NBW168" s="491"/>
      <c r="NBX168" s="491"/>
      <c r="NBY168" s="491"/>
      <c r="NBZ168" s="491"/>
      <c r="NCA168" s="491"/>
      <c r="NCB168" s="491"/>
      <c r="NCC168" s="491"/>
      <c r="NCD168" s="491"/>
      <c r="NCE168" s="491"/>
      <c r="NCF168" s="491"/>
      <c r="NCG168" s="491"/>
      <c r="NCH168" s="491"/>
      <c r="NCI168" s="491"/>
      <c r="NCJ168" s="491"/>
      <c r="NCK168" s="491"/>
      <c r="NCL168" s="491"/>
      <c r="NCM168" s="491"/>
      <c r="NCN168" s="491"/>
      <c r="NCO168" s="491"/>
      <c r="NCP168" s="491"/>
      <c r="NCQ168" s="491"/>
      <c r="NCR168" s="491"/>
      <c r="NCS168" s="491"/>
      <c r="NCT168" s="491"/>
      <c r="NCU168" s="491"/>
      <c r="NCV168" s="491"/>
      <c r="NCW168" s="491"/>
      <c r="NCX168" s="491"/>
      <c r="NCY168" s="491"/>
      <c r="NCZ168" s="491"/>
      <c r="NDA168" s="491"/>
      <c r="NDB168" s="491"/>
      <c r="NDC168" s="491"/>
      <c r="NDD168" s="491"/>
      <c r="NDE168" s="491"/>
      <c r="NDF168" s="491"/>
      <c r="NDG168" s="491"/>
      <c r="NDH168" s="491"/>
      <c r="NDI168" s="491"/>
      <c r="NDJ168" s="491"/>
      <c r="NDK168" s="491"/>
      <c r="NDL168" s="491"/>
      <c r="NDM168" s="491"/>
      <c r="NDN168" s="491"/>
      <c r="NDO168" s="491"/>
      <c r="NDP168" s="491"/>
      <c r="NDQ168" s="491"/>
      <c r="NDR168" s="491"/>
      <c r="NDS168" s="491"/>
      <c r="NDT168" s="491"/>
      <c r="NDU168" s="491"/>
      <c r="NDV168" s="491"/>
      <c r="NDW168" s="491"/>
      <c r="NDX168" s="491"/>
      <c r="NDY168" s="491"/>
      <c r="NDZ168" s="491"/>
      <c r="NEA168" s="491"/>
      <c r="NEB168" s="491"/>
      <c r="NEC168" s="491"/>
      <c r="NED168" s="491"/>
      <c r="NEE168" s="491"/>
      <c r="NEF168" s="491"/>
      <c r="NEG168" s="491"/>
      <c r="NEH168" s="491"/>
      <c r="NEI168" s="491"/>
      <c r="NEJ168" s="491"/>
      <c r="NEK168" s="491"/>
      <c r="NEL168" s="491"/>
      <c r="NEM168" s="491"/>
      <c r="NEN168" s="491"/>
      <c r="NEO168" s="491"/>
      <c r="NEP168" s="491"/>
      <c r="NEQ168" s="491"/>
      <c r="NER168" s="491"/>
      <c r="NES168" s="491"/>
      <c r="NET168" s="491"/>
      <c r="NEU168" s="491"/>
      <c r="NEV168" s="491"/>
      <c r="NEW168" s="491"/>
      <c r="NEX168" s="491"/>
      <c r="NEY168" s="491"/>
      <c r="NEZ168" s="491"/>
      <c r="NFA168" s="491"/>
      <c r="NFB168" s="491"/>
      <c r="NFC168" s="491"/>
      <c r="NFD168" s="491"/>
      <c r="NFE168" s="491"/>
      <c r="NFF168" s="491"/>
      <c r="NFG168" s="491"/>
      <c r="NFH168" s="491"/>
      <c r="NFI168" s="491"/>
      <c r="NFJ168" s="491"/>
      <c r="NFK168" s="491"/>
      <c r="NFL168" s="491"/>
      <c r="NFM168" s="491"/>
      <c r="NFN168" s="491"/>
      <c r="NFO168" s="491"/>
      <c r="NFP168" s="491"/>
      <c r="NFQ168" s="491"/>
      <c r="NFR168" s="491"/>
      <c r="NFS168" s="491"/>
      <c r="NFT168" s="491"/>
      <c r="NFU168" s="491"/>
      <c r="NFV168" s="491"/>
      <c r="NFW168" s="491"/>
      <c r="NFX168" s="491"/>
      <c r="NFY168" s="491"/>
      <c r="NFZ168" s="491"/>
      <c r="NGA168" s="491"/>
      <c r="NGB168" s="491"/>
      <c r="NGC168" s="491"/>
      <c r="NGD168" s="491"/>
      <c r="NGE168" s="491"/>
      <c r="NGF168" s="491"/>
      <c r="NGG168" s="491"/>
      <c r="NGH168" s="491"/>
      <c r="NGI168" s="491"/>
      <c r="NGJ168" s="491"/>
      <c r="NGK168" s="491"/>
      <c r="NGL168" s="491"/>
      <c r="NGM168" s="491"/>
      <c r="NGN168" s="491"/>
      <c r="NGO168" s="491"/>
      <c r="NGP168" s="491"/>
      <c r="NGQ168" s="491"/>
      <c r="NGR168" s="491"/>
      <c r="NGS168" s="491"/>
      <c r="NGT168" s="491"/>
      <c r="NGU168" s="491"/>
      <c r="NGV168" s="491"/>
      <c r="NGW168" s="491"/>
      <c r="NGX168" s="491"/>
      <c r="NGY168" s="491"/>
      <c r="NGZ168" s="491"/>
      <c r="NHA168" s="491"/>
      <c r="NHB168" s="491"/>
      <c r="NHC168" s="491"/>
      <c r="NHD168" s="491"/>
      <c r="NHE168" s="491"/>
      <c r="NHF168" s="491"/>
      <c r="NHG168" s="491"/>
      <c r="NHH168" s="491"/>
      <c r="NHI168" s="491"/>
      <c r="NHJ168" s="491"/>
      <c r="NHK168" s="491"/>
      <c r="NHL168" s="491"/>
      <c r="NHM168" s="491"/>
      <c r="NHN168" s="491"/>
      <c r="NHO168" s="491"/>
      <c r="NHP168" s="491"/>
      <c r="NHQ168" s="491"/>
      <c r="NHR168" s="491"/>
      <c r="NHS168" s="491"/>
      <c r="NHT168" s="491"/>
      <c r="NHU168" s="491"/>
      <c r="NHV168" s="491"/>
      <c r="NHW168" s="491"/>
      <c r="NHX168" s="491"/>
      <c r="NHY168" s="491"/>
      <c r="NHZ168" s="491"/>
      <c r="NIA168" s="491"/>
      <c r="NIB168" s="491"/>
      <c r="NIC168" s="491"/>
      <c r="NID168" s="491"/>
      <c r="NIE168" s="491"/>
      <c r="NIF168" s="491"/>
      <c r="NIG168" s="491"/>
      <c r="NIH168" s="491"/>
      <c r="NII168" s="491"/>
      <c r="NIJ168" s="491"/>
      <c r="NIK168" s="491"/>
      <c r="NIL168" s="491"/>
      <c r="NIM168" s="491"/>
      <c r="NIN168" s="491"/>
      <c r="NIO168" s="491"/>
      <c r="NIP168" s="491"/>
      <c r="NIQ168" s="491"/>
      <c r="NIR168" s="491"/>
      <c r="NIS168" s="491"/>
      <c r="NIT168" s="491"/>
      <c r="NIU168" s="491"/>
      <c r="NIV168" s="491"/>
      <c r="NIW168" s="491"/>
      <c r="NIX168" s="491"/>
      <c r="NIY168" s="491"/>
      <c r="NIZ168" s="491"/>
      <c r="NJA168" s="491"/>
      <c r="NJB168" s="491"/>
      <c r="NJC168" s="491"/>
      <c r="NJD168" s="491"/>
      <c r="NJE168" s="491"/>
      <c r="NJF168" s="491"/>
      <c r="NJG168" s="491"/>
      <c r="NJH168" s="491"/>
      <c r="NJI168" s="491"/>
      <c r="NJJ168" s="491"/>
      <c r="NJK168" s="491"/>
      <c r="NJL168" s="491"/>
      <c r="NJM168" s="491"/>
      <c r="NJN168" s="491"/>
      <c r="NJO168" s="491"/>
      <c r="NJP168" s="491"/>
      <c r="NJQ168" s="491"/>
      <c r="NJR168" s="491"/>
      <c r="NJS168" s="491"/>
      <c r="NJT168" s="491"/>
      <c r="NJU168" s="491"/>
      <c r="NJV168" s="491"/>
      <c r="NJW168" s="491"/>
      <c r="NJX168" s="491"/>
      <c r="NJY168" s="491"/>
      <c r="NJZ168" s="491"/>
      <c r="NKA168" s="491"/>
      <c r="NKB168" s="491"/>
      <c r="NKC168" s="491"/>
      <c r="NKD168" s="491"/>
      <c r="NKE168" s="491"/>
      <c r="NKF168" s="491"/>
      <c r="NKG168" s="491"/>
      <c r="NKH168" s="491"/>
      <c r="NKI168" s="491"/>
      <c r="NKJ168" s="491"/>
      <c r="NKK168" s="491"/>
      <c r="NKL168" s="491"/>
      <c r="NKM168" s="491"/>
      <c r="NKN168" s="491"/>
      <c r="NKO168" s="491"/>
      <c r="NKP168" s="491"/>
      <c r="NKQ168" s="491"/>
      <c r="NKR168" s="491"/>
      <c r="NKS168" s="491"/>
      <c r="NKT168" s="491"/>
      <c r="NKU168" s="491"/>
      <c r="NKV168" s="491"/>
      <c r="NKW168" s="491"/>
      <c r="NKX168" s="491"/>
      <c r="NKY168" s="491"/>
      <c r="NKZ168" s="491"/>
      <c r="NLA168" s="491"/>
      <c r="NLB168" s="491"/>
      <c r="NLC168" s="491"/>
      <c r="NLD168" s="491"/>
      <c r="NLE168" s="491"/>
      <c r="NLF168" s="491"/>
      <c r="NLG168" s="491"/>
      <c r="NLH168" s="491"/>
      <c r="NLI168" s="491"/>
      <c r="NLJ168" s="491"/>
      <c r="NLK168" s="491"/>
      <c r="NLL168" s="491"/>
      <c r="NLM168" s="491"/>
      <c r="NLN168" s="491"/>
      <c r="NLO168" s="491"/>
      <c r="NLP168" s="491"/>
      <c r="NLQ168" s="491"/>
      <c r="NLR168" s="491"/>
      <c r="NLS168" s="491"/>
      <c r="NLT168" s="491"/>
      <c r="NLU168" s="491"/>
      <c r="NLV168" s="491"/>
      <c r="NLW168" s="491"/>
      <c r="NLX168" s="491"/>
      <c r="NLY168" s="491"/>
      <c r="NLZ168" s="491"/>
      <c r="NMA168" s="491"/>
      <c r="NMB168" s="491"/>
      <c r="NMC168" s="491"/>
      <c r="NMD168" s="491"/>
      <c r="NME168" s="491"/>
      <c r="NMF168" s="491"/>
      <c r="NMG168" s="491"/>
      <c r="NMH168" s="491"/>
      <c r="NMI168" s="491"/>
      <c r="NMJ168" s="491"/>
      <c r="NMK168" s="491"/>
      <c r="NML168" s="491"/>
      <c r="NMM168" s="491"/>
      <c r="NMN168" s="491"/>
      <c r="NMO168" s="491"/>
      <c r="NMP168" s="491"/>
      <c r="NMQ168" s="491"/>
      <c r="NMR168" s="491"/>
      <c r="NMS168" s="491"/>
      <c r="NMT168" s="491"/>
      <c r="NMU168" s="491"/>
      <c r="NMV168" s="491"/>
      <c r="NMW168" s="491"/>
      <c r="NMX168" s="491"/>
      <c r="NMY168" s="491"/>
      <c r="NMZ168" s="491"/>
      <c r="NNA168" s="491"/>
      <c r="NNB168" s="491"/>
      <c r="NNC168" s="491"/>
      <c r="NND168" s="491"/>
      <c r="NNE168" s="491"/>
      <c r="NNF168" s="491"/>
      <c r="NNG168" s="491"/>
      <c r="NNH168" s="491"/>
      <c r="NNI168" s="491"/>
      <c r="NNJ168" s="491"/>
      <c r="NNK168" s="491"/>
      <c r="NNL168" s="491"/>
      <c r="NNM168" s="491"/>
      <c r="NNN168" s="491"/>
      <c r="NNO168" s="491"/>
      <c r="NNP168" s="491"/>
      <c r="NNQ168" s="491"/>
      <c r="NNR168" s="491"/>
      <c r="NNS168" s="491"/>
      <c r="NNT168" s="491"/>
      <c r="NNU168" s="491"/>
      <c r="NNV168" s="491"/>
      <c r="NNW168" s="491"/>
      <c r="NNX168" s="491"/>
      <c r="NNY168" s="491"/>
      <c r="NNZ168" s="491"/>
      <c r="NOA168" s="491"/>
      <c r="NOB168" s="491"/>
      <c r="NOC168" s="491"/>
      <c r="NOD168" s="491"/>
      <c r="NOE168" s="491"/>
      <c r="NOF168" s="491"/>
      <c r="NOG168" s="491"/>
      <c r="NOH168" s="491"/>
      <c r="NOI168" s="491"/>
      <c r="NOJ168" s="491"/>
      <c r="NOK168" s="491"/>
      <c r="NOL168" s="491"/>
      <c r="NOM168" s="491"/>
      <c r="NON168" s="491"/>
      <c r="NOO168" s="491"/>
      <c r="NOP168" s="491"/>
      <c r="NOQ168" s="491"/>
      <c r="NOR168" s="491"/>
      <c r="NOS168" s="491"/>
      <c r="NOT168" s="491"/>
      <c r="NOU168" s="491"/>
      <c r="NOV168" s="491"/>
      <c r="NOW168" s="491"/>
      <c r="NOX168" s="491"/>
      <c r="NOY168" s="491"/>
      <c r="NOZ168" s="491"/>
      <c r="NPA168" s="491"/>
      <c r="NPB168" s="491"/>
      <c r="NPC168" s="491"/>
      <c r="NPD168" s="491"/>
      <c r="NPE168" s="491"/>
      <c r="NPF168" s="491"/>
      <c r="NPG168" s="491"/>
      <c r="NPH168" s="491"/>
      <c r="NPI168" s="491"/>
      <c r="NPJ168" s="491"/>
      <c r="NPK168" s="491"/>
      <c r="NPL168" s="491"/>
      <c r="NPM168" s="491"/>
      <c r="NPN168" s="491"/>
      <c r="NPO168" s="491"/>
      <c r="NPP168" s="491"/>
      <c r="NPQ168" s="491"/>
      <c r="NPR168" s="491"/>
      <c r="NPS168" s="491"/>
      <c r="NPT168" s="491"/>
      <c r="NPU168" s="491"/>
      <c r="NPV168" s="491"/>
      <c r="NPW168" s="491"/>
      <c r="NPX168" s="491"/>
      <c r="NPY168" s="491"/>
      <c r="NPZ168" s="491"/>
      <c r="NQA168" s="491"/>
      <c r="NQB168" s="491"/>
      <c r="NQC168" s="491"/>
      <c r="NQD168" s="491"/>
      <c r="NQE168" s="491"/>
      <c r="NQF168" s="491"/>
      <c r="NQG168" s="491"/>
      <c r="NQH168" s="491"/>
      <c r="NQI168" s="491"/>
      <c r="NQJ168" s="491"/>
      <c r="NQK168" s="491"/>
      <c r="NQL168" s="491"/>
      <c r="NQM168" s="491"/>
      <c r="NQN168" s="491"/>
      <c r="NQO168" s="491"/>
      <c r="NQP168" s="491"/>
      <c r="NQQ168" s="491"/>
      <c r="NQR168" s="491"/>
      <c r="NQS168" s="491"/>
      <c r="NQT168" s="491"/>
      <c r="NQU168" s="491"/>
      <c r="NQV168" s="491"/>
      <c r="NQW168" s="491"/>
      <c r="NQX168" s="491"/>
      <c r="NQY168" s="491"/>
      <c r="NQZ168" s="491"/>
      <c r="NRA168" s="491"/>
      <c r="NRB168" s="491"/>
      <c r="NRC168" s="491"/>
      <c r="NRD168" s="491"/>
      <c r="NRE168" s="491"/>
      <c r="NRF168" s="491"/>
      <c r="NRG168" s="491"/>
      <c r="NRH168" s="491"/>
      <c r="NRI168" s="491"/>
      <c r="NRJ168" s="491"/>
      <c r="NRK168" s="491"/>
      <c r="NRL168" s="491"/>
      <c r="NRM168" s="491"/>
      <c r="NRN168" s="491"/>
      <c r="NRO168" s="491"/>
      <c r="NRP168" s="491"/>
      <c r="NRQ168" s="491"/>
      <c r="NRR168" s="491"/>
      <c r="NRS168" s="491"/>
      <c r="NRT168" s="491"/>
      <c r="NRU168" s="491"/>
      <c r="NRV168" s="491"/>
      <c r="NRW168" s="491"/>
      <c r="NRX168" s="491"/>
      <c r="NRY168" s="491"/>
      <c r="NRZ168" s="491"/>
      <c r="NSA168" s="491"/>
      <c r="NSB168" s="491"/>
      <c r="NSC168" s="491"/>
      <c r="NSD168" s="491"/>
      <c r="NSE168" s="491"/>
      <c r="NSF168" s="491"/>
      <c r="NSG168" s="491"/>
      <c r="NSH168" s="491"/>
      <c r="NSI168" s="491"/>
      <c r="NSJ168" s="491"/>
      <c r="NSK168" s="491"/>
      <c r="NSL168" s="491"/>
      <c r="NSM168" s="491"/>
      <c r="NSN168" s="491"/>
      <c r="NSO168" s="491"/>
      <c r="NSP168" s="491"/>
      <c r="NSQ168" s="491"/>
      <c r="NSR168" s="491"/>
      <c r="NSS168" s="491"/>
      <c r="NST168" s="491"/>
      <c r="NSU168" s="491"/>
      <c r="NSV168" s="491"/>
      <c r="NSW168" s="491"/>
      <c r="NSX168" s="491"/>
      <c r="NSY168" s="491"/>
      <c r="NSZ168" s="491"/>
      <c r="NTA168" s="491"/>
      <c r="NTB168" s="491"/>
      <c r="NTC168" s="491"/>
      <c r="NTD168" s="491"/>
      <c r="NTE168" s="491"/>
      <c r="NTF168" s="491"/>
      <c r="NTG168" s="491"/>
      <c r="NTH168" s="491"/>
      <c r="NTI168" s="491"/>
      <c r="NTJ168" s="491"/>
      <c r="NTK168" s="491"/>
      <c r="NTL168" s="491"/>
      <c r="NTM168" s="491"/>
      <c r="NTN168" s="491"/>
      <c r="NTO168" s="491"/>
      <c r="NTP168" s="491"/>
      <c r="NTQ168" s="491"/>
      <c r="NTR168" s="491"/>
      <c r="NTS168" s="491"/>
      <c r="NTT168" s="491"/>
      <c r="NTU168" s="491"/>
      <c r="NTV168" s="491"/>
      <c r="NTW168" s="491"/>
      <c r="NTX168" s="491"/>
      <c r="NTY168" s="491"/>
      <c r="NTZ168" s="491"/>
      <c r="NUA168" s="491"/>
      <c r="NUB168" s="491"/>
      <c r="NUC168" s="491"/>
      <c r="NUD168" s="491"/>
      <c r="NUE168" s="491"/>
      <c r="NUF168" s="491"/>
      <c r="NUG168" s="491"/>
      <c r="NUH168" s="491"/>
      <c r="NUI168" s="491"/>
      <c r="NUJ168" s="491"/>
      <c r="NUK168" s="491"/>
      <c r="NUL168" s="491"/>
      <c r="NUM168" s="491"/>
      <c r="NUN168" s="491"/>
      <c r="NUO168" s="491"/>
      <c r="NUP168" s="491"/>
      <c r="NUQ168" s="491"/>
      <c r="NUR168" s="491"/>
      <c r="NUS168" s="491"/>
      <c r="NUT168" s="491"/>
      <c r="NUU168" s="491"/>
      <c r="NUV168" s="491"/>
      <c r="NUW168" s="491"/>
      <c r="NUX168" s="491"/>
      <c r="NUY168" s="491"/>
      <c r="NUZ168" s="491"/>
      <c r="NVA168" s="491"/>
      <c r="NVB168" s="491"/>
      <c r="NVC168" s="491"/>
      <c r="NVD168" s="491"/>
      <c r="NVE168" s="491"/>
      <c r="NVF168" s="491"/>
      <c r="NVG168" s="491"/>
      <c r="NVH168" s="491"/>
      <c r="NVI168" s="491"/>
      <c r="NVJ168" s="491"/>
      <c r="NVK168" s="491"/>
      <c r="NVL168" s="491"/>
      <c r="NVM168" s="491"/>
      <c r="NVN168" s="491"/>
      <c r="NVO168" s="491"/>
      <c r="NVP168" s="491"/>
      <c r="NVQ168" s="491"/>
      <c r="NVR168" s="491"/>
      <c r="NVS168" s="491"/>
      <c r="NVT168" s="491"/>
      <c r="NVU168" s="491"/>
      <c r="NVV168" s="491"/>
      <c r="NVW168" s="491"/>
      <c r="NVX168" s="491"/>
      <c r="NVY168" s="491"/>
      <c r="NVZ168" s="491"/>
      <c r="NWA168" s="491"/>
      <c r="NWB168" s="491"/>
      <c r="NWC168" s="491"/>
      <c r="NWD168" s="491"/>
      <c r="NWE168" s="491"/>
      <c r="NWF168" s="491"/>
      <c r="NWG168" s="491"/>
      <c r="NWH168" s="491"/>
      <c r="NWI168" s="491"/>
      <c r="NWJ168" s="491"/>
      <c r="NWK168" s="491"/>
      <c r="NWL168" s="491"/>
      <c r="NWM168" s="491"/>
      <c r="NWN168" s="491"/>
      <c r="NWO168" s="491"/>
      <c r="NWP168" s="491"/>
      <c r="NWQ168" s="491"/>
      <c r="NWR168" s="491"/>
      <c r="NWS168" s="491"/>
      <c r="NWT168" s="491"/>
      <c r="NWU168" s="491"/>
      <c r="NWV168" s="491"/>
      <c r="NWW168" s="491"/>
      <c r="NWX168" s="491"/>
      <c r="NWY168" s="491"/>
      <c r="NWZ168" s="491"/>
      <c r="NXA168" s="491"/>
      <c r="NXB168" s="491"/>
      <c r="NXC168" s="491"/>
      <c r="NXD168" s="491"/>
      <c r="NXE168" s="491"/>
      <c r="NXF168" s="491"/>
      <c r="NXG168" s="491"/>
      <c r="NXH168" s="491"/>
      <c r="NXI168" s="491"/>
      <c r="NXJ168" s="491"/>
      <c r="NXK168" s="491"/>
      <c r="NXL168" s="491"/>
      <c r="NXM168" s="491"/>
      <c r="NXN168" s="491"/>
      <c r="NXO168" s="491"/>
      <c r="NXP168" s="491"/>
      <c r="NXQ168" s="491"/>
      <c r="NXR168" s="491"/>
      <c r="NXS168" s="491"/>
      <c r="NXT168" s="491"/>
      <c r="NXU168" s="491"/>
      <c r="NXV168" s="491"/>
      <c r="NXW168" s="491"/>
      <c r="NXX168" s="491"/>
      <c r="NXY168" s="491"/>
      <c r="NXZ168" s="491"/>
      <c r="NYA168" s="491"/>
      <c r="NYB168" s="491"/>
      <c r="NYC168" s="491"/>
      <c r="NYD168" s="491"/>
      <c r="NYE168" s="491"/>
      <c r="NYF168" s="491"/>
      <c r="NYG168" s="491"/>
      <c r="NYH168" s="491"/>
      <c r="NYI168" s="491"/>
      <c r="NYJ168" s="491"/>
      <c r="NYK168" s="491"/>
      <c r="NYL168" s="491"/>
      <c r="NYM168" s="491"/>
      <c r="NYN168" s="491"/>
      <c r="NYO168" s="491"/>
      <c r="NYP168" s="491"/>
      <c r="NYQ168" s="491"/>
      <c r="NYR168" s="491"/>
      <c r="NYS168" s="491"/>
      <c r="NYT168" s="491"/>
      <c r="NYU168" s="491"/>
      <c r="NYV168" s="491"/>
      <c r="NYW168" s="491"/>
      <c r="NYX168" s="491"/>
      <c r="NYY168" s="491"/>
      <c r="NYZ168" s="491"/>
      <c r="NZA168" s="491"/>
      <c r="NZB168" s="491"/>
      <c r="NZC168" s="491"/>
      <c r="NZD168" s="491"/>
      <c r="NZE168" s="491"/>
      <c r="NZF168" s="491"/>
      <c r="NZG168" s="491"/>
      <c r="NZH168" s="491"/>
      <c r="NZI168" s="491"/>
      <c r="NZJ168" s="491"/>
      <c r="NZK168" s="491"/>
      <c r="NZL168" s="491"/>
      <c r="NZM168" s="491"/>
      <c r="NZN168" s="491"/>
      <c r="NZO168" s="491"/>
      <c r="NZP168" s="491"/>
      <c r="NZQ168" s="491"/>
      <c r="NZR168" s="491"/>
      <c r="NZS168" s="491"/>
      <c r="NZT168" s="491"/>
      <c r="NZU168" s="491"/>
      <c r="NZV168" s="491"/>
      <c r="NZW168" s="491"/>
      <c r="NZX168" s="491"/>
      <c r="NZY168" s="491"/>
      <c r="NZZ168" s="491"/>
      <c r="OAA168" s="491"/>
      <c r="OAB168" s="491"/>
      <c r="OAC168" s="491"/>
      <c r="OAD168" s="491"/>
      <c r="OAE168" s="491"/>
      <c r="OAF168" s="491"/>
      <c r="OAG168" s="491"/>
      <c r="OAH168" s="491"/>
      <c r="OAI168" s="491"/>
      <c r="OAJ168" s="491"/>
      <c r="OAK168" s="491"/>
      <c r="OAL168" s="491"/>
      <c r="OAM168" s="491"/>
      <c r="OAN168" s="491"/>
      <c r="OAO168" s="491"/>
      <c r="OAP168" s="491"/>
      <c r="OAQ168" s="491"/>
      <c r="OAR168" s="491"/>
      <c r="OAS168" s="491"/>
      <c r="OAT168" s="491"/>
      <c r="OAU168" s="491"/>
      <c r="OAV168" s="491"/>
      <c r="OAW168" s="491"/>
      <c r="OAX168" s="491"/>
      <c r="OAY168" s="491"/>
      <c r="OAZ168" s="491"/>
      <c r="OBA168" s="491"/>
      <c r="OBB168" s="491"/>
      <c r="OBC168" s="491"/>
      <c r="OBD168" s="491"/>
      <c r="OBE168" s="491"/>
      <c r="OBF168" s="491"/>
      <c r="OBG168" s="491"/>
      <c r="OBH168" s="491"/>
      <c r="OBI168" s="491"/>
      <c r="OBJ168" s="491"/>
      <c r="OBK168" s="491"/>
      <c r="OBL168" s="491"/>
      <c r="OBM168" s="491"/>
      <c r="OBN168" s="491"/>
      <c r="OBO168" s="491"/>
      <c r="OBP168" s="491"/>
      <c r="OBQ168" s="491"/>
      <c r="OBR168" s="491"/>
      <c r="OBS168" s="491"/>
      <c r="OBT168" s="491"/>
      <c r="OBU168" s="491"/>
      <c r="OBV168" s="491"/>
      <c r="OBW168" s="491"/>
      <c r="OBX168" s="491"/>
      <c r="OBY168" s="491"/>
      <c r="OBZ168" s="491"/>
      <c r="OCA168" s="491"/>
      <c r="OCB168" s="491"/>
      <c r="OCC168" s="491"/>
      <c r="OCD168" s="491"/>
      <c r="OCE168" s="491"/>
      <c r="OCF168" s="491"/>
      <c r="OCG168" s="491"/>
      <c r="OCH168" s="491"/>
      <c r="OCI168" s="491"/>
      <c r="OCJ168" s="491"/>
      <c r="OCK168" s="491"/>
      <c r="OCL168" s="491"/>
      <c r="OCM168" s="491"/>
      <c r="OCN168" s="491"/>
      <c r="OCO168" s="491"/>
      <c r="OCP168" s="491"/>
      <c r="OCQ168" s="491"/>
      <c r="OCR168" s="491"/>
      <c r="OCS168" s="491"/>
      <c r="OCT168" s="491"/>
      <c r="OCU168" s="491"/>
      <c r="OCV168" s="491"/>
      <c r="OCW168" s="491"/>
      <c r="OCX168" s="491"/>
      <c r="OCY168" s="491"/>
      <c r="OCZ168" s="491"/>
      <c r="ODA168" s="491"/>
      <c r="ODB168" s="491"/>
      <c r="ODC168" s="491"/>
      <c r="ODD168" s="491"/>
      <c r="ODE168" s="491"/>
      <c r="ODF168" s="491"/>
      <c r="ODG168" s="491"/>
      <c r="ODH168" s="491"/>
      <c r="ODI168" s="491"/>
      <c r="ODJ168" s="491"/>
      <c r="ODK168" s="491"/>
      <c r="ODL168" s="491"/>
      <c r="ODM168" s="491"/>
      <c r="ODN168" s="491"/>
      <c r="ODO168" s="491"/>
      <c r="ODP168" s="491"/>
      <c r="ODQ168" s="491"/>
      <c r="ODR168" s="491"/>
      <c r="ODS168" s="491"/>
      <c r="ODT168" s="491"/>
      <c r="ODU168" s="491"/>
      <c r="ODV168" s="491"/>
      <c r="ODW168" s="491"/>
      <c r="ODX168" s="491"/>
      <c r="ODY168" s="491"/>
      <c r="ODZ168" s="491"/>
      <c r="OEA168" s="491"/>
      <c r="OEB168" s="491"/>
      <c r="OEC168" s="491"/>
      <c r="OED168" s="491"/>
      <c r="OEE168" s="491"/>
      <c r="OEF168" s="491"/>
      <c r="OEG168" s="491"/>
      <c r="OEH168" s="491"/>
      <c r="OEI168" s="491"/>
      <c r="OEJ168" s="491"/>
      <c r="OEK168" s="491"/>
      <c r="OEL168" s="491"/>
      <c r="OEM168" s="491"/>
      <c r="OEN168" s="491"/>
      <c r="OEO168" s="491"/>
      <c r="OEP168" s="491"/>
      <c r="OEQ168" s="491"/>
      <c r="OER168" s="491"/>
      <c r="OES168" s="491"/>
      <c r="OET168" s="491"/>
      <c r="OEU168" s="491"/>
      <c r="OEV168" s="491"/>
      <c r="OEW168" s="491"/>
      <c r="OEX168" s="491"/>
      <c r="OEY168" s="491"/>
      <c r="OEZ168" s="491"/>
      <c r="OFA168" s="491"/>
      <c r="OFB168" s="491"/>
      <c r="OFC168" s="491"/>
      <c r="OFD168" s="491"/>
      <c r="OFE168" s="491"/>
      <c r="OFF168" s="491"/>
      <c r="OFG168" s="491"/>
      <c r="OFH168" s="491"/>
      <c r="OFI168" s="491"/>
      <c r="OFJ168" s="491"/>
      <c r="OFK168" s="491"/>
      <c r="OFL168" s="491"/>
      <c r="OFM168" s="491"/>
      <c r="OFN168" s="491"/>
      <c r="OFO168" s="491"/>
      <c r="OFP168" s="491"/>
      <c r="OFQ168" s="491"/>
      <c r="OFR168" s="491"/>
      <c r="OFS168" s="491"/>
      <c r="OFT168" s="491"/>
      <c r="OFU168" s="491"/>
      <c r="OFV168" s="491"/>
      <c r="OFW168" s="491"/>
      <c r="OFX168" s="491"/>
      <c r="OFY168" s="491"/>
      <c r="OFZ168" s="491"/>
      <c r="OGA168" s="491"/>
      <c r="OGB168" s="491"/>
      <c r="OGC168" s="491"/>
      <c r="OGD168" s="491"/>
      <c r="OGE168" s="491"/>
      <c r="OGF168" s="491"/>
      <c r="OGG168" s="491"/>
      <c r="OGH168" s="491"/>
      <c r="OGI168" s="491"/>
      <c r="OGJ168" s="491"/>
      <c r="OGK168" s="491"/>
      <c r="OGL168" s="491"/>
      <c r="OGM168" s="491"/>
      <c r="OGN168" s="491"/>
      <c r="OGO168" s="491"/>
      <c r="OGP168" s="491"/>
      <c r="OGQ168" s="491"/>
      <c r="OGR168" s="491"/>
      <c r="OGS168" s="491"/>
      <c r="OGT168" s="491"/>
      <c r="OGU168" s="491"/>
      <c r="OGV168" s="491"/>
      <c r="OGW168" s="491"/>
      <c r="OGX168" s="491"/>
      <c r="OGY168" s="491"/>
      <c r="OGZ168" s="491"/>
      <c r="OHA168" s="491"/>
      <c r="OHB168" s="491"/>
      <c r="OHC168" s="491"/>
      <c r="OHD168" s="491"/>
      <c r="OHE168" s="491"/>
      <c r="OHF168" s="491"/>
      <c r="OHG168" s="491"/>
      <c r="OHH168" s="491"/>
      <c r="OHI168" s="491"/>
      <c r="OHJ168" s="491"/>
      <c r="OHK168" s="491"/>
      <c r="OHL168" s="491"/>
      <c r="OHM168" s="491"/>
      <c r="OHN168" s="491"/>
      <c r="OHO168" s="491"/>
      <c r="OHP168" s="491"/>
      <c r="OHQ168" s="491"/>
      <c r="OHR168" s="491"/>
      <c r="OHS168" s="491"/>
      <c r="OHT168" s="491"/>
      <c r="OHU168" s="491"/>
      <c r="OHV168" s="491"/>
      <c r="OHW168" s="491"/>
      <c r="OHX168" s="491"/>
      <c r="OHY168" s="491"/>
      <c r="OHZ168" s="491"/>
      <c r="OIA168" s="491"/>
      <c r="OIB168" s="491"/>
      <c r="OIC168" s="491"/>
      <c r="OID168" s="491"/>
      <c r="OIE168" s="491"/>
      <c r="OIF168" s="491"/>
      <c r="OIG168" s="491"/>
      <c r="OIH168" s="491"/>
      <c r="OII168" s="491"/>
      <c r="OIJ168" s="491"/>
      <c r="OIK168" s="491"/>
      <c r="OIL168" s="491"/>
      <c r="OIM168" s="491"/>
      <c r="OIN168" s="491"/>
      <c r="OIO168" s="491"/>
      <c r="OIP168" s="491"/>
      <c r="OIQ168" s="491"/>
      <c r="OIR168" s="491"/>
      <c r="OIS168" s="491"/>
      <c r="OIT168" s="491"/>
      <c r="OIU168" s="491"/>
      <c r="OIV168" s="491"/>
      <c r="OIW168" s="491"/>
      <c r="OIX168" s="491"/>
      <c r="OIY168" s="491"/>
      <c r="OIZ168" s="491"/>
      <c r="OJA168" s="491"/>
      <c r="OJB168" s="491"/>
      <c r="OJC168" s="491"/>
      <c r="OJD168" s="491"/>
      <c r="OJE168" s="491"/>
      <c r="OJF168" s="491"/>
      <c r="OJG168" s="491"/>
      <c r="OJH168" s="491"/>
      <c r="OJI168" s="491"/>
      <c r="OJJ168" s="491"/>
      <c r="OJK168" s="491"/>
      <c r="OJL168" s="491"/>
      <c r="OJM168" s="491"/>
      <c r="OJN168" s="491"/>
      <c r="OJO168" s="491"/>
      <c r="OJP168" s="491"/>
      <c r="OJQ168" s="491"/>
      <c r="OJR168" s="491"/>
      <c r="OJS168" s="491"/>
      <c r="OJT168" s="491"/>
      <c r="OJU168" s="491"/>
      <c r="OJV168" s="491"/>
      <c r="OJW168" s="491"/>
      <c r="OJX168" s="491"/>
      <c r="OJY168" s="491"/>
      <c r="OJZ168" s="491"/>
      <c r="OKA168" s="491"/>
      <c r="OKB168" s="491"/>
      <c r="OKC168" s="491"/>
      <c r="OKD168" s="491"/>
      <c r="OKE168" s="491"/>
      <c r="OKF168" s="491"/>
      <c r="OKG168" s="491"/>
      <c r="OKH168" s="491"/>
      <c r="OKI168" s="491"/>
      <c r="OKJ168" s="491"/>
      <c r="OKK168" s="491"/>
      <c r="OKL168" s="491"/>
      <c r="OKM168" s="491"/>
      <c r="OKN168" s="491"/>
      <c r="OKO168" s="491"/>
      <c r="OKP168" s="491"/>
      <c r="OKQ168" s="491"/>
      <c r="OKR168" s="491"/>
      <c r="OKS168" s="491"/>
      <c r="OKT168" s="491"/>
      <c r="OKU168" s="491"/>
      <c r="OKV168" s="491"/>
      <c r="OKW168" s="491"/>
      <c r="OKX168" s="491"/>
      <c r="OKY168" s="491"/>
      <c r="OKZ168" s="491"/>
      <c r="OLA168" s="491"/>
      <c r="OLB168" s="491"/>
      <c r="OLC168" s="491"/>
      <c r="OLD168" s="491"/>
      <c r="OLE168" s="491"/>
      <c r="OLF168" s="491"/>
      <c r="OLG168" s="491"/>
      <c r="OLH168" s="491"/>
      <c r="OLI168" s="491"/>
      <c r="OLJ168" s="491"/>
      <c r="OLK168" s="491"/>
      <c r="OLL168" s="491"/>
      <c r="OLM168" s="491"/>
      <c r="OLN168" s="491"/>
      <c r="OLO168" s="491"/>
      <c r="OLP168" s="491"/>
      <c r="OLQ168" s="491"/>
      <c r="OLR168" s="491"/>
      <c r="OLS168" s="491"/>
      <c r="OLT168" s="491"/>
      <c r="OLU168" s="491"/>
      <c r="OLV168" s="491"/>
      <c r="OLW168" s="491"/>
      <c r="OLX168" s="491"/>
      <c r="OLY168" s="491"/>
      <c r="OLZ168" s="491"/>
      <c r="OMA168" s="491"/>
      <c r="OMB168" s="491"/>
      <c r="OMC168" s="491"/>
      <c r="OMD168" s="491"/>
      <c r="OME168" s="491"/>
      <c r="OMF168" s="491"/>
      <c r="OMG168" s="491"/>
      <c r="OMH168" s="491"/>
      <c r="OMI168" s="491"/>
      <c r="OMJ168" s="491"/>
      <c r="OMK168" s="491"/>
      <c r="OML168" s="491"/>
      <c r="OMM168" s="491"/>
      <c r="OMN168" s="491"/>
      <c r="OMO168" s="491"/>
      <c r="OMP168" s="491"/>
      <c r="OMQ168" s="491"/>
      <c r="OMR168" s="491"/>
      <c r="OMS168" s="491"/>
      <c r="OMT168" s="491"/>
      <c r="OMU168" s="491"/>
      <c r="OMV168" s="491"/>
      <c r="OMW168" s="491"/>
      <c r="OMX168" s="491"/>
      <c r="OMY168" s="491"/>
      <c r="OMZ168" s="491"/>
      <c r="ONA168" s="491"/>
      <c r="ONB168" s="491"/>
      <c r="ONC168" s="491"/>
      <c r="OND168" s="491"/>
      <c r="ONE168" s="491"/>
      <c r="ONF168" s="491"/>
      <c r="ONG168" s="491"/>
      <c r="ONH168" s="491"/>
      <c r="ONI168" s="491"/>
      <c r="ONJ168" s="491"/>
      <c r="ONK168" s="491"/>
      <c r="ONL168" s="491"/>
      <c r="ONM168" s="491"/>
      <c r="ONN168" s="491"/>
      <c r="ONO168" s="491"/>
      <c r="ONP168" s="491"/>
      <c r="ONQ168" s="491"/>
      <c r="ONR168" s="491"/>
      <c r="ONS168" s="491"/>
      <c r="ONT168" s="491"/>
      <c r="ONU168" s="491"/>
      <c r="ONV168" s="491"/>
      <c r="ONW168" s="491"/>
      <c r="ONX168" s="491"/>
      <c r="ONY168" s="491"/>
      <c r="ONZ168" s="491"/>
      <c r="OOA168" s="491"/>
      <c r="OOB168" s="491"/>
      <c r="OOC168" s="491"/>
      <c r="OOD168" s="491"/>
      <c r="OOE168" s="491"/>
      <c r="OOF168" s="491"/>
      <c r="OOG168" s="491"/>
      <c r="OOH168" s="491"/>
      <c r="OOI168" s="491"/>
      <c r="OOJ168" s="491"/>
      <c r="OOK168" s="491"/>
      <c r="OOL168" s="491"/>
      <c r="OOM168" s="491"/>
      <c r="OON168" s="491"/>
      <c r="OOO168" s="491"/>
      <c r="OOP168" s="491"/>
      <c r="OOQ168" s="491"/>
      <c r="OOR168" s="491"/>
      <c r="OOS168" s="491"/>
      <c r="OOT168" s="491"/>
      <c r="OOU168" s="491"/>
      <c r="OOV168" s="491"/>
      <c r="OOW168" s="491"/>
      <c r="OOX168" s="491"/>
      <c r="OOY168" s="491"/>
      <c r="OOZ168" s="491"/>
      <c r="OPA168" s="491"/>
      <c r="OPB168" s="491"/>
      <c r="OPC168" s="491"/>
      <c r="OPD168" s="491"/>
      <c r="OPE168" s="491"/>
      <c r="OPF168" s="491"/>
      <c r="OPG168" s="491"/>
      <c r="OPH168" s="491"/>
      <c r="OPI168" s="491"/>
      <c r="OPJ168" s="491"/>
      <c r="OPK168" s="491"/>
      <c r="OPL168" s="491"/>
      <c r="OPM168" s="491"/>
      <c r="OPN168" s="491"/>
      <c r="OPO168" s="491"/>
      <c r="OPP168" s="491"/>
      <c r="OPQ168" s="491"/>
      <c r="OPR168" s="491"/>
      <c r="OPS168" s="491"/>
      <c r="OPT168" s="491"/>
      <c r="OPU168" s="491"/>
      <c r="OPV168" s="491"/>
      <c r="OPW168" s="491"/>
      <c r="OPX168" s="491"/>
      <c r="OPY168" s="491"/>
      <c r="OPZ168" s="491"/>
      <c r="OQA168" s="491"/>
      <c r="OQB168" s="491"/>
      <c r="OQC168" s="491"/>
      <c r="OQD168" s="491"/>
      <c r="OQE168" s="491"/>
      <c r="OQF168" s="491"/>
      <c r="OQG168" s="491"/>
      <c r="OQH168" s="491"/>
      <c r="OQI168" s="491"/>
      <c r="OQJ168" s="491"/>
      <c r="OQK168" s="491"/>
      <c r="OQL168" s="491"/>
      <c r="OQM168" s="491"/>
      <c r="OQN168" s="491"/>
      <c r="OQO168" s="491"/>
      <c r="OQP168" s="491"/>
      <c r="OQQ168" s="491"/>
      <c r="OQR168" s="491"/>
      <c r="OQS168" s="491"/>
      <c r="OQT168" s="491"/>
      <c r="OQU168" s="491"/>
      <c r="OQV168" s="491"/>
      <c r="OQW168" s="491"/>
      <c r="OQX168" s="491"/>
      <c r="OQY168" s="491"/>
      <c r="OQZ168" s="491"/>
      <c r="ORA168" s="491"/>
      <c r="ORB168" s="491"/>
      <c r="ORC168" s="491"/>
      <c r="ORD168" s="491"/>
      <c r="ORE168" s="491"/>
      <c r="ORF168" s="491"/>
      <c r="ORG168" s="491"/>
      <c r="ORH168" s="491"/>
      <c r="ORI168" s="491"/>
      <c r="ORJ168" s="491"/>
      <c r="ORK168" s="491"/>
      <c r="ORL168" s="491"/>
      <c r="ORM168" s="491"/>
      <c r="ORN168" s="491"/>
      <c r="ORO168" s="491"/>
      <c r="ORP168" s="491"/>
      <c r="ORQ168" s="491"/>
      <c r="ORR168" s="491"/>
      <c r="ORS168" s="491"/>
      <c r="ORT168" s="491"/>
      <c r="ORU168" s="491"/>
      <c r="ORV168" s="491"/>
      <c r="ORW168" s="491"/>
      <c r="ORX168" s="491"/>
      <c r="ORY168" s="491"/>
      <c r="ORZ168" s="491"/>
      <c r="OSA168" s="491"/>
      <c r="OSB168" s="491"/>
      <c r="OSC168" s="491"/>
      <c r="OSD168" s="491"/>
      <c r="OSE168" s="491"/>
      <c r="OSF168" s="491"/>
      <c r="OSG168" s="491"/>
      <c r="OSH168" s="491"/>
      <c r="OSI168" s="491"/>
      <c r="OSJ168" s="491"/>
      <c r="OSK168" s="491"/>
      <c r="OSL168" s="491"/>
      <c r="OSM168" s="491"/>
      <c r="OSN168" s="491"/>
      <c r="OSO168" s="491"/>
      <c r="OSP168" s="491"/>
      <c r="OSQ168" s="491"/>
      <c r="OSR168" s="491"/>
      <c r="OSS168" s="491"/>
      <c r="OST168" s="491"/>
      <c r="OSU168" s="491"/>
      <c r="OSV168" s="491"/>
      <c r="OSW168" s="491"/>
      <c r="OSX168" s="491"/>
      <c r="OSY168" s="491"/>
      <c r="OSZ168" s="491"/>
      <c r="OTA168" s="491"/>
      <c r="OTB168" s="491"/>
      <c r="OTC168" s="491"/>
      <c r="OTD168" s="491"/>
      <c r="OTE168" s="491"/>
      <c r="OTF168" s="491"/>
      <c r="OTG168" s="491"/>
      <c r="OTH168" s="491"/>
      <c r="OTI168" s="491"/>
      <c r="OTJ168" s="491"/>
      <c r="OTK168" s="491"/>
      <c r="OTL168" s="491"/>
      <c r="OTM168" s="491"/>
      <c r="OTN168" s="491"/>
      <c r="OTO168" s="491"/>
      <c r="OTP168" s="491"/>
      <c r="OTQ168" s="491"/>
      <c r="OTR168" s="491"/>
      <c r="OTS168" s="491"/>
      <c r="OTT168" s="491"/>
      <c r="OTU168" s="491"/>
      <c r="OTV168" s="491"/>
      <c r="OTW168" s="491"/>
      <c r="OTX168" s="491"/>
      <c r="OTY168" s="491"/>
      <c r="OTZ168" s="491"/>
      <c r="OUA168" s="491"/>
      <c r="OUB168" s="491"/>
      <c r="OUC168" s="491"/>
      <c r="OUD168" s="491"/>
      <c r="OUE168" s="491"/>
      <c r="OUF168" s="491"/>
      <c r="OUG168" s="491"/>
      <c r="OUH168" s="491"/>
      <c r="OUI168" s="491"/>
      <c r="OUJ168" s="491"/>
      <c r="OUK168" s="491"/>
      <c r="OUL168" s="491"/>
      <c r="OUM168" s="491"/>
      <c r="OUN168" s="491"/>
      <c r="OUO168" s="491"/>
      <c r="OUP168" s="491"/>
      <c r="OUQ168" s="491"/>
      <c r="OUR168" s="491"/>
      <c r="OUS168" s="491"/>
      <c r="OUT168" s="491"/>
      <c r="OUU168" s="491"/>
      <c r="OUV168" s="491"/>
      <c r="OUW168" s="491"/>
      <c r="OUX168" s="491"/>
      <c r="OUY168" s="491"/>
      <c r="OUZ168" s="491"/>
      <c r="OVA168" s="491"/>
      <c r="OVB168" s="491"/>
      <c r="OVC168" s="491"/>
      <c r="OVD168" s="491"/>
      <c r="OVE168" s="491"/>
      <c r="OVF168" s="491"/>
      <c r="OVG168" s="491"/>
      <c r="OVH168" s="491"/>
      <c r="OVI168" s="491"/>
      <c r="OVJ168" s="491"/>
      <c r="OVK168" s="491"/>
      <c r="OVL168" s="491"/>
      <c r="OVM168" s="491"/>
      <c r="OVN168" s="491"/>
      <c r="OVO168" s="491"/>
      <c r="OVP168" s="491"/>
      <c r="OVQ168" s="491"/>
      <c r="OVR168" s="491"/>
      <c r="OVS168" s="491"/>
      <c r="OVT168" s="491"/>
      <c r="OVU168" s="491"/>
      <c r="OVV168" s="491"/>
      <c r="OVW168" s="491"/>
      <c r="OVX168" s="491"/>
      <c r="OVY168" s="491"/>
      <c r="OVZ168" s="491"/>
      <c r="OWA168" s="491"/>
      <c r="OWB168" s="491"/>
      <c r="OWC168" s="491"/>
      <c r="OWD168" s="491"/>
      <c r="OWE168" s="491"/>
      <c r="OWF168" s="491"/>
      <c r="OWG168" s="491"/>
      <c r="OWH168" s="491"/>
      <c r="OWI168" s="491"/>
      <c r="OWJ168" s="491"/>
      <c r="OWK168" s="491"/>
      <c r="OWL168" s="491"/>
      <c r="OWM168" s="491"/>
      <c r="OWN168" s="491"/>
      <c r="OWO168" s="491"/>
      <c r="OWP168" s="491"/>
      <c r="OWQ168" s="491"/>
      <c r="OWR168" s="491"/>
      <c r="OWS168" s="491"/>
      <c r="OWT168" s="491"/>
      <c r="OWU168" s="491"/>
      <c r="OWV168" s="491"/>
      <c r="OWW168" s="491"/>
      <c r="OWX168" s="491"/>
      <c r="OWY168" s="491"/>
      <c r="OWZ168" s="491"/>
      <c r="OXA168" s="491"/>
      <c r="OXB168" s="491"/>
      <c r="OXC168" s="491"/>
      <c r="OXD168" s="491"/>
      <c r="OXE168" s="491"/>
      <c r="OXF168" s="491"/>
      <c r="OXG168" s="491"/>
      <c r="OXH168" s="491"/>
      <c r="OXI168" s="491"/>
      <c r="OXJ168" s="491"/>
      <c r="OXK168" s="491"/>
      <c r="OXL168" s="491"/>
      <c r="OXM168" s="491"/>
      <c r="OXN168" s="491"/>
      <c r="OXO168" s="491"/>
      <c r="OXP168" s="491"/>
      <c r="OXQ168" s="491"/>
      <c r="OXR168" s="491"/>
      <c r="OXS168" s="491"/>
      <c r="OXT168" s="491"/>
      <c r="OXU168" s="491"/>
      <c r="OXV168" s="491"/>
      <c r="OXW168" s="491"/>
      <c r="OXX168" s="491"/>
      <c r="OXY168" s="491"/>
      <c r="OXZ168" s="491"/>
      <c r="OYA168" s="491"/>
      <c r="OYB168" s="491"/>
      <c r="OYC168" s="491"/>
      <c r="OYD168" s="491"/>
      <c r="OYE168" s="491"/>
      <c r="OYF168" s="491"/>
      <c r="OYG168" s="491"/>
      <c r="OYH168" s="491"/>
      <c r="OYI168" s="491"/>
      <c r="OYJ168" s="491"/>
      <c r="OYK168" s="491"/>
      <c r="OYL168" s="491"/>
      <c r="OYM168" s="491"/>
      <c r="OYN168" s="491"/>
      <c r="OYO168" s="491"/>
      <c r="OYP168" s="491"/>
      <c r="OYQ168" s="491"/>
      <c r="OYR168" s="491"/>
      <c r="OYS168" s="491"/>
      <c r="OYT168" s="491"/>
      <c r="OYU168" s="491"/>
      <c r="OYV168" s="491"/>
      <c r="OYW168" s="491"/>
      <c r="OYX168" s="491"/>
      <c r="OYY168" s="491"/>
      <c r="OYZ168" s="491"/>
      <c r="OZA168" s="491"/>
      <c r="OZB168" s="491"/>
      <c r="OZC168" s="491"/>
      <c r="OZD168" s="491"/>
      <c r="OZE168" s="491"/>
      <c r="OZF168" s="491"/>
      <c r="OZG168" s="491"/>
      <c r="OZH168" s="491"/>
      <c r="OZI168" s="491"/>
      <c r="OZJ168" s="491"/>
      <c r="OZK168" s="491"/>
      <c r="OZL168" s="491"/>
      <c r="OZM168" s="491"/>
      <c r="OZN168" s="491"/>
      <c r="OZO168" s="491"/>
      <c r="OZP168" s="491"/>
      <c r="OZQ168" s="491"/>
      <c r="OZR168" s="491"/>
      <c r="OZS168" s="491"/>
      <c r="OZT168" s="491"/>
      <c r="OZU168" s="491"/>
      <c r="OZV168" s="491"/>
      <c r="OZW168" s="491"/>
      <c r="OZX168" s="491"/>
      <c r="OZY168" s="491"/>
      <c r="OZZ168" s="491"/>
      <c r="PAA168" s="491"/>
      <c r="PAB168" s="491"/>
      <c r="PAC168" s="491"/>
      <c r="PAD168" s="491"/>
      <c r="PAE168" s="491"/>
      <c r="PAF168" s="491"/>
      <c r="PAG168" s="491"/>
      <c r="PAH168" s="491"/>
      <c r="PAI168" s="491"/>
      <c r="PAJ168" s="491"/>
      <c r="PAK168" s="491"/>
      <c r="PAL168" s="491"/>
      <c r="PAM168" s="491"/>
      <c r="PAN168" s="491"/>
      <c r="PAO168" s="491"/>
      <c r="PAP168" s="491"/>
      <c r="PAQ168" s="491"/>
      <c r="PAR168" s="491"/>
      <c r="PAS168" s="491"/>
      <c r="PAT168" s="491"/>
      <c r="PAU168" s="491"/>
      <c r="PAV168" s="491"/>
      <c r="PAW168" s="491"/>
      <c r="PAX168" s="491"/>
      <c r="PAY168" s="491"/>
      <c r="PAZ168" s="491"/>
      <c r="PBA168" s="491"/>
      <c r="PBB168" s="491"/>
      <c r="PBC168" s="491"/>
      <c r="PBD168" s="491"/>
      <c r="PBE168" s="491"/>
      <c r="PBF168" s="491"/>
      <c r="PBG168" s="491"/>
      <c r="PBH168" s="491"/>
      <c r="PBI168" s="491"/>
      <c r="PBJ168" s="491"/>
      <c r="PBK168" s="491"/>
      <c r="PBL168" s="491"/>
      <c r="PBM168" s="491"/>
      <c r="PBN168" s="491"/>
      <c r="PBO168" s="491"/>
      <c r="PBP168" s="491"/>
      <c r="PBQ168" s="491"/>
      <c r="PBR168" s="491"/>
      <c r="PBS168" s="491"/>
      <c r="PBT168" s="491"/>
      <c r="PBU168" s="491"/>
      <c r="PBV168" s="491"/>
      <c r="PBW168" s="491"/>
      <c r="PBX168" s="491"/>
      <c r="PBY168" s="491"/>
      <c r="PBZ168" s="491"/>
      <c r="PCA168" s="491"/>
      <c r="PCB168" s="491"/>
      <c r="PCC168" s="491"/>
      <c r="PCD168" s="491"/>
      <c r="PCE168" s="491"/>
      <c r="PCF168" s="491"/>
      <c r="PCG168" s="491"/>
      <c r="PCH168" s="491"/>
      <c r="PCI168" s="491"/>
      <c r="PCJ168" s="491"/>
      <c r="PCK168" s="491"/>
      <c r="PCL168" s="491"/>
      <c r="PCM168" s="491"/>
      <c r="PCN168" s="491"/>
      <c r="PCO168" s="491"/>
      <c r="PCP168" s="491"/>
      <c r="PCQ168" s="491"/>
      <c r="PCR168" s="491"/>
      <c r="PCS168" s="491"/>
      <c r="PCT168" s="491"/>
      <c r="PCU168" s="491"/>
      <c r="PCV168" s="491"/>
      <c r="PCW168" s="491"/>
      <c r="PCX168" s="491"/>
      <c r="PCY168" s="491"/>
      <c r="PCZ168" s="491"/>
      <c r="PDA168" s="491"/>
      <c r="PDB168" s="491"/>
      <c r="PDC168" s="491"/>
      <c r="PDD168" s="491"/>
      <c r="PDE168" s="491"/>
      <c r="PDF168" s="491"/>
      <c r="PDG168" s="491"/>
      <c r="PDH168" s="491"/>
      <c r="PDI168" s="491"/>
      <c r="PDJ168" s="491"/>
      <c r="PDK168" s="491"/>
      <c r="PDL168" s="491"/>
      <c r="PDM168" s="491"/>
      <c r="PDN168" s="491"/>
      <c r="PDO168" s="491"/>
      <c r="PDP168" s="491"/>
      <c r="PDQ168" s="491"/>
      <c r="PDR168" s="491"/>
      <c r="PDS168" s="491"/>
      <c r="PDT168" s="491"/>
      <c r="PDU168" s="491"/>
      <c r="PDV168" s="491"/>
      <c r="PDW168" s="491"/>
      <c r="PDX168" s="491"/>
      <c r="PDY168" s="491"/>
      <c r="PDZ168" s="491"/>
      <c r="PEA168" s="491"/>
      <c r="PEB168" s="491"/>
      <c r="PEC168" s="491"/>
      <c r="PED168" s="491"/>
      <c r="PEE168" s="491"/>
      <c r="PEF168" s="491"/>
      <c r="PEG168" s="491"/>
      <c r="PEH168" s="491"/>
      <c r="PEI168" s="491"/>
      <c r="PEJ168" s="491"/>
      <c r="PEK168" s="491"/>
      <c r="PEL168" s="491"/>
      <c r="PEM168" s="491"/>
      <c r="PEN168" s="491"/>
      <c r="PEO168" s="491"/>
      <c r="PEP168" s="491"/>
      <c r="PEQ168" s="491"/>
      <c r="PER168" s="491"/>
      <c r="PES168" s="491"/>
      <c r="PET168" s="491"/>
      <c r="PEU168" s="491"/>
      <c r="PEV168" s="491"/>
      <c r="PEW168" s="491"/>
      <c r="PEX168" s="491"/>
      <c r="PEY168" s="491"/>
      <c r="PEZ168" s="491"/>
      <c r="PFA168" s="491"/>
      <c r="PFB168" s="491"/>
      <c r="PFC168" s="491"/>
      <c r="PFD168" s="491"/>
      <c r="PFE168" s="491"/>
      <c r="PFF168" s="491"/>
      <c r="PFG168" s="491"/>
      <c r="PFH168" s="491"/>
      <c r="PFI168" s="491"/>
      <c r="PFJ168" s="491"/>
      <c r="PFK168" s="491"/>
      <c r="PFL168" s="491"/>
      <c r="PFM168" s="491"/>
      <c r="PFN168" s="491"/>
      <c r="PFO168" s="491"/>
      <c r="PFP168" s="491"/>
      <c r="PFQ168" s="491"/>
      <c r="PFR168" s="491"/>
      <c r="PFS168" s="491"/>
      <c r="PFT168" s="491"/>
      <c r="PFU168" s="491"/>
      <c r="PFV168" s="491"/>
      <c r="PFW168" s="491"/>
      <c r="PFX168" s="491"/>
      <c r="PFY168" s="491"/>
      <c r="PFZ168" s="491"/>
      <c r="PGA168" s="491"/>
      <c r="PGB168" s="491"/>
      <c r="PGC168" s="491"/>
      <c r="PGD168" s="491"/>
      <c r="PGE168" s="491"/>
      <c r="PGF168" s="491"/>
      <c r="PGG168" s="491"/>
      <c r="PGH168" s="491"/>
      <c r="PGI168" s="491"/>
      <c r="PGJ168" s="491"/>
      <c r="PGK168" s="491"/>
      <c r="PGL168" s="491"/>
      <c r="PGM168" s="491"/>
      <c r="PGN168" s="491"/>
      <c r="PGO168" s="491"/>
      <c r="PGP168" s="491"/>
      <c r="PGQ168" s="491"/>
      <c r="PGR168" s="491"/>
      <c r="PGS168" s="491"/>
      <c r="PGT168" s="491"/>
      <c r="PGU168" s="491"/>
      <c r="PGV168" s="491"/>
      <c r="PGW168" s="491"/>
      <c r="PGX168" s="491"/>
      <c r="PGY168" s="491"/>
      <c r="PGZ168" s="491"/>
      <c r="PHA168" s="491"/>
      <c r="PHB168" s="491"/>
      <c r="PHC168" s="491"/>
      <c r="PHD168" s="491"/>
      <c r="PHE168" s="491"/>
      <c r="PHF168" s="491"/>
      <c r="PHG168" s="491"/>
      <c r="PHH168" s="491"/>
      <c r="PHI168" s="491"/>
      <c r="PHJ168" s="491"/>
      <c r="PHK168" s="491"/>
      <c r="PHL168" s="491"/>
      <c r="PHM168" s="491"/>
      <c r="PHN168" s="491"/>
      <c r="PHO168" s="491"/>
      <c r="PHP168" s="491"/>
      <c r="PHQ168" s="491"/>
      <c r="PHR168" s="491"/>
      <c r="PHS168" s="491"/>
      <c r="PHT168" s="491"/>
      <c r="PHU168" s="491"/>
      <c r="PHV168" s="491"/>
      <c r="PHW168" s="491"/>
      <c r="PHX168" s="491"/>
      <c r="PHY168" s="491"/>
      <c r="PHZ168" s="491"/>
      <c r="PIA168" s="491"/>
      <c r="PIB168" s="491"/>
      <c r="PIC168" s="491"/>
      <c r="PID168" s="491"/>
      <c r="PIE168" s="491"/>
      <c r="PIF168" s="491"/>
      <c r="PIG168" s="491"/>
      <c r="PIH168" s="491"/>
      <c r="PII168" s="491"/>
      <c r="PIJ168" s="491"/>
      <c r="PIK168" s="491"/>
      <c r="PIL168" s="491"/>
      <c r="PIM168" s="491"/>
      <c r="PIN168" s="491"/>
      <c r="PIO168" s="491"/>
      <c r="PIP168" s="491"/>
      <c r="PIQ168" s="491"/>
      <c r="PIR168" s="491"/>
      <c r="PIS168" s="491"/>
      <c r="PIT168" s="491"/>
      <c r="PIU168" s="491"/>
      <c r="PIV168" s="491"/>
      <c r="PIW168" s="491"/>
      <c r="PIX168" s="491"/>
      <c r="PIY168" s="491"/>
      <c r="PIZ168" s="491"/>
      <c r="PJA168" s="491"/>
      <c r="PJB168" s="491"/>
      <c r="PJC168" s="491"/>
      <c r="PJD168" s="491"/>
      <c r="PJE168" s="491"/>
      <c r="PJF168" s="491"/>
      <c r="PJG168" s="491"/>
      <c r="PJH168" s="491"/>
      <c r="PJI168" s="491"/>
      <c r="PJJ168" s="491"/>
      <c r="PJK168" s="491"/>
      <c r="PJL168" s="491"/>
      <c r="PJM168" s="491"/>
      <c r="PJN168" s="491"/>
      <c r="PJO168" s="491"/>
      <c r="PJP168" s="491"/>
      <c r="PJQ168" s="491"/>
      <c r="PJR168" s="491"/>
      <c r="PJS168" s="491"/>
      <c r="PJT168" s="491"/>
      <c r="PJU168" s="491"/>
      <c r="PJV168" s="491"/>
      <c r="PJW168" s="491"/>
      <c r="PJX168" s="491"/>
      <c r="PJY168" s="491"/>
      <c r="PJZ168" s="491"/>
      <c r="PKA168" s="491"/>
      <c r="PKB168" s="491"/>
      <c r="PKC168" s="491"/>
      <c r="PKD168" s="491"/>
      <c r="PKE168" s="491"/>
      <c r="PKF168" s="491"/>
      <c r="PKG168" s="491"/>
      <c r="PKH168" s="491"/>
      <c r="PKI168" s="491"/>
      <c r="PKJ168" s="491"/>
      <c r="PKK168" s="491"/>
      <c r="PKL168" s="491"/>
      <c r="PKM168" s="491"/>
      <c r="PKN168" s="491"/>
      <c r="PKO168" s="491"/>
      <c r="PKP168" s="491"/>
      <c r="PKQ168" s="491"/>
      <c r="PKR168" s="491"/>
      <c r="PKS168" s="491"/>
      <c r="PKT168" s="491"/>
      <c r="PKU168" s="491"/>
      <c r="PKV168" s="491"/>
      <c r="PKW168" s="491"/>
      <c r="PKX168" s="491"/>
      <c r="PKY168" s="491"/>
      <c r="PKZ168" s="491"/>
      <c r="PLA168" s="491"/>
      <c r="PLB168" s="491"/>
      <c r="PLC168" s="491"/>
      <c r="PLD168" s="491"/>
      <c r="PLE168" s="491"/>
      <c r="PLF168" s="491"/>
      <c r="PLG168" s="491"/>
      <c r="PLH168" s="491"/>
      <c r="PLI168" s="491"/>
      <c r="PLJ168" s="491"/>
      <c r="PLK168" s="491"/>
      <c r="PLL168" s="491"/>
      <c r="PLM168" s="491"/>
      <c r="PLN168" s="491"/>
      <c r="PLO168" s="491"/>
      <c r="PLP168" s="491"/>
      <c r="PLQ168" s="491"/>
      <c r="PLR168" s="491"/>
      <c r="PLS168" s="491"/>
      <c r="PLT168" s="491"/>
      <c r="PLU168" s="491"/>
      <c r="PLV168" s="491"/>
      <c r="PLW168" s="491"/>
      <c r="PLX168" s="491"/>
      <c r="PLY168" s="491"/>
      <c r="PLZ168" s="491"/>
      <c r="PMA168" s="491"/>
      <c r="PMB168" s="491"/>
      <c r="PMC168" s="491"/>
      <c r="PMD168" s="491"/>
      <c r="PME168" s="491"/>
      <c r="PMF168" s="491"/>
      <c r="PMG168" s="491"/>
      <c r="PMH168" s="491"/>
      <c r="PMI168" s="491"/>
      <c r="PMJ168" s="491"/>
      <c r="PMK168" s="491"/>
      <c r="PML168" s="491"/>
      <c r="PMM168" s="491"/>
      <c r="PMN168" s="491"/>
      <c r="PMO168" s="491"/>
      <c r="PMP168" s="491"/>
      <c r="PMQ168" s="491"/>
      <c r="PMR168" s="491"/>
      <c r="PMS168" s="491"/>
      <c r="PMT168" s="491"/>
      <c r="PMU168" s="491"/>
      <c r="PMV168" s="491"/>
      <c r="PMW168" s="491"/>
      <c r="PMX168" s="491"/>
      <c r="PMY168" s="491"/>
      <c r="PMZ168" s="491"/>
      <c r="PNA168" s="491"/>
      <c r="PNB168" s="491"/>
      <c r="PNC168" s="491"/>
      <c r="PND168" s="491"/>
      <c r="PNE168" s="491"/>
      <c r="PNF168" s="491"/>
      <c r="PNG168" s="491"/>
      <c r="PNH168" s="491"/>
      <c r="PNI168" s="491"/>
      <c r="PNJ168" s="491"/>
      <c r="PNK168" s="491"/>
      <c r="PNL168" s="491"/>
      <c r="PNM168" s="491"/>
      <c r="PNN168" s="491"/>
      <c r="PNO168" s="491"/>
      <c r="PNP168" s="491"/>
      <c r="PNQ168" s="491"/>
      <c r="PNR168" s="491"/>
      <c r="PNS168" s="491"/>
      <c r="PNT168" s="491"/>
      <c r="PNU168" s="491"/>
      <c r="PNV168" s="491"/>
      <c r="PNW168" s="491"/>
      <c r="PNX168" s="491"/>
      <c r="PNY168" s="491"/>
      <c r="PNZ168" s="491"/>
      <c r="POA168" s="491"/>
      <c r="POB168" s="491"/>
      <c r="POC168" s="491"/>
      <c r="POD168" s="491"/>
      <c r="POE168" s="491"/>
      <c r="POF168" s="491"/>
      <c r="POG168" s="491"/>
      <c r="POH168" s="491"/>
      <c r="POI168" s="491"/>
      <c r="POJ168" s="491"/>
      <c r="POK168" s="491"/>
      <c r="POL168" s="491"/>
      <c r="POM168" s="491"/>
      <c r="PON168" s="491"/>
      <c r="POO168" s="491"/>
      <c r="POP168" s="491"/>
      <c r="POQ168" s="491"/>
      <c r="POR168" s="491"/>
      <c r="POS168" s="491"/>
      <c r="POT168" s="491"/>
      <c r="POU168" s="491"/>
      <c r="POV168" s="491"/>
      <c r="POW168" s="491"/>
      <c r="POX168" s="491"/>
      <c r="POY168" s="491"/>
      <c r="POZ168" s="491"/>
      <c r="PPA168" s="491"/>
      <c r="PPB168" s="491"/>
      <c r="PPC168" s="491"/>
      <c r="PPD168" s="491"/>
      <c r="PPE168" s="491"/>
      <c r="PPF168" s="491"/>
      <c r="PPG168" s="491"/>
      <c r="PPH168" s="491"/>
      <c r="PPI168" s="491"/>
      <c r="PPJ168" s="491"/>
      <c r="PPK168" s="491"/>
      <c r="PPL168" s="491"/>
      <c r="PPM168" s="491"/>
      <c r="PPN168" s="491"/>
      <c r="PPO168" s="491"/>
      <c r="PPP168" s="491"/>
      <c r="PPQ168" s="491"/>
      <c r="PPR168" s="491"/>
      <c r="PPS168" s="491"/>
      <c r="PPT168" s="491"/>
      <c r="PPU168" s="491"/>
      <c r="PPV168" s="491"/>
      <c r="PPW168" s="491"/>
      <c r="PPX168" s="491"/>
      <c r="PPY168" s="491"/>
      <c r="PPZ168" s="491"/>
      <c r="PQA168" s="491"/>
      <c r="PQB168" s="491"/>
      <c r="PQC168" s="491"/>
      <c r="PQD168" s="491"/>
      <c r="PQE168" s="491"/>
      <c r="PQF168" s="491"/>
      <c r="PQG168" s="491"/>
      <c r="PQH168" s="491"/>
      <c r="PQI168" s="491"/>
      <c r="PQJ168" s="491"/>
      <c r="PQK168" s="491"/>
      <c r="PQL168" s="491"/>
      <c r="PQM168" s="491"/>
      <c r="PQN168" s="491"/>
      <c r="PQO168" s="491"/>
      <c r="PQP168" s="491"/>
      <c r="PQQ168" s="491"/>
      <c r="PQR168" s="491"/>
      <c r="PQS168" s="491"/>
      <c r="PQT168" s="491"/>
      <c r="PQU168" s="491"/>
      <c r="PQV168" s="491"/>
      <c r="PQW168" s="491"/>
      <c r="PQX168" s="491"/>
      <c r="PQY168" s="491"/>
      <c r="PQZ168" s="491"/>
      <c r="PRA168" s="491"/>
      <c r="PRB168" s="491"/>
      <c r="PRC168" s="491"/>
      <c r="PRD168" s="491"/>
      <c r="PRE168" s="491"/>
      <c r="PRF168" s="491"/>
      <c r="PRG168" s="491"/>
      <c r="PRH168" s="491"/>
      <c r="PRI168" s="491"/>
      <c r="PRJ168" s="491"/>
      <c r="PRK168" s="491"/>
      <c r="PRL168" s="491"/>
      <c r="PRM168" s="491"/>
      <c r="PRN168" s="491"/>
      <c r="PRO168" s="491"/>
      <c r="PRP168" s="491"/>
      <c r="PRQ168" s="491"/>
      <c r="PRR168" s="491"/>
      <c r="PRS168" s="491"/>
      <c r="PRT168" s="491"/>
      <c r="PRU168" s="491"/>
      <c r="PRV168" s="491"/>
      <c r="PRW168" s="491"/>
      <c r="PRX168" s="491"/>
      <c r="PRY168" s="491"/>
      <c r="PRZ168" s="491"/>
      <c r="PSA168" s="491"/>
      <c r="PSB168" s="491"/>
      <c r="PSC168" s="491"/>
      <c r="PSD168" s="491"/>
      <c r="PSE168" s="491"/>
      <c r="PSF168" s="491"/>
      <c r="PSG168" s="491"/>
      <c r="PSH168" s="491"/>
      <c r="PSI168" s="491"/>
      <c r="PSJ168" s="491"/>
      <c r="PSK168" s="491"/>
      <c r="PSL168" s="491"/>
      <c r="PSM168" s="491"/>
      <c r="PSN168" s="491"/>
      <c r="PSO168" s="491"/>
      <c r="PSP168" s="491"/>
      <c r="PSQ168" s="491"/>
      <c r="PSR168" s="491"/>
      <c r="PSS168" s="491"/>
      <c r="PST168" s="491"/>
      <c r="PSU168" s="491"/>
      <c r="PSV168" s="491"/>
      <c r="PSW168" s="491"/>
      <c r="PSX168" s="491"/>
      <c r="PSY168" s="491"/>
      <c r="PSZ168" s="491"/>
      <c r="PTA168" s="491"/>
      <c r="PTB168" s="491"/>
      <c r="PTC168" s="491"/>
      <c r="PTD168" s="491"/>
      <c r="PTE168" s="491"/>
      <c r="PTF168" s="491"/>
      <c r="PTG168" s="491"/>
      <c r="PTH168" s="491"/>
      <c r="PTI168" s="491"/>
      <c r="PTJ168" s="491"/>
      <c r="PTK168" s="491"/>
      <c r="PTL168" s="491"/>
      <c r="PTM168" s="491"/>
      <c r="PTN168" s="491"/>
      <c r="PTO168" s="491"/>
      <c r="PTP168" s="491"/>
      <c r="PTQ168" s="491"/>
      <c r="PTR168" s="491"/>
      <c r="PTS168" s="491"/>
      <c r="PTT168" s="491"/>
      <c r="PTU168" s="491"/>
      <c r="PTV168" s="491"/>
      <c r="PTW168" s="491"/>
      <c r="PTX168" s="491"/>
      <c r="PTY168" s="491"/>
      <c r="PTZ168" s="491"/>
      <c r="PUA168" s="491"/>
      <c r="PUB168" s="491"/>
      <c r="PUC168" s="491"/>
      <c r="PUD168" s="491"/>
      <c r="PUE168" s="491"/>
      <c r="PUF168" s="491"/>
      <c r="PUG168" s="491"/>
      <c r="PUH168" s="491"/>
      <c r="PUI168" s="491"/>
      <c r="PUJ168" s="491"/>
      <c r="PUK168" s="491"/>
      <c r="PUL168" s="491"/>
      <c r="PUM168" s="491"/>
      <c r="PUN168" s="491"/>
      <c r="PUO168" s="491"/>
      <c r="PUP168" s="491"/>
      <c r="PUQ168" s="491"/>
      <c r="PUR168" s="491"/>
      <c r="PUS168" s="491"/>
      <c r="PUT168" s="491"/>
      <c r="PUU168" s="491"/>
      <c r="PUV168" s="491"/>
      <c r="PUW168" s="491"/>
      <c r="PUX168" s="491"/>
      <c r="PUY168" s="491"/>
      <c r="PUZ168" s="491"/>
      <c r="PVA168" s="491"/>
      <c r="PVB168" s="491"/>
      <c r="PVC168" s="491"/>
      <c r="PVD168" s="491"/>
      <c r="PVE168" s="491"/>
      <c r="PVF168" s="491"/>
      <c r="PVG168" s="491"/>
      <c r="PVH168" s="491"/>
      <c r="PVI168" s="491"/>
      <c r="PVJ168" s="491"/>
      <c r="PVK168" s="491"/>
      <c r="PVL168" s="491"/>
      <c r="PVM168" s="491"/>
      <c r="PVN168" s="491"/>
      <c r="PVO168" s="491"/>
      <c r="PVP168" s="491"/>
      <c r="PVQ168" s="491"/>
      <c r="PVR168" s="491"/>
      <c r="PVS168" s="491"/>
      <c r="PVT168" s="491"/>
      <c r="PVU168" s="491"/>
      <c r="PVV168" s="491"/>
      <c r="PVW168" s="491"/>
      <c r="PVX168" s="491"/>
      <c r="PVY168" s="491"/>
      <c r="PVZ168" s="491"/>
      <c r="PWA168" s="491"/>
      <c r="PWB168" s="491"/>
      <c r="PWC168" s="491"/>
      <c r="PWD168" s="491"/>
      <c r="PWE168" s="491"/>
      <c r="PWF168" s="491"/>
      <c r="PWG168" s="491"/>
      <c r="PWH168" s="491"/>
      <c r="PWI168" s="491"/>
      <c r="PWJ168" s="491"/>
      <c r="PWK168" s="491"/>
      <c r="PWL168" s="491"/>
      <c r="PWM168" s="491"/>
      <c r="PWN168" s="491"/>
      <c r="PWO168" s="491"/>
      <c r="PWP168" s="491"/>
      <c r="PWQ168" s="491"/>
      <c r="PWR168" s="491"/>
      <c r="PWS168" s="491"/>
      <c r="PWT168" s="491"/>
      <c r="PWU168" s="491"/>
      <c r="PWV168" s="491"/>
      <c r="PWW168" s="491"/>
      <c r="PWX168" s="491"/>
      <c r="PWY168" s="491"/>
      <c r="PWZ168" s="491"/>
      <c r="PXA168" s="491"/>
      <c r="PXB168" s="491"/>
      <c r="PXC168" s="491"/>
      <c r="PXD168" s="491"/>
      <c r="PXE168" s="491"/>
      <c r="PXF168" s="491"/>
      <c r="PXG168" s="491"/>
      <c r="PXH168" s="491"/>
      <c r="PXI168" s="491"/>
      <c r="PXJ168" s="491"/>
      <c r="PXK168" s="491"/>
      <c r="PXL168" s="491"/>
      <c r="PXM168" s="491"/>
      <c r="PXN168" s="491"/>
      <c r="PXO168" s="491"/>
      <c r="PXP168" s="491"/>
      <c r="PXQ168" s="491"/>
      <c r="PXR168" s="491"/>
      <c r="PXS168" s="491"/>
      <c r="PXT168" s="491"/>
      <c r="PXU168" s="491"/>
      <c r="PXV168" s="491"/>
      <c r="PXW168" s="491"/>
      <c r="PXX168" s="491"/>
      <c r="PXY168" s="491"/>
      <c r="PXZ168" s="491"/>
      <c r="PYA168" s="491"/>
      <c r="PYB168" s="491"/>
      <c r="PYC168" s="491"/>
      <c r="PYD168" s="491"/>
      <c r="PYE168" s="491"/>
      <c r="PYF168" s="491"/>
      <c r="PYG168" s="491"/>
      <c r="PYH168" s="491"/>
      <c r="PYI168" s="491"/>
      <c r="PYJ168" s="491"/>
      <c r="PYK168" s="491"/>
      <c r="PYL168" s="491"/>
      <c r="PYM168" s="491"/>
      <c r="PYN168" s="491"/>
      <c r="PYO168" s="491"/>
      <c r="PYP168" s="491"/>
      <c r="PYQ168" s="491"/>
      <c r="PYR168" s="491"/>
      <c r="PYS168" s="491"/>
      <c r="PYT168" s="491"/>
      <c r="PYU168" s="491"/>
      <c r="PYV168" s="491"/>
      <c r="PYW168" s="491"/>
      <c r="PYX168" s="491"/>
      <c r="PYY168" s="491"/>
      <c r="PYZ168" s="491"/>
      <c r="PZA168" s="491"/>
      <c r="PZB168" s="491"/>
      <c r="PZC168" s="491"/>
      <c r="PZD168" s="491"/>
      <c r="PZE168" s="491"/>
      <c r="PZF168" s="491"/>
      <c r="PZG168" s="491"/>
      <c r="PZH168" s="491"/>
      <c r="PZI168" s="491"/>
      <c r="PZJ168" s="491"/>
      <c r="PZK168" s="491"/>
      <c r="PZL168" s="491"/>
      <c r="PZM168" s="491"/>
      <c r="PZN168" s="491"/>
      <c r="PZO168" s="491"/>
      <c r="PZP168" s="491"/>
      <c r="PZQ168" s="491"/>
      <c r="PZR168" s="491"/>
      <c r="PZS168" s="491"/>
      <c r="PZT168" s="491"/>
      <c r="PZU168" s="491"/>
      <c r="PZV168" s="491"/>
      <c r="PZW168" s="491"/>
      <c r="PZX168" s="491"/>
      <c r="PZY168" s="491"/>
      <c r="PZZ168" s="491"/>
      <c r="QAA168" s="491"/>
      <c r="QAB168" s="491"/>
      <c r="QAC168" s="491"/>
      <c r="QAD168" s="491"/>
      <c r="QAE168" s="491"/>
      <c r="QAF168" s="491"/>
      <c r="QAG168" s="491"/>
      <c r="QAH168" s="491"/>
      <c r="QAI168" s="491"/>
      <c r="QAJ168" s="491"/>
      <c r="QAK168" s="491"/>
      <c r="QAL168" s="491"/>
      <c r="QAM168" s="491"/>
      <c r="QAN168" s="491"/>
      <c r="QAO168" s="491"/>
      <c r="QAP168" s="491"/>
      <c r="QAQ168" s="491"/>
      <c r="QAR168" s="491"/>
      <c r="QAS168" s="491"/>
      <c r="QAT168" s="491"/>
      <c r="QAU168" s="491"/>
      <c r="QAV168" s="491"/>
      <c r="QAW168" s="491"/>
      <c r="QAX168" s="491"/>
      <c r="QAY168" s="491"/>
      <c r="QAZ168" s="491"/>
      <c r="QBA168" s="491"/>
      <c r="QBB168" s="491"/>
      <c r="QBC168" s="491"/>
      <c r="QBD168" s="491"/>
      <c r="QBE168" s="491"/>
      <c r="QBF168" s="491"/>
      <c r="QBG168" s="491"/>
      <c r="QBH168" s="491"/>
      <c r="QBI168" s="491"/>
      <c r="QBJ168" s="491"/>
      <c r="QBK168" s="491"/>
      <c r="QBL168" s="491"/>
      <c r="QBM168" s="491"/>
      <c r="QBN168" s="491"/>
      <c r="QBO168" s="491"/>
      <c r="QBP168" s="491"/>
      <c r="QBQ168" s="491"/>
      <c r="QBR168" s="491"/>
      <c r="QBS168" s="491"/>
      <c r="QBT168" s="491"/>
      <c r="QBU168" s="491"/>
      <c r="QBV168" s="491"/>
      <c r="QBW168" s="491"/>
      <c r="QBX168" s="491"/>
      <c r="QBY168" s="491"/>
      <c r="QBZ168" s="491"/>
      <c r="QCA168" s="491"/>
      <c r="QCB168" s="491"/>
      <c r="QCC168" s="491"/>
      <c r="QCD168" s="491"/>
      <c r="QCE168" s="491"/>
      <c r="QCF168" s="491"/>
      <c r="QCG168" s="491"/>
      <c r="QCH168" s="491"/>
      <c r="QCI168" s="491"/>
      <c r="QCJ168" s="491"/>
      <c r="QCK168" s="491"/>
      <c r="QCL168" s="491"/>
      <c r="QCM168" s="491"/>
      <c r="QCN168" s="491"/>
      <c r="QCO168" s="491"/>
      <c r="QCP168" s="491"/>
      <c r="QCQ168" s="491"/>
      <c r="QCR168" s="491"/>
      <c r="QCS168" s="491"/>
      <c r="QCT168" s="491"/>
      <c r="QCU168" s="491"/>
      <c r="QCV168" s="491"/>
      <c r="QCW168" s="491"/>
      <c r="QCX168" s="491"/>
      <c r="QCY168" s="491"/>
      <c r="QCZ168" s="491"/>
      <c r="QDA168" s="491"/>
      <c r="QDB168" s="491"/>
      <c r="QDC168" s="491"/>
      <c r="QDD168" s="491"/>
      <c r="QDE168" s="491"/>
      <c r="QDF168" s="491"/>
      <c r="QDG168" s="491"/>
      <c r="QDH168" s="491"/>
      <c r="QDI168" s="491"/>
      <c r="QDJ168" s="491"/>
      <c r="QDK168" s="491"/>
      <c r="QDL168" s="491"/>
      <c r="QDM168" s="491"/>
      <c r="QDN168" s="491"/>
      <c r="QDO168" s="491"/>
      <c r="QDP168" s="491"/>
      <c r="QDQ168" s="491"/>
      <c r="QDR168" s="491"/>
      <c r="QDS168" s="491"/>
      <c r="QDT168" s="491"/>
      <c r="QDU168" s="491"/>
      <c r="QDV168" s="491"/>
      <c r="QDW168" s="491"/>
      <c r="QDX168" s="491"/>
      <c r="QDY168" s="491"/>
      <c r="QDZ168" s="491"/>
      <c r="QEA168" s="491"/>
      <c r="QEB168" s="491"/>
      <c r="QEC168" s="491"/>
      <c r="QED168" s="491"/>
      <c r="QEE168" s="491"/>
      <c r="QEF168" s="491"/>
      <c r="QEG168" s="491"/>
      <c r="QEH168" s="491"/>
      <c r="QEI168" s="491"/>
      <c r="QEJ168" s="491"/>
      <c r="QEK168" s="491"/>
      <c r="QEL168" s="491"/>
      <c r="QEM168" s="491"/>
      <c r="QEN168" s="491"/>
      <c r="QEO168" s="491"/>
      <c r="QEP168" s="491"/>
      <c r="QEQ168" s="491"/>
      <c r="QER168" s="491"/>
      <c r="QES168" s="491"/>
      <c r="QET168" s="491"/>
      <c r="QEU168" s="491"/>
      <c r="QEV168" s="491"/>
      <c r="QEW168" s="491"/>
      <c r="QEX168" s="491"/>
      <c r="QEY168" s="491"/>
      <c r="QEZ168" s="491"/>
      <c r="QFA168" s="491"/>
      <c r="QFB168" s="491"/>
      <c r="QFC168" s="491"/>
      <c r="QFD168" s="491"/>
      <c r="QFE168" s="491"/>
      <c r="QFF168" s="491"/>
      <c r="QFG168" s="491"/>
      <c r="QFH168" s="491"/>
      <c r="QFI168" s="491"/>
      <c r="QFJ168" s="491"/>
      <c r="QFK168" s="491"/>
      <c r="QFL168" s="491"/>
      <c r="QFM168" s="491"/>
      <c r="QFN168" s="491"/>
      <c r="QFO168" s="491"/>
      <c r="QFP168" s="491"/>
      <c r="QFQ168" s="491"/>
      <c r="QFR168" s="491"/>
      <c r="QFS168" s="491"/>
      <c r="QFT168" s="491"/>
      <c r="QFU168" s="491"/>
      <c r="QFV168" s="491"/>
      <c r="QFW168" s="491"/>
      <c r="QFX168" s="491"/>
      <c r="QFY168" s="491"/>
      <c r="QFZ168" s="491"/>
      <c r="QGA168" s="491"/>
      <c r="QGB168" s="491"/>
      <c r="QGC168" s="491"/>
      <c r="QGD168" s="491"/>
      <c r="QGE168" s="491"/>
      <c r="QGF168" s="491"/>
      <c r="QGG168" s="491"/>
      <c r="QGH168" s="491"/>
      <c r="QGI168" s="491"/>
      <c r="QGJ168" s="491"/>
      <c r="QGK168" s="491"/>
      <c r="QGL168" s="491"/>
      <c r="QGM168" s="491"/>
      <c r="QGN168" s="491"/>
      <c r="QGO168" s="491"/>
      <c r="QGP168" s="491"/>
      <c r="QGQ168" s="491"/>
      <c r="QGR168" s="491"/>
      <c r="QGS168" s="491"/>
      <c r="QGT168" s="491"/>
      <c r="QGU168" s="491"/>
      <c r="QGV168" s="491"/>
      <c r="QGW168" s="491"/>
      <c r="QGX168" s="491"/>
      <c r="QGY168" s="491"/>
      <c r="QGZ168" s="491"/>
      <c r="QHA168" s="491"/>
      <c r="QHB168" s="491"/>
      <c r="QHC168" s="491"/>
      <c r="QHD168" s="491"/>
      <c r="QHE168" s="491"/>
      <c r="QHF168" s="491"/>
      <c r="QHG168" s="491"/>
      <c r="QHH168" s="491"/>
      <c r="QHI168" s="491"/>
      <c r="QHJ168" s="491"/>
      <c r="QHK168" s="491"/>
      <c r="QHL168" s="491"/>
      <c r="QHM168" s="491"/>
      <c r="QHN168" s="491"/>
      <c r="QHO168" s="491"/>
      <c r="QHP168" s="491"/>
      <c r="QHQ168" s="491"/>
      <c r="QHR168" s="491"/>
      <c r="QHS168" s="491"/>
      <c r="QHT168" s="491"/>
      <c r="QHU168" s="491"/>
      <c r="QHV168" s="491"/>
      <c r="QHW168" s="491"/>
      <c r="QHX168" s="491"/>
      <c r="QHY168" s="491"/>
      <c r="QHZ168" s="491"/>
      <c r="QIA168" s="491"/>
      <c r="QIB168" s="491"/>
      <c r="QIC168" s="491"/>
      <c r="QID168" s="491"/>
      <c r="QIE168" s="491"/>
      <c r="QIF168" s="491"/>
      <c r="QIG168" s="491"/>
      <c r="QIH168" s="491"/>
      <c r="QII168" s="491"/>
      <c r="QIJ168" s="491"/>
      <c r="QIK168" s="491"/>
      <c r="QIL168" s="491"/>
      <c r="QIM168" s="491"/>
      <c r="QIN168" s="491"/>
      <c r="QIO168" s="491"/>
      <c r="QIP168" s="491"/>
      <c r="QIQ168" s="491"/>
      <c r="QIR168" s="491"/>
      <c r="QIS168" s="491"/>
      <c r="QIT168" s="491"/>
      <c r="QIU168" s="491"/>
      <c r="QIV168" s="491"/>
      <c r="QIW168" s="491"/>
      <c r="QIX168" s="491"/>
      <c r="QIY168" s="491"/>
      <c r="QIZ168" s="491"/>
      <c r="QJA168" s="491"/>
      <c r="QJB168" s="491"/>
      <c r="QJC168" s="491"/>
      <c r="QJD168" s="491"/>
      <c r="QJE168" s="491"/>
      <c r="QJF168" s="491"/>
      <c r="QJG168" s="491"/>
      <c r="QJH168" s="491"/>
      <c r="QJI168" s="491"/>
      <c r="QJJ168" s="491"/>
      <c r="QJK168" s="491"/>
      <c r="QJL168" s="491"/>
      <c r="QJM168" s="491"/>
      <c r="QJN168" s="491"/>
      <c r="QJO168" s="491"/>
      <c r="QJP168" s="491"/>
      <c r="QJQ168" s="491"/>
      <c r="QJR168" s="491"/>
      <c r="QJS168" s="491"/>
      <c r="QJT168" s="491"/>
      <c r="QJU168" s="491"/>
      <c r="QJV168" s="491"/>
      <c r="QJW168" s="491"/>
      <c r="QJX168" s="491"/>
      <c r="QJY168" s="491"/>
      <c r="QJZ168" s="491"/>
      <c r="QKA168" s="491"/>
      <c r="QKB168" s="491"/>
      <c r="QKC168" s="491"/>
      <c r="QKD168" s="491"/>
      <c r="QKE168" s="491"/>
      <c r="QKF168" s="491"/>
      <c r="QKG168" s="491"/>
      <c r="QKH168" s="491"/>
      <c r="QKI168" s="491"/>
      <c r="QKJ168" s="491"/>
      <c r="QKK168" s="491"/>
      <c r="QKL168" s="491"/>
      <c r="QKM168" s="491"/>
      <c r="QKN168" s="491"/>
      <c r="QKO168" s="491"/>
      <c r="QKP168" s="491"/>
      <c r="QKQ168" s="491"/>
      <c r="QKR168" s="491"/>
      <c r="QKS168" s="491"/>
      <c r="QKT168" s="491"/>
      <c r="QKU168" s="491"/>
      <c r="QKV168" s="491"/>
      <c r="QKW168" s="491"/>
      <c r="QKX168" s="491"/>
      <c r="QKY168" s="491"/>
      <c r="QKZ168" s="491"/>
      <c r="QLA168" s="491"/>
      <c r="QLB168" s="491"/>
      <c r="QLC168" s="491"/>
      <c r="QLD168" s="491"/>
      <c r="QLE168" s="491"/>
      <c r="QLF168" s="491"/>
      <c r="QLG168" s="491"/>
      <c r="QLH168" s="491"/>
      <c r="QLI168" s="491"/>
      <c r="QLJ168" s="491"/>
      <c r="QLK168" s="491"/>
      <c r="QLL168" s="491"/>
      <c r="QLM168" s="491"/>
      <c r="QLN168" s="491"/>
      <c r="QLO168" s="491"/>
      <c r="QLP168" s="491"/>
      <c r="QLQ168" s="491"/>
      <c r="QLR168" s="491"/>
      <c r="QLS168" s="491"/>
      <c r="QLT168" s="491"/>
      <c r="QLU168" s="491"/>
      <c r="QLV168" s="491"/>
      <c r="QLW168" s="491"/>
      <c r="QLX168" s="491"/>
      <c r="QLY168" s="491"/>
      <c r="QLZ168" s="491"/>
      <c r="QMA168" s="491"/>
      <c r="QMB168" s="491"/>
      <c r="QMC168" s="491"/>
      <c r="QMD168" s="491"/>
      <c r="QME168" s="491"/>
      <c r="QMF168" s="491"/>
      <c r="QMG168" s="491"/>
      <c r="QMH168" s="491"/>
      <c r="QMI168" s="491"/>
      <c r="QMJ168" s="491"/>
      <c r="QMK168" s="491"/>
      <c r="QML168" s="491"/>
      <c r="QMM168" s="491"/>
      <c r="QMN168" s="491"/>
      <c r="QMO168" s="491"/>
      <c r="QMP168" s="491"/>
      <c r="QMQ168" s="491"/>
      <c r="QMR168" s="491"/>
      <c r="QMS168" s="491"/>
      <c r="QMT168" s="491"/>
      <c r="QMU168" s="491"/>
      <c r="QMV168" s="491"/>
      <c r="QMW168" s="491"/>
      <c r="QMX168" s="491"/>
      <c r="QMY168" s="491"/>
      <c r="QMZ168" s="491"/>
      <c r="QNA168" s="491"/>
      <c r="QNB168" s="491"/>
      <c r="QNC168" s="491"/>
      <c r="QND168" s="491"/>
      <c r="QNE168" s="491"/>
      <c r="QNF168" s="491"/>
      <c r="QNG168" s="491"/>
      <c r="QNH168" s="491"/>
      <c r="QNI168" s="491"/>
      <c r="QNJ168" s="491"/>
      <c r="QNK168" s="491"/>
      <c r="QNL168" s="491"/>
      <c r="QNM168" s="491"/>
      <c r="QNN168" s="491"/>
      <c r="QNO168" s="491"/>
      <c r="QNP168" s="491"/>
      <c r="QNQ168" s="491"/>
      <c r="QNR168" s="491"/>
      <c r="QNS168" s="491"/>
      <c r="QNT168" s="491"/>
      <c r="QNU168" s="491"/>
      <c r="QNV168" s="491"/>
      <c r="QNW168" s="491"/>
      <c r="QNX168" s="491"/>
      <c r="QNY168" s="491"/>
      <c r="QNZ168" s="491"/>
      <c r="QOA168" s="491"/>
      <c r="QOB168" s="491"/>
      <c r="QOC168" s="491"/>
      <c r="QOD168" s="491"/>
      <c r="QOE168" s="491"/>
      <c r="QOF168" s="491"/>
      <c r="QOG168" s="491"/>
      <c r="QOH168" s="491"/>
      <c r="QOI168" s="491"/>
      <c r="QOJ168" s="491"/>
      <c r="QOK168" s="491"/>
      <c r="QOL168" s="491"/>
      <c r="QOM168" s="491"/>
      <c r="QON168" s="491"/>
      <c r="QOO168" s="491"/>
      <c r="QOP168" s="491"/>
      <c r="QOQ168" s="491"/>
      <c r="QOR168" s="491"/>
      <c r="QOS168" s="491"/>
      <c r="QOT168" s="491"/>
      <c r="QOU168" s="491"/>
      <c r="QOV168" s="491"/>
      <c r="QOW168" s="491"/>
      <c r="QOX168" s="491"/>
      <c r="QOY168" s="491"/>
      <c r="QOZ168" s="491"/>
      <c r="QPA168" s="491"/>
      <c r="QPB168" s="491"/>
      <c r="QPC168" s="491"/>
      <c r="QPD168" s="491"/>
      <c r="QPE168" s="491"/>
      <c r="QPF168" s="491"/>
      <c r="QPG168" s="491"/>
      <c r="QPH168" s="491"/>
      <c r="QPI168" s="491"/>
      <c r="QPJ168" s="491"/>
      <c r="QPK168" s="491"/>
      <c r="QPL168" s="491"/>
      <c r="QPM168" s="491"/>
      <c r="QPN168" s="491"/>
      <c r="QPO168" s="491"/>
      <c r="QPP168" s="491"/>
      <c r="QPQ168" s="491"/>
      <c r="QPR168" s="491"/>
      <c r="QPS168" s="491"/>
      <c r="QPT168" s="491"/>
      <c r="QPU168" s="491"/>
      <c r="QPV168" s="491"/>
      <c r="QPW168" s="491"/>
      <c r="QPX168" s="491"/>
      <c r="QPY168" s="491"/>
      <c r="QPZ168" s="491"/>
      <c r="QQA168" s="491"/>
      <c r="QQB168" s="491"/>
      <c r="QQC168" s="491"/>
      <c r="QQD168" s="491"/>
      <c r="QQE168" s="491"/>
      <c r="QQF168" s="491"/>
      <c r="QQG168" s="491"/>
      <c r="QQH168" s="491"/>
      <c r="QQI168" s="491"/>
      <c r="QQJ168" s="491"/>
      <c r="QQK168" s="491"/>
      <c r="QQL168" s="491"/>
      <c r="QQM168" s="491"/>
      <c r="QQN168" s="491"/>
      <c r="QQO168" s="491"/>
      <c r="QQP168" s="491"/>
      <c r="QQQ168" s="491"/>
      <c r="QQR168" s="491"/>
      <c r="QQS168" s="491"/>
      <c r="QQT168" s="491"/>
      <c r="QQU168" s="491"/>
      <c r="QQV168" s="491"/>
      <c r="QQW168" s="491"/>
      <c r="QQX168" s="491"/>
      <c r="QQY168" s="491"/>
      <c r="QQZ168" s="491"/>
      <c r="QRA168" s="491"/>
      <c r="QRB168" s="491"/>
      <c r="QRC168" s="491"/>
      <c r="QRD168" s="491"/>
      <c r="QRE168" s="491"/>
      <c r="QRF168" s="491"/>
      <c r="QRG168" s="491"/>
      <c r="QRH168" s="491"/>
      <c r="QRI168" s="491"/>
      <c r="QRJ168" s="491"/>
      <c r="QRK168" s="491"/>
      <c r="QRL168" s="491"/>
      <c r="QRM168" s="491"/>
      <c r="QRN168" s="491"/>
      <c r="QRO168" s="491"/>
      <c r="QRP168" s="491"/>
      <c r="QRQ168" s="491"/>
      <c r="QRR168" s="491"/>
      <c r="QRS168" s="491"/>
      <c r="QRT168" s="491"/>
      <c r="QRU168" s="491"/>
      <c r="QRV168" s="491"/>
      <c r="QRW168" s="491"/>
      <c r="QRX168" s="491"/>
      <c r="QRY168" s="491"/>
      <c r="QRZ168" s="491"/>
      <c r="QSA168" s="491"/>
      <c r="QSB168" s="491"/>
      <c r="QSC168" s="491"/>
      <c r="QSD168" s="491"/>
      <c r="QSE168" s="491"/>
      <c r="QSF168" s="491"/>
      <c r="QSG168" s="491"/>
      <c r="QSH168" s="491"/>
      <c r="QSI168" s="491"/>
      <c r="QSJ168" s="491"/>
      <c r="QSK168" s="491"/>
      <c r="QSL168" s="491"/>
      <c r="QSM168" s="491"/>
      <c r="QSN168" s="491"/>
      <c r="QSO168" s="491"/>
      <c r="QSP168" s="491"/>
      <c r="QSQ168" s="491"/>
      <c r="QSR168" s="491"/>
      <c r="QSS168" s="491"/>
      <c r="QST168" s="491"/>
      <c r="QSU168" s="491"/>
      <c r="QSV168" s="491"/>
      <c r="QSW168" s="491"/>
      <c r="QSX168" s="491"/>
      <c r="QSY168" s="491"/>
      <c r="QSZ168" s="491"/>
      <c r="QTA168" s="491"/>
      <c r="QTB168" s="491"/>
      <c r="QTC168" s="491"/>
      <c r="QTD168" s="491"/>
      <c r="QTE168" s="491"/>
      <c r="QTF168" s="491"/>
      <c r="QTG168" s="491"/>
      <c r="QTH168" s="491"/>
      <c r="QTI168" s="491"/>
      <c r="QTJ168" s="491"/>
      <c r="QTK168" s="491"/>
      <c r="QTL168" s="491"/>
      <c r="QTM168" s="491"/>
      <c r="QTN168" s="491"/>
      <c r="QTO168" s="491"/>
      <c r="QTP168" s="491"/>
      <c r="QTQ168" s="491"/>
      <c r="QTR168" s="491"/>
      <c r="QTS168" s="491"/>
      <c r="QTT168" s="491"/>
      <c r="QTU168" s="491"/>
      <c r="QTV168" s="491"/>
      <c r="QTW168" s="491"/>
      <c r="QTX168" s="491"/>
      <c r="QTY168" s="491"/>
      <c r="QTZ168" s="491"/>
      <c r="QUA168" s="491"/>
      <c r="QUB168" s="491"/>
      <c r="QUC168" s="491"/>
      <c r="QUD168" s="491"/>
      <c r="QUE168" s="491"/>
      <c r="QUF168" s="491"/>
      <c r="QUG168" s="491"/>
      <c r="QUH168" s="491"/>
      <c r="QUI168" s="491"/>
      <c r="QUJ168" s="491"/>
      <c r="QUK168" s="491"/>
      <c r="QUL168" s="491"/>
      <c r="QUM168" s="491"/>
      <c r="QUN168" s="491"/>
      <c r="QUO168" s="491"/>
      <c r="QUP168" s="491"/>
      <c r="QUQ168" s="491"/>
      <c r="QUR168" s="491"/>
      <c r="QUS168" s="491"/>
      <c r="QUT168" s="491"/>
      <c r="QUU168" s="491"/>
      <c r="QUV168" s="491"/>
      <c r="QUW168" s="491"/>
      <c r="QUX168" s="491"/>
      <c r="QUY168" s="491"/>
      <c r="QUZ168" s="491"/>
      <c r="QVA168" s="491"/>
      <c r="QVB168" s="491"/>
      <c r="QVC168" s="491"/>
      <c r="QVD168" s="491"/>
      <c r="QVE168" s="491"/>
      <c r="QVF168" s="491"/>
      <c r="QVG168" s="491"/>
      <c r="QVH168" s="491"/>
      <c r="QVI168" s="491"/>
      <c r="QVJ168" s="491"/>
      <c r="QVK168" s="491"/>
      <c r="QVL168" s="491"/>
      <c r="QVM168" s="491"/>
      <c r="QVN168" s="491"/>
      <c r="QVO168" s="491"/>
      <c r="QVP168" s="491"/>
      <c r="QVQ168" s="491"/>
      <c r="QVR168" s="491"/>
      <c r="QVS168" s="491"/>
      <c r="QVT168" s="491"/>
      <c r="QVU168" s="491"/>
      <c r="QVV168" s="491"/>
      <c r="QVW168" s="491"/>
      <c r="QVX168" s="491"/>
      <c r="QVY168" s="491"/>
      <c r="QVZ168" s="491"/>
      <c r="QWA168" s="491"/>
      <c r="QWB168" s="491"/>
      <c r="QWC168" s="491"/>
      <c r="QWD168" s="491"/>
      <c r="QWE168" s="491"/>
      <c r="QWF168" s="491"/>
      <c r="QWG168" s="491"/>
      <c r="QWH168" s="491"/>
      <c r="QWI168" s="491"/>
      <c r="QWJ168" s="491"/>
      <c r="QWK168" s="491"/>
      <c r="QWL168" s="491"/>
      <c r="QWM168" s="491"/>
      <c r="QWN168" s="491"/>
      <c r="QWO168" s="491"/>
      <c r="QWP168" s="491"/>
      <c r="QWQ168" s="491"/>
      <c r="QWR168" s="491"/>
      <c r="QWS168" s="491"/>
      <c r="QWT168" s="491"/>
      <c r="QWU168" s="491"/>
      <c r="QWV168" s="491"/>
      <c r="QWW168" s="491"/>
      <c r="QWX168" s="491"/>
      <c r="QWY168" s="491"/>
      <c r="QWZ168" s="491"/>
      <c r="QXA168" s="491"/>
      <c r="QXB168" s="491"/>
      <c r="QXC168" s="491"/>
      <c r="QXD168" s="491"/>
      <c r="QXE168" s="491"/>
      <c r="QXF168" s="491"/>
      <c r="QXG168" s="491"/>
      <c r="QXH168" s="491"/>
      <c r="QXI168" s="491"/>
      <c r="QXJ168" s="491"/>
      <c r="QXK168" s="491"/>
      <c r="QXL168" s="491"/>
      <c r="QXM168" s="491"/>
      <c r="QXN168" s="491"/>
      <c r="QXO168" s="491"/>
      <c r="QXP168" s="491"/>
      <c r="QXQ168" s="491"/>
      <c r="QXR168" s="491"/>
      <c r="QXS168" s="491"/>
      <c r="QXT168" s="491"/>
      <c r="QXU168" s="491"/>
      <c r="QXV168" s="491"/>
      <c r="QXW168" s="491"/>
      <c r="QXX168" s="491"/>
      <c r="QXY168" s="491"/>
      <c r="QXZ168" s="491"/>
      <c r="QYA168" s="491"/>
      <c r="QYB168" s="491"/>
      <c r="QYC168" s="491"/>
      <c r="QYD168" s="491"/>
      <c r="QYE168" s="491"/>
      <c r="QYF168" s="491"/>
      <c r="QYG168" s="491"/>
      <c r="QYH168" s="491"/>
      <c r="QYI168" s="491"/>
      <c r="QYJ168" s="491"/>
      <c r="QYK168" s="491"/>
      <c r="QYL168" s="491"/>
      <c r="QYM168" s="491"/>
      <c r="QYN168" s="491"/>
      <c r="QYO168" s="491"/>
      <c r="QYP168" s="491"/>
      <c r="QYQ168" s="491"/>
      <c r="QYR168" s="491"/>
      <c r="QYS168" s="491"/>
      <c r="QYT168" s="491"/>
      <c r="QYU168" s="491"/>
      <c r="QYV168" s="491"/>
      <c r="QYW168" s="491"/>
      <c r="QYX168" s="491"/>
      <c r="QYY168" s="491"/>
      <c r="QYZ168" s="491"/>
      <c r="QZA168" s="491"/>
      <c r="QZB168" s="491"/>
      <c r="QZC168" s="491"/>
      <c r="QZD168" s="491"/>
      <c r="QZE168" s="491"/>
      <c r="QZF168" s="491"/>
      <c r="QZG168" s="491"/>
      <c r="QZH168" s="491"/>
      <c r="QZI168" s="491"/>
      <c r="QZJ168" s="491"/>
      <c r="QZK168" s="491"/>
      <c r="QZL168" s="491"/>
      <c r="QZM168" s="491"/>
      <c r="QZN168" s="491"/>
      <c r="QZO168" s="491"/>
      <c r="QZP168" s="491"/>
      <c r="QZQ168" s="491"/>
      <c r="QZR168" s="491"/>
      <c r="QZS168" s="491"/>
      <c r="QZT168" s="491"/>
      <c r="QZU168" s="491"/>
      <c r="QZV168" s="491"/>
      <c r="QZW168" s="491"/>
      <c r="QZX168" s="491"/>
      <c r="QZY168" s="491"/>
      <c r="QZZ168" s="491"/>
      <c r="RAA168" s="491"/>
      <c r="RAB168" s="491"/>
      <c r="RAC168" s="491"/>
      <c r="RAD168" s="491"/>
      <c r="RAE168" s="491"/>
      <c r="RAF168" s="491"/>
      <c r="RAG168" s="491"/>
      <c r="RAH168" s="491"/>
      <c r="RAI168" s="491"/>
      <c r="RAJ168" s="491"/>
      <c r="RAK168" s="491"/>
      <c r="RAL168" s="491"/>
      <c r="RAM168" s="491"/>
      <c r="RAN168" s="491"/>
      <c r="RAO168" s="491"/>
      <c r="RAP168" s="491"/>
      <c r="RAQ168" s="491"/>
      <c r="RAR168" s="491"/>
      <c r="RAS168" s="491"/>
      <c r="RAT168" s="491"/>
      <c r="RAU168" s="491"/>
      <c r="RAV168" s="491"/>
      <c r="RAW168" s="491"/>
      <c r="RAX168" s="491"/>
      <c r="RAY168" s="491"/>
      <c r="RAZ168" s="491"/>
      <c r="RBA168" s="491"/>
      <c r="RBB168" s="491"/>
      <c r="RBC168" s="491"/>
      <c r="RBD168" s="491"/>
      <c r="RBE168" s="491"/>
      <c r="RBF168" s="491"/>
      <c r="RBG168" s="491"/>
      <c r="RBH168" s="491"/>
      <c r="RBI168" s="491"/>
      <c r="RBJ168" s="491"/>
      <c r="RBK168" s="491"/>
      <c r="RBL168" s="491"/>
      <c r="RBM168" s="491"/>
      <c r="RBN168" s="491"/>
      <c r="RBO168" s="491"/>
      <c r="RBP168" s="491"/>
      <c r="RBQ168" s="491"/>
      <c r="RBR168" s="491"/>
      <c r="RBS168" s="491"/>
      <c r="RBT168" s="491"/>
      <c r="RBU168" s="491"/>
      <c r="RBV168" s="491"/>
      <c r="RBW168" s="491"/>
      <c r="RBX168" s="491"/>
      <c r="RBY168" s="491"/>
      <c r="RBZ168" s="491"/>
      <c r="RCA168" s="491"/>
      <c r="RCB168" s="491"/>
      <c r="RCC168" s="491"/>
      <c r="RCD168" s="491"/>
      <c r="RCE168" s="491"/>
      <c r="RCF168" s="491"/>
      <c r="RCG168" s="491"/>
      <c r="RCH168" s="491"/>
      <c r="RCI168" s="491"/>
      <c r="RCJ168" s="491"/>
      <c r="RCK168" s="491"/>
      <c r="RCL168" s="491"/>
      <c r="RCM168" s="491"/>
      <c r="RCN168" s="491"/>
      <c r="RCO168" s="491"/>
      <c r="RCP168" s="491"/>
      <c r="RCQ168" s="491"/>
      <c r="RCR168" s="491"/>
      <c r="RCS168" s="491"/>
      <c r="RCT168" s="491"/>
      <c r="RCU168" s="491"/>
      <c r="RCV168" s="491"/>
      <c r="RCW168" s="491"/>
      <c r="RCX168" s="491"/>
      <c r="RCY168" s="491"/>
      <c r="RCZ168" s="491"/>
      <c r="RDA168" s="491"/>
      <c r="RDB168" s="491"/>
      <c r="RDC168" s="491"/>
      <c r="RDD168" s="491"/>
      <c r="RDE168" s="491"/>
      <c r="RDF168" s="491"/>
      <c r="RDG168" s="491"/>
      <c r="RDH168" s="491"/>
      <c r="RDI168" s="491"/>
      <c r="RDJ168" s="491"/>
      <c r="RDK168" s="491"/>
      <c r="RDL168" s="491"/>
      <c r="RDM168" s="491"/>
      <c r="RDN168" s="491"/>
      <c r="RDO168" s="491"/>
      <c r="RDP168" s="491"/>
      <c r="RDQ168" s="491"/>
      <c r="RDR168" s="491"/>
      <c r="RDS168" s="491"/>
      <c r="RDT168" s="491"/>
      <c r="RDU168" s="491"/>
      <c r="RDV168" s="491"/>
      <c r="RDW168" s="491"/>
      <c r="RDX168" s="491"/>
      <c r="RDY168" s="491"/>
      <c r="RDZ168" s="491"/>
      <c r="REA168" s="491"/>
      <c r="REB168" s="491"/>
      <c r="REC168" s="491"/>
      <c r="RED168" s="491"/>
      <c r="REE168" s="491"/>
      <c r="REF168" s="491"/>
      <c r="REG168" s="491"/>
      <c r="REH168" s="491"/>
      <c r="REI168" s="491"/>
      <c r="REJ168" s="491"/>
      <c r="REK168" s="491"/>
      <c r="REL168" s="491"/>
      <c r="REM168" s="491"/>
      <c r="REN168" s="491"/>
      <c r="REO168" s="491"/>
      <c r="REP168" s="491"/>
      <c r="REQ168" s="491"/>
      <c r="RER168" s="491"/>
      <c r="RES168" s="491"/>
      <c r="RET168" s="491"/>
      <c r="REU168" s="491"/>
      <c r="REV168" s="491"/>
      <c r="REW168" s="491"/>
      <c r="REX168" s="491"/>
      <c r="REY168" s="491"/>
      <c r="REZ168" s="491"/>
      <c r="RFA168" s="491"/>
      <c r="RFB168" s="491"/>
      <c r="RFC168" s="491"/>
      <c r="RFD168" s="491"/>
      <c r="RFE168" s="491"/>
      <c r="RFF168" s="491"/>
      <c r="RFG168" s="491"/>
      <c r="RFH168" s="491"/>
      <c r="RFI168" s="491"/>
      <c r="RFJ168" s="491"/>
      <c r="RFK168" s="491"/>
      <c r="RFL168" s="491"/>
      <c r="RFM168" s="491"/>
      <c r="RFN168" s="491"/>
      <c r="RFO168" s="491"/>
      <c r="RFP168" s="491"/>
      <c r="RFQ168" s="491"/>
      <c r="RFR168" s="491"/>
      <c r="RFS168" s="491"/>
      <c r="RFT168" s="491"/>
      <c r="RFU168" s="491"/>
      <c r="RFV168" s="491"/>
      <c r="RFW168" s="491"/>
      <c r="RFX168" s="491"/>
      <c r="RFY168" s="491"/>
      <c r="RFZ168" s="491"/>
      <c r="RGA168" s="491"/>
      <c r="RGB168" s="491"/>
      <c r="RGC168" s="491"/>
      <c r="RGD168" s="491"/>
      <c r="RGE168" s="491"/>
      <c r="RGF168" s="491"/>
      <c r="RGG168" s="491"/>
      <c r="RGH168" s="491"/>
      <c r="RGI168" s="491"/>
      <c r="RGJ168" s="491"/>
      <c r="RGK168" s="491"/>
      <c r="RGL168" s="491"/>
      <c r="RGM168" s="491"/>
      <c r="RGN168" s="491"/>
      <c r="RGO168" s="491"/>
      <c r="RGP168" s="491"/>
      <c r="RGQ168" s="491"/>
      <c r="RGR168" s="491"/>
      <c r="RGS168" s="491"/>
      <c r="RGT168" s="491"/>
      <c r="RGU168" s="491"/>
      <c r="RGV168" s="491"/>
      <c r="RGW168" s="491"/>
      <c r="RGX168" s="491"/>
      <c r="RGY168" s="491"/>
      <c r="RGZ168" s="491"/>
      <c r="RHA168" s="491"/>
      <c r="RHB168" s="491"/>
      <c r="RHC168" s="491"/>
      <c r="RHD168" s="491"/>
      <c r="RHE168" s="491"/>
      <c r="RHF168" s="491"/>
      <c r="RHG168" s="491"/>
      <c r="RHH168" s="491"/>
      <c r="RHI168" s="491"/>
      <c r="RHJ168" s="491"/>
      <c r="RHK168" s="491"/>
      <c r="RHL168" s="491"/>
      <c r="RHM168" s="491"/>
      <c r="RHN168" s="491"/>
      <c r="RHO168" s="491"/>
      <c r="RHP168" s="491"/>
      <c r="RHQ168" s="491"/>
      <c r="RHR168" s="491"/>
      <c r="RHS168" s="491"/>
      <c r="RHT168" s="491"/>
      <c r="RHU168" s="491"/>
      <c r="RHV168" s="491"/>
      <c r="RHW168" s="491"/>
      <c r="RHX168" s="491"/>
      <c r="RHY168" s="491"/>
      <c r="RHZ168" s="491"/>
      <c r="RIA168" s="491"/>
      <c r="RIB168" s="491"/>
      <c r="RIC168" s="491"/>
      <c r="RID168" s="491"/>
      <c r="RIE168" s="491"/>
      <c r="RIF168" s="491"/>
      <c r="RIG168" s="491"/>
      <c r="RIH168" s="491"/>
      <c r="RII168" s="491"/>
      <c r="RIJ168" s="491"/>
      <c r="RIK168" s="491"/>
      <c r="RIL168" s="491"/>
      <c r="RIM168" s="491"/>
      <c r="RIN168" s="491"/>
      <c r="RIO168" s="491"/>
      <c r="RIP168" s="491"/>
      <c r="RIQ168" s="491"/>
      <c r="RIR168" s="491"/>
      <c r="RIS168" s="491"/>
      <c r="RIT168" s="491"/>
      <c r="RIU168" s="491"/>
      <c r="RIV168" s="491"/>
      <c r="RIW168" s="491"/>
      <c r="RIX168" s="491"/>
      <c r="RIY168" s="491"/>
      <c r="RIZ168" s="491"/>
      <c r="RJA168" s="491"/>
      <c r="RJB168" s="491"/>
      <c r="RJC168" s="491"/>
      <c r="RJD168" s="491"/>
      <c r="RJE168" s="491"/>
      <c r="RJF168" s="491"/>
      <c r="RJG168" s="491"/>
      <c r="RJH168" s="491"/>
      <c r="RJI168" s="491"/>
      <c r="RJJ168" s="491"/>
      <c r="RJK168" s="491"/>
      <c r="RJL168" s="491"/>
      <c r="RJM168" s="491"/>
      <c r="RJN168" s="491"/>
      <c r="RJO168" s="491"/>
      <c r="RJP168" s="491"/>
      <c r="RJQ168" s="491"/>
      <c r="RJR168" s="491"/>
      <c r="RJS168" s="491"/>
      <c r="RJT168" s="491"/>
      <c r="RJU168" s="491"/>
      <c r="RJV168" s="491"/>
      <c r="RJW168" s="491"/>
      <c r="RJX168" s="491"/>
      <c r="RJY168" s="491"/>
      <c r="RJZ168" s="491"/>
      <c r="RKA168" s="491"/>
      <c r="RKB168" s="491"/>
      <c r="RKC168" s="491"/>
      <c r="RKD168" s="491"/>
      <c r="RKE168" s="491"/>
      <c r="RKF168" s="491"/>
      <c r="RKG168" s="491"/>
      <c r="RKH168" s="491"/>
      <c r="RKI168" s="491"/>
      <c r="RKJ168" s="491"/>
      <c r="RKK168" s="491"/>
      <c r="RKL168" s="491"/>
      <c r="RKM168" s="491"/>
      <c r="RKN168" s="491"/>
      <c r="RKO168" s="491"/>
      <c r="RKP168" s="491"/>
      <c r="RKQ168" s="491"/>
      <c r="RKR168" s="491"/>
      <c r="RKS168" s="491"/>
      <c r="RKT168" s="491"/>
      <c r="RKU168" s="491"/>
      <c r="RKV168" s="491"/>
      <c r="RKW168" s="491"/>
      <c r="RKX168" s="491"/>
      <c r="RKY168" s="491"/>
      <c r="RKZ168" s="491"/>
      <c r="RLA168" s="491"/>
      <c r="RLB168" s="491"/>
      <c r="RLC168" s="491"/>
      <c r="RLD168" s="491"/>
      <c r="RLE168" s="491"/>
      <c r="RLF168" s="491"/>
      <c r="RLG168" s="491"/>
      <c r="RLH168" s="491"/>
      <c r="RLI168" s="491"/>
      <c r="RLJ168" s="491"/>
      <c r="RLK168" s="491"/>
      <c r="RLL168" s="491"/>
      <c r="RLM168" s="491"/>
      <c r="RLN168" s="491"/>
      <c r="RLO168" s="491"/>
      <c r="RLP168" s="491"/>
      <c r="RLQ168" s="491"/>
      <c r="RLR168" s="491"/>
      <c r="RLS168" s="491"/>
      <c r="RLT168" s="491"/>
      <c r="RLU168" s="491"/>
      <c r="RLV168" s="491"/>
      <c r="RLW168" s="491"/>
      <c r="RLX168" s="491"/>
      <c r="RLY168" s="491"/>
      <c r="RLZ168" s="491"/>
      <c r="RMA168" s="491"/>
      <c r="RMB168" s="491"/>
      <c r="RMC168" s="491"/>
      <c r="RMD168" s="491"/>
      <c r="RME168" s="491"/>
      <c r="RMF168" s="491"/>
      <c r="RMG168" s="491"/>
      <c r="RMH168" s="491"/>
      <c r="RMI168" s="491"/>
      <c r="RMJ168" s="491"/>
      <c r="RMK168" s="491"/>
      <c r="RML168" s="491"/>
      <c r="RMM168" s="491"/>
      <c r="RMN168" s="491"/>
      <c r="RMO168" s="491"/>
      <c r="RMP168" s="491"/>
      <c r="RMQ168" s="491"/>
      <c r="RMR168" s="491"/>
      <c r="RMS168" s="491"/>
      <c r="RMT168" s="491"/>
      <c r="RMU168" s="491"/>
      <c r="RMV168" s="491"/>
      <c r="RMW168" s="491"/>
      <c r="RMX168" s="491"/>
      <c r="RMY168" s="491"/>
      <c r="RMZ168" s="491"/>
      <c r="RNA168" s="491"/>
      <c r="RNB168" s="491"/>
      <c r="RNC168" s="491"/>
      <c r="RND168" s="491"/>
      <c r="RNE168" s="491"/>
      <c r="RNF168" s="491"/>
      <c r="RNG168" s="491"/>
      <c r="RNH168" s="491"/>
      <c r="RNI168" s="491"/>
      <c r="RNJ168" s="491"/>
      <c r="RNK168" s="491"/>
      <c r="RNL168" s="491"/>
      <c r="RNM168" s="491"/>
      <c r="RNN168" s="491"/>
      <c r="RNO168" s="491"/>
      <c r="RNP168" s="491"/>
      <c r="RNQ168" s="491"/>
      <c r="RNR168" s="491"/>
      <c r="RNS168" s="491"/>
      <c r="RNT168" s="491"/>
      <c r="RNU168" s="491"/>
      <c r="RNV168" s="491"/>
      <c r="RNW168" s="491"/>
      <c r="RNX168" s="491"/>
      <c r="RNY168" s="491"/>
      <c r="RNZ168" s="491"/>
      <c r="ROA168" s="491"/>
      <c r="ROB168" s="491"/>
      <c r="ROC168" s="491"/>
      <c r="ROD168" s="491"/>
      <c r="ROE168" s="491"/>
      <c r="ROF168" s="491"/>
      <c r="ROG168" s="491"/>
      <c r="ROH168" s="491"/>
      <c r="ROI168" s="491"/>
      <c r="ROJ168" s="491"/>
      <c r="ROK168" s="491"/>
      <c r="ROL168" s="491"/>
      <c r="ROM168" s="491"/>
      <c r="RON168" s="491"/>
      <c r="ROO168" s="491"/>
      <c r="ROP168" s="491"/>
      <c r="ROQ168" s="491"/>
      <c r="ROR168" s="491"/>
      <c r="ROS168" s="491"/>
      <c r="ROT168" s="491"/>
      <c r="ROU168" s="491"/>
      <c r="ROV168" s="491"/>
      <c r="ROW168" s="491"/>
      <c r="ROX168" s="491"/>
      <c r="ROY168" s="491"/>
      <c r="ROZ168" s="491"/>
      <c r="RPA168" s="491"/>
      <c r="RPB168" s="491"/>
      <c r="RPC168" s="491"/>
      <c r="RPD168" s="491"/>
      <c r="RPE168" s="491"/>
      <c r="RPF168" s="491"/>
      <c r="RPG168" s="491"/>
      <c r="RPH168" s="491"/>
      <c r="RPI168" s="491"/>
      <c r="RPJ168" s="491"/>
      <c r="RPK168" s="491"/>
      <c r="RPL168" s="491"/>
      <c r="RPM168" s="491"/>
      <c r="RPN168" s="491"/>
      <c r="RPO168" s="491"/>
      <c r="RPP168" s="491"/>
      <c r="RPQ168" s="491"/>
      <c r="RPR168" s="491"/>
      <c r="RPS168" s="491"/>
      <c r="RPT168" s="491"/>
      <c r="RPU168" s="491"/>
      <c r="RPV168" s="491"/>
      <c r="RPW168" s="491"/>
      <c r="RPX168" s="491"/>
      <c r="RPY168" s="491"/>
      <c r="RPZ168" s="491"/>
      <c r="RQA168" s="491"/>
      <c r="RQB168" s="491"/>
      <c r="RQC168" s="491"/>
      <c r="RQD168" s="491"/>
      <c r="RQE168" s="491"/>
      <c r="RQF168" s="491"/>
      <c r="RQG168" s="491"/>
      <c r="RQH168" s="491"/>
      <c r="RQI168" s="491"/>
      <c r="RQJ168" s="491"/>
      <c r="RQK168" s="491"/>
      <c r="RQL168" s="491"/>
      <c r="RQM168" s="491"/>
      <c r="RQN168" s="491"/>
      <c r="RQO168" s="491"/>
      <c r="RQP168" s="491"/>
      <c r="RQQ168" s="491"/>
      <c r="RQR168" s="491"/>
      <c r="RQS168" s="491"/>
      <c r="RQT168" s="491"/>
      <c r="RQU168" s="491"/>
      <c r="RQV168" s="491"/>
      <c r="RQW168" s="491"/>
      <c r="RQX168" s="491"/>
      <c r="RQY168" s="491"/>
      <c r="RQZ168" s="491"/>
      <c r="RRA168" s="491"/>
      <c r="RRB168" s="491"/>
      <c r="RRC168" s="491"/>
      <c r="RRD168" s="491"/>
      <c r="RRE168" s="491"/>
      <c r="RRF168" s="491"/>
      <c r="RRG168" s="491"/>
      <c r="RRH168" s="491"/>
      <c r="RRI168" s="491"/>
      <c r="RRJ168" s="491"/>
      <c r="RRK168" s="491"/>
      <c r="RRL168" s="491"/>
      <c r="RRM168" s="491"/>
      <c r="RRN168" s="491"/>
      <c r="RRO168" s="491"/>
      <c r="RRP168" s="491"/>
      <c r="RRQ168" s="491"/>
      <c r="RRR168" s="491"/>
      <c r="RRS168" s="491"/>
      <c r="RRT168" s="491"/>
      <c r="RRU168" s="491"/>
      <c r="RRV168" s="491"/>
      <c r="RRW168" s="491"/>
      <c r="RRX168" s="491"/>
      <c r="RRY168" s="491"/>
      <c r="RRZ168" s="491"/>
      <c r="RSA168" s="491"/>
      <c r="RSB168" s="491"/>
      <c r="RSC168" s="491"/>
      <c r="RSD168" s="491"/>
      <c r="RSE168" s="491"/>
      <c r="RSF168" s="491"/>
      <c r="RSG168" s="491"/>
      <c r="RSH168" s="491"/>
      <c r="RSI168" s="491"/>
      <c r="RSJ168" s="491"/>
      <c r="RSK168" s="491"/>
      <c r="RSL168" s="491"/>
      <c r="RSM168" s="491"/>
      <c r="RSN168" s="491"/>
      <c r="RSO168" s="491"/>
      <c r="RSP168" s="491"/>
      <c r="RSQ168" s="491"/>
      <c r="RSR168" s="491"/>
      <c r="RSS168" s="491"/>
      <c r="RST168" s="491"/>
      <c r="RSU168" s="491"/>
      <c r="RSV168" s="491"/>
      <c r="RSW168" s="491"/>
      <c r="RSX168" s="491"/>
      <c r="RSY168" s="491"/>
      <c r="RSZ168" s="491"/>
      <c r="RTA168" s="491"/>
      <c r="RTB168" s="491"/>
      <c r="RTC168" s="491"/>
      <c r="RTD168" s="491"/>
      <c r="RTE168" s="491"/>
      <c r="RTF168" s="491"/>
      <c r="RTG168" s="491"/>
      <c r="RTH168" s="491"/>
      <c r="RTI168" s="491"/>
      <c r="RTJ168" s="491"/>
      <c r="RTK168" s="491"/>
      <c r="RTL168" s="491"/>
      <c r="RTM168" s="491"/>
      <c r="RTN168" s="491"/>
      <c r="RTO168" s="491"/>
      <c r="RTP168" s="491"/>
      <c r="RTQ168" s="491"/>
      <c r="RTR168" s="491"/>
      <c r="RTS168" s="491"/>
      <c r="RTT168" s="491"/>
      <c r="RTU168" s="491"/>
      <c r="RTV168" s="491"/>
      <c r="RTW168" s="491"/>
      <c r="RTX168" s="491"/>
      <c r="RTY168" s="491"/>
      <c r="RTZ168" s="491"/>
      <c r="RUA168" s="491"/>
      <c r="RUB168" s="491"/>
      <c r="RUC168" s="491"/>
      <c r="RUD168" s="491"/>
      <c r="RUE168" s="491"/>
      <c r="RUF168" s="491"/>
      <c r="RUG168" s="491"/>
      <c r="RUH168" s="491"/>
      <c r="RUI168" s="491"/>
      <c r="RUJ168" s="491"/>
      <c r="RUK168" s="491"/>
      <c r="RUL168" s="491"/>
      <c r="RUM168" s="491"/>
      <c r="RUN168" s="491"/>
      <c r="RUO168" s="491"/>
      <c r="RUP168" s="491"/>
      <c r="RUQ168" s="491"/>
      <c r="RUR168" s="491"/>
      <c r="RUS168" s="491"/>
      <c r="RUT168" s="491"/>
      <c r="RUU168" s="491"/>
      <c r="RUV168" s="491"/>
      <c r="RUW168" s="491"/>
      <c r="RUX168" s="491"/>
      <c r="RUY168" s="491"/>
      <c r="RUZ168" s="491"/>
      <c r="RVA168" s="491"/>
      <c r="RVB168" s="491"/>
      <c r="RVC168" s="491"/>
      <c r="RVD168" s="491"/>
      <c r="RVE168" s="491"/>
      <c r="RVF168" s="491"/>
      <c r="RVG168" s="491"/>
      <c r="RVH168" s="491"/>
      <c r="RVI168" s="491"/>
      <c r="RVJ168" s="491"/>
      <c r="RVK168" s="491"/>
      <c r="RVL168" s="491"/>
      <c r="RVM168" s="491"/>
      <c r="RVN168" s="491"/>
      <c r="RVO168" s="491"/>
      <c r="RVP168" s="491"/>
      <c r="RVQ168" s="491"/>
      <c r="RVR168" s="491"/>
      <c r="RVS168" s="491"/>
      <c r="RVT168" s="491"/>
      <c r="RVU168" s="491"/>
      <c r="RVV168" s="491"/>
      <c r="RVW168" s="491"/>
      <c r="RVX168" s="491"/>
      <c r="RVY168" s="491"/>
      <c r="RVZ168" s="491"/>
      <c r="RWA168" s="491"/>
      <c r="RWB168" s="491"/>
      <c r="RWC168" s="491"/>
      <c r="RWD168" s="491"/>
      <c r="RWE168" s="491"/>
      <c r="RWF168" s="491"/>
      <c r="RWG168" s="491"/>
      <c r="RWH168" s="491"/>
      <c r="RWI168" s="491"/>
      <c r="RWJ168" s="491"/>
      <c r="RWK168" s="491"/>
      <c r="RWL168" s="491"/>
      <c r="RWM168" s="491"/>
      <c r="RWN168" s="491"/>
      <c r="RWO168" s="491"/>
      <c r="RWP168" s="491"/>
      <c r="RWQ168" s="491"/>
      <c r="RWR168" s="491"/>
      <c r="RWS168" s="491"/>
      <c r="RWT168" s="491"/>
      <c r="RWU168" s="491"/>
      <c r="RWV168" s="491"/>
      <c r="RWW168" s="491"/>
      <c r="RWX168" s="491"/>
      <c r="RWY168" s="491"/>
      <c r="RWZ168" s="491"/>
      <c r="RXA168" s="491"/>
      <c r="RXB168" s="491"/>
      <c r="RXC168" s="491"/>
      <c r="RXD168" s="491"/>
      <c r="RXE168" s="491"/>
      <c r="RXF168" s="491"/>
      <c r="RXG168" s="491"/>
      <c r="RXH168" s="491"/>
      <c r="RXI168" s="491"/>
      <c r="RXJ168" s="491"/>
      <c r="RXK168" s="491"/>
      <c r="RXL168" s="491"/>
      <c r="RXM168" s="491"/>
      <c r="RXN168" s="491"/>
      <c r="RXO168" s="491"/>
      <c r="RXP168" s="491"/>
      <c r="RXQ168" s="491"/>
      <c r="RXR168" s="491"/>
      <c r="RXS168" s="491"/>
      <c r="RXT168" s="491"/>
      <c r="RXU168" s="491"/>
      <c r="RXV168" s="491"/>
      <c r="RXW168" s="491"/>
      <c r="RXX168" s="491"/>
      <c r="RXY168" s="491"/>
      <c r="RXZ168" s="491"/>
      <c r="RYA168" s="491"/>
      <c r="RYB168" s="491"/>
      <c r="RYC168" s="491"/>
      <c r="RYD168" s="491"/>
      <c r="RYE168" s="491"/>
      <c r="RYF168" s="491"/>
      <c r="RYG168" s="491"/>
      <c r="RYH168" s="491"/>
      <c r="RYI168" s="491"/>
      <c r="RYJ168" s="491"/>
      <c r="RYK168" s="491"/>
      <c r="RYL168" s="491"/>
      <c r="RYM168" s="491"/>
      <c r="RYN168" s="491"/>
      <c r="RYO168" s="491"/>
      <c r="RYP168" s="491"/>
      <c r="RYQ168" s="491"/>
      <c r="RYR168" s="491"/>
      <c r="RYS168" s="491"/>
      <c r="RYT168" s="491"/>
      <c r="RYU168" s="491"/>
      <c r="RYV168" s="491"/>
      <c r="RYW168" s="491"/>
      <c r="RYX168" s="491"/>
      <c r="RYY168" s="491"/>
      <c r="RYZ168" s="491"/>
      <c r="RZA168" s="491"/>
      <c r="RZB168" s="491"/>
      <c r="RZC168" s="491"/>
      <c r="RZD168" s="491"/>
      <c r="RZE168" s="491"/>
      <c r="RZF168" s="491"/>
      <c r="RZG168" s="491"/>
      <c r="RZH168" s="491"/>
      <c r="RZI168" s="491"/>
      <c r="RZJ168" s="491"/>
      <c r="RZK168" s="491"/>
      <c r="RZL168" s="491"/>
      <c r="RZM168" s="491"/>
      <c r="RZN168" s="491"/>
      <c r="RZO168" s="491"/>
      <c r="RZP168" s="491"/>
      <c r="RZQ168" s="491"/>
      <c r="RZR168" s="491"/>
      <c r="RZS168" s="491"/>
      <c r="RZT168" s="491"/>
      <c r="RZU168" s="491"/>
      <c r="RZV168" s="491"/>
      <c r="RZW168" s="491"/>
      <c r="RZX168" s="491"/>
      <c r="RZY168" s="491"/>
      <c r="RZZ168" s="491"/>
      <c r="SAA168" s="491"/>
      <c r="SAB168" s="491"/>
      <c r="SAC168" s="491"/>
      <c r="SAD168" s="491"/>
      <c r="SAE168" s="491"/>
      <c r="SAF168" s="491"/>
      <c r="SAG168" s="491"/>
      <c r="SAH168" s="491"/>
      <c r="SAI168" s="491"/>
      <c r="SAJ168" s="491"/>
      <c r="SAK168" s="491"/>
      <c r="SAL168" s="491"/>
      <c r="SAM168" s="491"/>
      <c r="SAN168" s="491"/>
      <c r="SAO168" s="491"/>
      <c r="SAP168" s="491"/>
      <c r="SAQ168" s="491"/>
      <c r="SAR168" s="491"/>
      <c r="SAS168" s="491"/>
      <c r="SAT168" s="491"/>
      <c r="SAU168" s="491"/>
      <c r="SAV168" s="491"/>
      <c r="SAW168" s="491"/>
      <c r="SAX168" s="491"/>
      <c r="SAY168" s="491"/>
      <c r="SAZ168" s="491"/>
      <c r="SBA168" s="491"/>
      <c r="SBB168" s="491"/>
      <c r="SBC168" s="491"/>
      <c r="SBD168" s="491"/>
      <c r="SBE168" s="491"/>
      <c r="SBF168" s="491"/>
      <c r="SBG168" s="491"/>
      <c r="SBH168" s="491"/>
      <c r="SBI168" s="491"/>
      <c r="SBJ168" s="491"/>
      <c r="SBK168" s="491"/>
      <c r="SBL168" s="491"/>
      <c r="SBM168" s="491"/>
      <c r="SBN168" s="491"/>
      <c r="SBO168" s="491"/>
      <c r="SBP168" s="491"/>
      <c r="SBQ168" s="491"/>
      <c r="SBR168" s="491"/>
      <c r="SBS168" s="491"/>
      <c r="SBT168" s="491"/>
      <c r="SBU168" s="491"/>
      <c r="SBV168" s="491"/>
      <c r="SBW168" s="491"/>
      <c r="SBX168" s="491"/>
      <c r="SBY168" s="491"/>
      <c r="SBZ168" s="491"/>
      <c r="SCA168" s="491"/>
      <c r="SCB168" s="491"/>
      <c r="SCC168" s="491"/>
      <c r="SCD168" s="491"/>
      <c r="SCE168" s="491"/>
      <c r="SCF168" s="491"/>
      <c r="SCG168" s="491"/>
      <c r="SCH168" s="491"/>
      <c r="SCI168" s="491"/>
      <c r="SCJ168" s="491"/>
      <c r="SCK168" s="491"/>
      <c r="SCL168" s="491"/>
      <c r="SCM168" s="491"/>
      <c r="SCN168" s="491"/>
      <c r="SCO168" s="491"/>
      <c r="SCP168" s="491"/>
      <c r="SCQ168" s="491"/>
      <c r="SCR168" s="491"/>
      <c r="SCS168" s="491"/>
      <c r="SCT168" s="491"/>
      <c r="SCU168" s="491"/>
      <c r="SCV168" s="491"/>
      <c r="SCW168" s="491"/>
      <c r="SCX168" s="491"/>
      <c r="SCY168" s="491"/>
      <c r="SCZ168" s="491"/>
      <c r="SDA168" s="491"/>
      <c r="SDB168" s="491"/>
      <c r="SDC168" s="491"/>
      <c r="SDD168" s="491"/>
      <c r="SDE168" s="491"/>
      <c r="SDF168" s="491"/>
      <c r="SDG168" s="491"/>
      <c r="SDH168" s="491"/>
      <c r="SDI168" s="491"/>
      <c r="SDJ168" s="491"/>
      <c r="SDK168" s="491"/>
      <c r="SDL168" s="491"/>
      <c r="SDM168" s="491"/>
      <c r="SDN168" s="491"/>
      <c r="SDO168" s="491"/>
      <c r="SDP168" s="491"/>
      <c r="SDQ168" s="491"/>
      <c r="SDR168" s="491"/>
      <c r="SDS168" s="491"/>
      <c r="SDT168" s="491"/>
      <c r="SDU168" s="491"/>
      <c r="SDV168" s="491"/>
      <c r="SDW168" s="491"/>
      <c r="SDX168" s="491"/>
      <c r="SDY168" s="491"/>
      <c r="SDZ168" s="491"/>
      <c r="SEA168" s="491"/>
      <c r="SEB168" s="491"/>
      <c r="SEC168" s="491"/>
      <c r="SED168" s="491"/>
      <c r="SEE168" s="491"/>
      <c r="SEF168" s="491"/>
      <c r="SEG168" s="491"/>
      <c r="SEH168" s="491"/>
      <c r="SEI168" s="491"/>
      <c r="SEJ168" s="491"/>
      <c r="SEK168" s="491"/>
      <c r="SEL168" s="491"/>
      <c r="SEM168" s="491"/>
      <c r="SEN168" s="491"/>
      <c r="SEO168" s="491"/>
      <c r="SEP168" s="491"/>
      <c r="SEQ168" s="491"/>
      <c r="SER168" s="491"/>
      <c r="SES168" s="491"/>
      <c r="SET168" s="491"/>
      <c r="SEU168" s="491"/>
      <c r="SEV168" s="491"/>
      <c r="SEW168" s="491"/>
      <c r="SEX168" s="491"/>
      <c r="SEY168" s="491"/>
      <c r="SEZ168" s="491"/>
      <c r="SFA168" s="491"/>
      <c r="SFB168" s="491"/>
      <c r="SFC168" s="491"/>
      <c r="SFD168" s="491"/>
      <c r="SFE168" s="491"/>
      <c r="SFF168" s="491"/>
      <c r="SFG168" s="491"/>
      <c r="SFH168" s="491"/>
      <c r="SFI168" s="491"/>
      <c r="SFJ168" s="491"/>
      <c r="SFK168" s="491"/>
      <c r="SFL168" s="491"/>
      <c r="SFM168" s="491"/>
      <c r="SFN168" s="491"/>
      <c r="SFO168" s="491"/>
      <c r="SFP168" s="491"/>
      <c r="SFQ168" s="491"/>
      <c r="SFR168" s="491"/>
      <c r="SFS168" s="491"/>
      <c r="SFT168" s="491"/>
      <c r="SFU168" s="491"/>
      <c r="SFV168" s="491"/>
      <c r="SFW168" s="491"/>
      <c r="SFX168" s="491"/>
      <c r="SFY168" s="491"/>
      <c r="SFZ168" s="491"/>
      <c r="SGA168" s="491"/>
      <c r="SGB168" s="491"/>
      <c r="SGC168" s="491"/>
      <c r="SGD168" s="491"/>
      <c r="SGE168" s="491"/>
      <c r="SGF168" s="491"/>
      <c r="SGG168" s="491"/>
      <c r="SGH168" s="491"/>
      <c r="SGI168" s="491"/>
      <c r="SGJ168" s="491"/>
      <c r="SGK168" s="491"/>
      <c r="SGL168" s="491"/>
      <c r="SGM168" s="491"/>
      <c r="SGN168" s="491"/>
      <c r="SGO168" s="491"/>
      <c r="SGP168" s="491"/>
      <c r="SGQ168" s="491"/>
      <c r="SGR168" s="491"/>
      <c r="SGS168" s="491"/>
      <c r="SGT168" s="491"/>
      <c r="SGU168" s="491"/>
      <c r="SGV168" s="491"/>
      <c r="SGW168" s="491"/>
      <c r="SGX168" s="491"/>
      <c r="SGY168" s="491"/>
      <c r="SGZ168" s="491"/>
      <c r="SHA168" s="491"/>
      <c r="SHB168" s="491"/>
      <c r="SHC168" s="491"/>
      <c r="SHD168" s="491"/>
      <c r="SHE168" s="491"/>
      <c r="SHF168" s="491"/>
      <c r="SHG168" s="491"/>
      <c r="SHH168" s="491"/>
      <c r="SHI168" s="491"/>
      <c r="SHJ168" s="491"/>
      <c r="SHK168" s="491"/>
      <c r="SHL168" s="491"/>
      <c r="SHM168" s="491"/>
      <c r="SHN168" s="491"/>
      <c r="SHO168" s="491"/>
      <c r="SHP168" s="491"/>
      <c r="SHQ168" s="491"/>
      <c r="SHR168" s="491"/>
      <c r="SHS168" s="491"/>
      <c r="SHT168" s="491"/>
      <c r="SHU168" s="491"/>
      <c r="SHV168" s="491"/>
      <c r="SHW168" s="491"/>
      <c r="SHX168" s="491"/>
      <c r="SHY168" s="491"/>
      <c r="SHZ168" s="491"/>
      <c r="SIA168" s="491"/>
      <c r="SIB168" s="491"/>
      <c r="SIC168" s="491"/>
      <c r="SID168" s="491"/>
      <c r="SIE168" s="491"/>
      <c r="SIF168" s="491"/>
      <c r="SIG168" s="491"/>
      <c r="SIH168" s="491"/>
      <c r="SII168" s="491"/>
      <c r="SIJ168" s="491"/>
      <c r="SIK168" s="491"/>
      <c r="SIL168" s="491"/>
      <c r="SIM168" s="491"/>
      <c r="SIN168" s="491"/>
      <c r="SIO168" s="491"/>
      <c r="SIP168" s="491"/>
      <c r="SIQ168" s="491"/>
      <c r="SIR168" s="491"/>
      <c r="SIS168" s="491"/>
      <c r="SIT168" s="491"/>
      <c r="SIU168" s="491"/>
      <c r="SIV168" s="491"/>
      <c r="SIW168" s="491"/>
      <c r="SIX168" s="491"/>
      <c r="SIY168" s="491"/>
      <c r="SIZ168" s="491"/>
      <c r="SJA168" s="491"/>
      <c r="SJB168" s="491"/>
      <c r="SJC168" s="491"/>
      <c r="SJD168" s="491"/>
      <c r="SJE168" s="491"/>
      <c r="SJF168" s="491"/>
      <c r="SJG168" s="491"/>
      <c r="SJH168" s="491"/>
      <c r="SJI168" s="491"/>
      <c r="SJJ168" s="491"/>
      <c r="SJK168" s="491"/>
      <c r="SJL168" s="491"/>
      <c r="SJM168" s="491"/>
      <c r="SJN168" s="491"/>
      <c r="SJO168" s="491"/>
      <c r="SJP168" s="491"/>
      <c r="SJQ168" s="491"/>
      <c r="SJR168" s="491"/>
      <c r="SJS168" s="491"/>
      <c r="SJT168" s="491"/>
      <c r="SJU168" s="491"/>
      <c r="SJV168" s="491"/>
      <c r="SJW168" s="491"/>
      <c r="SJX168" s="491"/>
      <c r="SJY168" s="491"/>
      <c r="SJZ168" s="491"/>
      <c r="SKA168" s="491"/>
      <c r="SKB168" s="491"/>
      <c r="SKC168" s="491"/>
      <c r="SKD168" s="491"/>
      <c r="SKE168" s="491"/>
      <c r="SKF168" s="491"/>
      <c r="SKG168" s="491"/>
      <c r="SKH168" s="491"/>
      <c r="SKI168" s="491"/>
      <c r="SKJ168" s="491"/>
      <c r="SKK168" s="491"/>
      <c r="SKL168" s="491"/>
      <c r="SKM168" s="491"/>
      <c r="SKN168" s="491"/>
      <c r="SKO168" s="491"/>
      <c r="SKP168" s="491"/>
      <c r="SKQ168" s="491"/>
      <c r="SKR168" s="491"/>
      <c r="SKS168" s="491"/>
      <c r="SKT168" s="491"/>
      <c r="SKU168" s="491"/>
      <c r="SKV168" s="491"/>
      <c r="SKW168" s="491"/>
      <c r="SKX168" s="491"/>
      <c r="SKY168" s="491"/>
      <c r="SKZ168" s="491"/>
      <c r="SLA168" s="491"/>
      <c r="SLB168" s="491"/>
      <c r="SLC168" s="491"/>
      <c r="SLD168" s="491"/>
      <c r="SLE168" s="491"/>
      <c r="SLF168" s="491"/>
      <c r="SLG168" s="491"/>
      <c r="SLH168" s="491"/>
      <c r="SLI168" s="491"/>
      <c r="SLJ168" s="491"/>
      <c r="SLK168" s="491"/>
      <c r="SLL168" s="491"/>
      <c r="SLM168" s="491"/>
      <c r="SLN168" s="491"/>
      <c r="SLO168" s="491"/>
      <c r="SLP168" s="491"/>
      <c r="SLQ168" s="491"/>
      <c r="SLR168" s="491"/>
      <c r="SLS168" s="491"/>
      <c r="SLT168" s="491"/>
      <c r="SLU168" s="491"/>
      <c r="SLV168" s="491"/>
      <c r="SLW168" s="491"/>
      <c r="SLX168" s="491"/>
      <c r="SLY168" s="491"/>
      <c r="SLZ168" s="491"/>
      <c r="SMA168" s="491"/>
      <c r="SMB168" s="491"/>
      <c r="SMC168" s="491"/>
      <c r="SMD168" s="491"/>
      <c r="SME168" s="491"/>
      <c r="SMF168" s="491"/>
      <c r="SMG168" s="491"/>
      <c r="SMH168" s="491"/>
      <c r="SMI168" s="491"/>
      <c r="SMJ168" s="491"/>
      <c r="SMK168" s="491"/>
      <c r="SML168" s="491"/>
      <c r="SMM168" s="491"/>
      <c r="SMN168" s="491"/>
      <c r="SMO168" s="491"/>
      <c r="SMP168" s="491"/>
      <c r="SMQ168" s="491"/>
      <c r="SMR168" s="491"/>
      <c r="SMS168" s="491"/>
      <c r="SMT168" s="491"/>
      <c r="SMU168" s="491"/>
      <c r="SMV168" s="491"/>
      <c r="SMW168" s="491"/>
      <c r="SMX168" s="491"/>
      <c r="SMY168" s="491"/>
      <c r="SMZ168" s="491"/>
      <c r="SNA168" s="491"/>
      <c r="SNB168" s="491"/>
      <c r="SNC168" s="491"/>
      <c r="SND168" s="491"/>
      <c r="SNE168" s="491"/>
      <c r="SNF168" s="491"/>
      <c r="SNG168" s="491"/>
      <c r="SNH168" s="491"/>
      <c r="SNI168" s="491"/>
      <c r="SNJ168" s="491"/>
      <c r="SNK168" s="491"/>
      <c r="SNL168" s="491"/>
      <c r="SNM168" s="491"/>
      <c r="SNN168" s="491"/>
      <c r="SNO168" s="491"/>
      <c r="SNP168" s="491"/>
      <c r="SNQ168" s="491"/>
      <c r="SNR168" s="491"/>
      <c r="SNS168" s="491"/>
      <c r="SNT168" s="491"/>
      <c r="SNU168" s="491"/>
      <c r="SNV168" s="491"/>
      <c r="SNW168" s="491"/>
      <c r="SNX168" s="491"/>
      <c r="SNY168" s="491"/>
      <c r="SNZ168" s="491"/>
      <c r="SOA168" s="491"/>
      <c r="SOB168" s="491"/>
      <c r="SOC168" s="491"/>
      <c r="SOD168" s="491"/>
      <c r="SOE168" s="491"/>
      <c r="SOF168" s="491"/>
      <c r="SOG168" s="491"/>
      <c r="SOH168" s="491"/>
      <c r="SOI168" s="491"/>
      <c r="SOJ168" s="491"/>
      <c r="SOK168" s="491"/>
      <c r="SOL168" s="491"/>
      <c r="SOM168" s="491"/>
      <c r="SON168" s="491"/>
      <c r="SOO168" s="491"/>
      <c r="SOP168" s="491"/>
      <c r="SOQ168" s="491"/>
      <c r="SOR168" s="491"/>
      <c r="SOS168" s="491"/>
      <c r="SOT168" s="491"/>
      <c r="SOU168" s="491"/>
      <c r="SOV168" s="491"/>
      <c r="SOW168" s="491"/>
      <c r="SOX168" s="491"/>
      <c r="SOY168" s="491"/>
      <c r="SOZ168" s="491"/>
      <c r="SPA168" s="491"/>
      <c r="SPB168" s="491"/>
      <c r="SPC168" s="491"/>
      <c r="SPD168" s="491"/>
      <c r="SPE168" s="491"/>
      <c r="SPF168" s="491"/>
      <c r="SPG168" s="491"/>
      <c r="SPH168" s="491"/>
      <c r="SPI168" s="491"/>
      <c r="SPJ168" s="491"/>
      <c r="SPK168" s="491"/>
      <c r="SPL168" s="491"/>
      <c r="SPM168" s="491"/>
      <c r="SPN168" s="491"/>
      <c r="SPO168" s="491"/>
      <c r="SPP168" s="491"/>
      <c r="SPQ168" s="491"/>
      <c r="SPR168" s="491"/>
      <c r="SPS168" s="491"/>
      <c r="SPT168" s="491"/>
      <c r="SPU168" s="491"/>
      <c r="SPV168" s="491"/>
      <c r="SPW168" s="491"/>
      <c r="SPX168" s="491"/>
      <c r="SPY168" s="491"/>
      <c r="SPZ168" s="491"/>
      <c r="SQA168" s="491"/>
      <c r="SQB168" s="491"/>
      <c r="SQC168" s="491"/>
      <c r="SQD168" s="491"/>
      <c r="SQE168" s="491"/>
      <c r="SQF168" s="491"/>
      <c r="SQG168" s="491"/>
      <c r="SQH168" s="491"/>
      <c r="SQI168" s="491"/>
      <c r="SQJ168" s="491"/>
      <c r="SQK168" s="491"/>
      <c r="SQL168" s="491"/>
      <c r="SQM168" s="491"/>
      <c r="SQN168" s="491"/>
      <c r="SQO168" s="491"/>
      <c r="SQP168" s="491"/>
      <c r="SQQ168" s="491"/>
      <c r="SQR168" s="491"/>
      <c r="SQS168" s="491"/>
      <c r="SQT168" s="491"/>
      <c r="SQU168" s="491"/>
      <c r="SQV168" s="491"/>
      <c r="SQW168" s="491"/>
      <c r="SQX168" s="491"/>
      <c r="SQY168" s="491"/>
      <c r="SQZ168" s="491"/>
      <c r="SRA168" s="491"/>
      <c r="SRB168" s="491"/>
      <c r="SRC168" s="491"/>
      <c r="SRD168" s="491"/>
      <c r="SRE168" s="491"/>
      <c r="SRF168" s="491"/>
      <c r="SRG168" s="491"/>
      <c r="SRH168" s="491"/>
      <c r="SRI168" s="491"/>
      <c r="SRJ168" s="491"/>
      <c r="SRK168" s="491"/>
      <c r="SRL168" s="491"/>
      <c r="SRM168" s="491"/>
      <c r="SRN168" s="491"/>
      <c r="SRO168" s="491"/>
      <c r="SRP168" s="491"/>
      <c r="SRQ168" s="491"/>
      <c r="SRR168" s="491"/>
      <c r="SRS168" s="491"/>
      <c r="SRT168" s="491"/>
      <c r="SRU168" s="491"/>
      <c r="SRV168" s="491"/>
      <c r="SRW168" s="491"/>
      <c r="SRX168" s="491"/>
      <c r="SRY168" s="491"/>
      <c r="SRZ168" s="491"/>
      <c r="SSA168" s="491"/>
      <c r="SSB168" s="491"/>
      <c r="SSC168" s="491"/>
      <c r="SSD168" s="491"/>
      <c r="SSE168" s="491"/>
      <c r="SSF168" s="491"/>
      <c r="SSG168" s="491"/>
      <c r="SSH168" s="491"/>
      <c r="SSI168" s="491"/>
      <c r="SSJ168" s="491"/>
      <c r="SSK168" s="491"/>
      <c r="SSL168" s="491"/>
      <c r="SSM168" s="491"/>
      <c r="SSN168" s="491"/>
      <c r="SSO168" s="491"/>
      <c r="SSP168" s="491"/>
      <c r="SSQ168" s="491"/>
      <c r="SSR168" s="491"/>
      <c r="SSS168" s="491"/>
      <c r="SST168" s="491"/>
      <c r="SSU168" s="491"/>
      <c r="SSV168" s="491"/>
      <c r="SSW168" s="491"/>
      <c r="SSX168" s="491"/>
      <c r="SSY168" s="491"/>
      <c r="SSZ168" s="491"/>
      <c r="STA168" s="491"/>
      <c r="STB168" s="491"/>
      <c r="STC168" s="491"/>
      <c r="STD168" s="491"/>
      <c r="STE168" s="491"/>
      <c r="STF168" s="491"/>
      <c r="STG168" s="491"/>
      <c r="STH168" s="491"/>
      <c r="STI168" s="491"/>
      <c r="STJ168" s="491"/>
      <c r="STK168" s="491"/>
      <c r="STL168" s="491"/>
      <c r="STM168" s="491"/>
      <c r="STN168" s="491"/>
      <c r="STO168" s="491"/>
      <c r="STP168" s="491"/>
      <c r="STQ168" s="491"/>
      <c r="STR168" s="491"/>
      <c r="STS168" s="491"/>
      <c r="STT168" s="491"/>
      <c r="STU168" s="491"/>
      <c r="STV168" s="491"/>
      <c r="STW168" s="491"/>
      <c r="STX168" s="491"/>
      <c r="STY168" s="491"/>
      <c r="STZ168" s="491"/>
      <c r="SUA168" s="491"/>
      <c r="SUB168" s="491"/>
      <c r="SUC168" s="491"/>
      <c r="SUD168" s="491"/>
      <c r="SUE168" s="491"/>
      <c r="SUF168" s="491"/>
      <c r="SUG168" s="491"/>
      <c r="SUH168" s="491"/>
      <c r="SUI168" s="491"/>
      <c r="SUJ168" s="491"/>
      <c r="SUK168" s="491"/>
      <c r="SUL168" s="491"/>
      <c r="SUM168" s="491"/>
      <c r="SUN168" s="491"/>
      <c r="SUO168" s="491"/>
      <c r="SUP168" s="491"/>
      <c r="SUQ168" s="491"/>
      <c r="SUR168" s="491"/>
      <c r="SUS168" s="491"/>
      <c r="SUT168" s="491"/>
      <c r="SUU168" s="491"/>
      <c r="SUV168" s="491"/>
      <c r="SUW168" s="491"/>
      <c r="SUX168" s="491"/>
      <c r="SUY168" s="491"/>
      <c r="SUZ168" s="491"/>
      <c r="SVA168" s="491"/>
      <c r="SVB168" s="491"/>
      <c r="SVC168" s="491"/>
      <c r="SVD168" s="491"/>
      <c r="SVE168" s="491"/>
      <c r="SVF168" s="491"/>
      <c r="SVG168" s="491"/>
      <c r="SVH168" s="491"/>
      <c r="SVI168" s="491"/>
      <c r="SVJ168" s="491"/>
      <c r="SVK168" s="491"/>
      <c r="SVL168" s="491"/>
      <c r="SVM168" s="491"/>
      <c r="SVN168" s="491"/>
      <c r="SVO168" s="491"/>
      <c r="SVP168" s="491"/>
      <c r="SVQ168" s="491"/>
      <c r="SVR168" s="491"/>
      <c r="SVS168" s="491"/>
      <c r="SVT168" s="491"/>
      <c r="SVU168" s="491"/>
      <c r="SVV168" s="491"/>
      <c r="SVW168" s="491"/>
      <c r="SVX168" s="491"/>
      <c r="SVY168" s="491"/>
      <c r="SVZ168" s="491"/>
      <c r="SWA168" s="491"/>
      <c r="SWB168" s="491"/>
      <c r="SWC168" s="491"/>
      <c r="SWD168" s="491"/>
      <c r="SWE168" s="491"/>
      <c r="SWF168" s="491"/>
      <c r="SWG168" s="491"/>
      <c r="SWH168" s="491"/>
      <c r="SWI168" s="491"/>
      <c r="SWJ168" s="491"/>
      <c r="SWK168" s="491"/>
      <c r="SWL168" s="491"/>
      <c r="SWM168" s="491"/>
      <c r="SWN168" s="491"/>
      <c r="SWO168" s="491"/>
      <c r="SWP168" s="491"/>
      <c r="SWQ168" s="491"/>
      <c r="SWR168" s="491"/>
      <c r="SWS168" s="491"/>
      <c r="SWT168" s="491"/>
      <c r="SWU168" s="491"/>
      <c r="SWV168" s="491"/>
      <c r="SWW168" s="491"/>
      <c r="SWX168" s="491"/>
      <c r="SWY168" s="491"/>
      <c r="SWZ168" s="491"/>
      <c r="SXA168" s="491"/>
      <c r="SXB168" s="491"/>
      <c r="SXC168" s="491"/>
      <c r="SXD168" s="491"/>
      <c r="SXE168" s="491"/>
      <c r="SXF168" s="491"/>
      <c r="SXG168" s="491"/>
      <c r="SXH168" s="491"/>
      <c r="SXI168" s="491"/>
      <c r="SXJ168" s="491"/>
      <c r="SXK168" s="491"/>
      <c r="SXL168" s="491"/>
      <c r="SXM168" s="491"/>
      <c r="SXN168" s="491"/>
      <c r="SXO168" s="491"/>
      <c r="SXP168" s="491"/>
      <c r="SXQ168" s="491"/>
      <c r="SXR168" s="491"/>
      <c r="SXS168" s="491"/>
      <c r="SXT168" s="491"/>
      <c r="SXU168" s="491"/>
      <c r="SXV168" s="491"/>
      <c r="SXW168" s="491"/>
      <c r="SXX168" s="491"/>
      <c r="SXY168" s="491"/>
      <c r="SXZ168" s="491"/>
      <c r="SYA168" s="491"/>
      <c r="SYB168" s="491"/>
      <c r="SYC168" s="491"/>
      <c r="SYD168" s="491"/>
      <c r="SYE168" s="491"/>
      <c r="SYF168" s="491"/>
      <c r="SYG168" s="491"/>
      <c r="SYH168" s="491"/>
      <c r="SYI168" s="491"/>
      <c r="SYJ168" s="491"/>
      <c r="SYK168" s="491"/>
      <c r="SYL168" s="491"/>
      <c r="SYM168" s="491"/>
      <c r="SYN168" s="491"/>
      <c r="SYO168" s="491"/>
      <c r="SYP168" s="491"/>
      <c r="SYQ168" s="491"/>
      <c r="SYR168" s="491"/>
      <c r="SYS168" s="491"/>
      <c r="SYT168" s="491"/>
      <c r="SYU168" s="491"/>
      <c r="SYV168" s="491"/>
      <c r="SYW168" s="491"/>
      <c r="SYX168" s="491"/>
      <c r="SYY168" s="491"/>
      <c r="SYZ168" s="491"/>
      <c r="SZA168" s="491"/>
      <c r="SZB168" s="491"/>
      <c r="SZC168" s="491"/>
      <c r="SZD168" s="491"/>
      <c r="SZE168" s="491"/>
      <c r="SZF168" s="491"/>
      <c r="SZG168" s="491"/>
      <c r="SZH168" s="491"/>
      <c r="SZI168" s="491"/>
      <c r="SZJ168" s="491"/>
      <c r="SZK168" s="491"/>
      <c r="SZL168" s="491"/>
      <c r="SZM168" s="491"/>
      <c r="SZN168" s="491"/>
      <c r="SZO168" s="491"/>
      <c r="SZP168" s="491"/>
      <c r="SZQ168" s="491"/>
      <c r="SZR168" s="491"/>
      <c r="SZS168" s="491"/>
      <c r="SZT168" s="491"/>
      <c r="SZU168" s="491"/>
      <c r="SZV168" s="491"/>
      <c r="SZW168" s="491"/>
      <c r="SZX168" s="491"/>
      <c r="SZY168" s="491"/>
      <c r="SZZ168" s="491"/>
      <c r="TAA168" s="491"/>
      <c r="TAB168" s="491"/>
      <c r="TAC168" s="491"/>
      <c r="TAD168" s="491"/>
      <c r="TAE168" s="491"/>
      <c r="TAF168" s="491"/>
      <c r="TAG168" s="491"/>
      <c r="TAH168" s="491"/>
      <c r="TAI168" s="491"/>
      <c r="TAJ168" s="491"/>
      <c r="TAK168" s="491"/>
      <c r="TAL168" s="491"/>
      <c r="TAM168" s="491"/>
      <c r="TAN168" s="491"/>
      <c r="TAO168" s="491"/>
      <c r="TAP168" s="491"/>
      <c r="TAQ168" s="491"/>
      <c r="TAR168" s="491"/>
      <c r="TAS168" s="491"/>
      <c r="TAT168" s="491"/>
      <c r="TAU168" s="491"/>
      <c r="TAV168" s="491"/>
      <c r="TAW168" s="491"/>
      <c r="TAX168" s="491"/>
      <c r="TAY168" s="491"/>
      <c r="TAZ168" s="491"/>
      <c r="TBA168" s="491"/>
      <c r="TBB168" s="491"/>
      <c r="TBC168" s="491"/>
      <c r="TBD168" s="491"/>
      <c r="TBE168" s="491"/>
      <c r="TBF168" s="491"/>
      <c r="TBG168" s="491"/>
      <c r="TBH168" s="491"/>
      <c r="TBI168" s="491"/>
      <c r="TBJ168" s="491"/>
      <c r="TBK168" s="491"/>
      <c r="TBL168" s="491"/>
      <c r="TBM168" s="491"/>
      <c r="TBN168" s="491"/>
      <c r="TBO168" s="491"/>
      <c r="TBP168" s="491"/>
      <c r="TBQ168" s="491"/>
      <c r="TBR168" s="491"/>
      <c r="TBS168" s="491"/>
      <c r="TBT168" s="491"/>
      <c r="TBU168" s="491"/>
      <c r="TBV168" s="491"/>
      <c r="TBW168" s="491"/>
      <c r="TBX168" s="491"/>
      <c r="TBY168" s="491"/>
      <c r="TBZ168" s="491"/>
      <c r="TCA168" s="491"/>
      <c r="TCB168" s="491"/>
      <c r="TCC168" s="491"/>
      <c r="TCD168" s="491"/>
      <c r="TCE168" s="491"/>
      <c r="TCF168" s="491"/>
      <c r="TCG168" s="491"/>
      <c r="TCH168" s="491"/>
      <c r="TCI168" s="491"/>
      <c r="TCJ168" s="491"/>
      <c r="TCK168" s="491"/>
      <c r="TCL168" s="491"/>
      <c r="TCM168" s="491"/>
      <c r="TCN168" s="491"/>
      <c r="TCO168" s="491"/>
      <c r="TCP168" s="491"/>
      <c r="TCQ168" s="491"/>
      <c r="TCR168" s="491"/>
      <c r="TCS168" s="491"/>
      <c r="TCT168" s="491"/>
      <c r="TCU168" s="491"/>
      <c r="TCV168" s="491"/>
      <c r="TCW168" s="491"/>
      <c r="TCX168" s="491"/>
      <c r="TCY168" s="491"/>
      <c r="TCZ168" s="491"/>
      <c r="TDA168" s="491"/>
      <c r="TDB168" s="491"/>
      <c r="TDC168" s="491"/>
      <c r="TDD168" s="491"/>
      <c r="TDE168" s="491"/>
      <c r="TDF168" s="491"/>
      <c r="TDG168" s="491"/>
      <c r="TDH168" s="491"/>
      <c r="TDI168" s="491"/>
      <c r="TDJ168" s="491"/>
      <c r="TDK168" s="491"/>
      <c r="TDL168" s="491"/>
      <c r="TDM168" s="491"/>
      <c r="TDN168" s="491"/>
      <c r="TDO168" s="491"/>
      <c r="TDP168" s="491"/>
      <c r="TDQ168" s="491"/>
      <c r="TDR168" s="491"/>
      <c r="TDS168" s="491"/>
      <c r="TDT168" s="491"/>
      <c r="TDU168" s="491"/>
      <c r="TDV168" s="491"/>
      <c r="TDW168" s="491"/>
      <c r="TDX168" s="491"/>
      <c r="TDY168" s="491"/>
      <c r="TDZ168" s="491"/>
      <c r="TEA168" s="491"/>
      <c r="TEB168" s="491"/>
      <c r="TEC168" s="491"/>
      <c r="TED168" s="491"/>
      <c r="TEE168" s="491"/>
      <c r="TEF168" s="491"/>
      <c r="TEG168" s="491"/>
      <c r="TEH168" s="491"/>
      <c r="TEI168" s="491"/>
      <c r="TEJ168" s="491"/>
      <c r="TEK168" s="491"/>
      <c r="TEL168" s="491"/>
      <c r="TEM168" s="491"/>
      <c r="TEN168" s="491"/>
      <c r="TEO168" s="491"/>
      <c r="TEP168" s="491"/>
      <c r="TEQ168" s="491"/>
      <c r="TER168" s="491"/>
      <c r="TES168" s="491"/>
      <c r="TET168" s="491"/>
      <c r="TEU168" s="491"/>
      <c r="TEV168" s="491"/>
      <c r="TEW168" s="491"/>
      <c r="TEX168" s="491"/>
      <c r="TEY168" s="491"/>
      <c r="TEZ168" s="491"/>
      <c r="TFA168" s="491"/>
      <c r="TFB168" s="491"/>
      <c r="TFC168" s="491"/>
      <c r="TFD168" s="491"/>
      <c r="TFE168" s="491"/>
      <c r="TFF168" s="491"/>
      <c r="TFG168" s="491"/>
      <c r="TFH168" s="491"/>
      <c r="TFI168" s="491"/>
      <c r="TFJ168" s="491"/>
      <c r="TFK168" s="491"/>
      <c r="TFL168" s="491"/>
      <c r="TFM168" s="491"/>
      <c r="TFN168" s="491"/>
      <c r="TFO168" s="491"/>
      <c r="TFP168" s="491"/>
      <c r="TFQ168" s="491"/>
      <c r="TFR168" s="491"/>
      <c r="TFS168" s="491"/>
      <c r="TFT168" s="491"/>
      <c r="TFU168" s="491"/>
      <c r="TFV168" s="491"/>
      <c r="TFW168" s="491"/>
      <c r="TFX168" s="491"/>
      <c r="TFY168" s="491"/>
      <c r="TFZ168" s="491"/>
      <c r="TGA168" s="491"/>
      <c r="TGB168" s="491"/>
      <c r="TGC168" s="491"/>
      <c r="TGD168" s="491"/>
      <c r="TGE168" s="491"/>
      <c r="TGF168" s="491"/>
      <c r="TGG168" s="491"/>
      <c r="TGH168" s="491"/>
      <c r="TGI168" s="491"/>
      <c r="TGJ168" s="491"/>
      <c r="TGK168" s="491"/>
      <c r="TGL168" s="491"/>
      <c r="TGM168" s="491"/>
      <c r="TGN168" s="491"/>
      <c r="TGO168" s="491"/>
      <c r="TGP168" s="491"/>
      <c r="TGQ168" s="491"/>
      <c r="TGR168" s="491"/>
      <c r="TGS168" s="491"/>
      <c r="TGT168" s="491"/>
      <c r="TGU168" s="491"/>
      <c r="TGV168" s="491"/>
      <c r="TGW168" s="491"/>
      <c r="TGX168" s="491"/>
      <c r="TGY168" s="491"/>
      <c r="TGZ168" s="491"/>
      <c r="THA168" s="491"/>
      <c r="THB168" s="491"/>
      <c r="THC168" s="491"/>
      <c r="THD168" s="491"/>
      <c r="THE168" s="491"/>
      <c r="THF168" s="491"/>
      <c r="THG168" s="491"/>
      <c r="THH168" s="491"/>
      <c r="THI168" s="491"/>
      <c r="THJ168" s="491"/>
      <c r="THK168" s="491"/>
      <c r="THL168" s="491"/>
      <c r="THM168" s="491"/>
      <c r="THN168" s="491"/>
      <c r="THO168" s="491"/>
      <c r="THP168" s="491"/>
      <c r="THQ168" s="491"/>
      <c r="THR168" s="491"/>
      <c r="THS168" s="491"/>
      <c r="THT168" s="491"/>
      <c r="THU168" s="491"/>
      <c r="THV168" s="491"/>
      <c r="THW168" s="491"/>
      <c r="THX168" s="491"/>
      <c r="THY168" s="491"/>
      <c r="THZ168" s="491"/>
      <c r="TIA168" s="491"/>
      <c r="TIB168" s="491"/>
      <c r="TIC168" s="491"/>
      <c r="TID168" s="491"/>
      <c r="TIE168" s="491"/>
      <c r="TIF168" s="491"/>
      <c r="TIG168" s="491"/>
      <c r="TIH168" s="491"/>
      <c r="TII168" s="491"/>
      <c r="TIJ168" s="491"/>
      <c r="TIK168" s="491"/>
      <c r="TIL168" s="491"/>
      <c r="TIM168" s="491"/>
      <c r="TIN168" s="491"/>
      <c r="TIO168" s="491"/>
      <c r="TIP168" s="491"/>
      <c r="TIQ168" s="491"/>
      <c r="TIR168" s="491"/>
      <c r="TIS168" s="491"/>
      <c r="TIT168" s="491"/>
      <c r="TIU168" s="491"/>
      <c r="TIV168" s="491"/>
      <c r="TIW168" s="491"/>
      <c r="TIX168" s="491"/>
      <c r="TIY168" s="491"/>
      <c r="TIZ168" s="491"/>
      <c r="TJA168" s="491"/>
      <c r="TJB168" s="491"/>
      <c r="TJC168" s="491"/>
      <c r="TJD168" s="491"/>
      <c r="TJE168" s="491"/>
      <c r="TJF168" s="491"/>
      <c r="TJG168" s="491"/>
      <c r="TJH168" s="491"/>
      <c r="TJI168" s="491"/>
      <c r="TJJ168" s="491"/>
      <c r="TJK168" s="491"/>
      <c r="TJL168" s="491"/>
      <c r="TJM168" s="491"/>
      <c r="TJN168" s="491"/>
      <c r="TJO168" s="491"/>
      <c r="TJP168" s="491"/>
      <c r="TJQ168" s="491"/>
      <c r="TJR168" s="491"/>
      <c r="TJS168" s="491"/>
      <c r="TJT168" s="491"/>
      <c r="TJU168" s="491"/>
      <c r="TJV168" s="491"/>
      <c r="TJW168" s="491"/>
      <c r="TJX168" s="491"/>
      <c r="TJY168" s="491"/>
      <c r="TJZ168" s="491"/>
      <c r="TKA168" s="491"/>
      <c r="TKB168" s="491"/>
      <c r="TKC168" s="491"/>
      <c r="TKD168" s="491"/>
      <c r="TKE168" s="491"/>
      <c r="TKF168" s="491"/>
      <c r="TKG168" s="491"/>
      <c r="TKH168" s="491"/>
      <c r="TKI168" s="491"/>
      <c r="TKJ168" s="491"/>
      <c r="TKK168" s="491"/>
      <c r="TKL168" s="491"/>
      <c r="TKM168" s="491"/>
      <c r="TKN168" s="491"/>
      <c r="TKO168" s="491"/>
      <c r="TKP168" s="491"/>
      <c r="TKQ168" s="491"/>
      <c r="TKR168" s="491"/>
      <c r="TKS168" s="491"/>
      <c r="TKT168" s="491"/>
      <c r="TKU168" s="491"/>
      <c r="TKV168" s="491"/>
      <c r="TKW168" s="491"/>
      <c r="TKX168" s="491"/>
      <c r="TKY168" s="491"/>
      <c r="TKZ168" s="491"/>
      <c r="TLA168" s="491"/>
      <c r="TLB168" s="491"/>
      <c r="TLC168" s="491"/>
      <c r="TLD168" s="491"/>
      <c r="TLE168" s="491"/>
      <c r="TLF168" s="491"/>
      <c r="TLG168" s="491"/>
      <c r="TLH168" s="491"/>
      <c r="TLI168" s="491"/>
      <c r="TLJ168" s="491"/>
      <c r="TLK168" s="491"/>
      <c r="TLL168" s="491"/>
      <c r="TLM168" s="491"/>
      <c r="TLN168" s="491"/>
      <c r="TLO168" s="491"/>
      <c r="TLP168" s="491"/>
      <c r="TLQ168" s="491"/>
      <c r="TLR168" s="491"/>
      <c r="TLS168" s="491"/>
      <c r="TLT168" s="491"/>
      <c r="TLU168" s="491"/>
      <c r="TLV168" s="491"/>
      <c r="TLW168" s="491"/>
      <c r="TLX168" s="491"/>
      <c r="TLY168" s="491"/>
      <c r="TLZ168" s="491"/>
      <c r="TMA168" s="491"/>
      <c r="TMB168" s="491"/>
      <c r="TMC168" s="491"/>
      <c r="TMD168" s="491"/>
      <c r="TME168" s="491"/>
      <c r="TMF168" s="491"/>
      <c r="TMG168" s="491"/>
      <c r="TMH168" s="491"/>
      <c r="TMI168" s="491"/>
      <c r="TMJ168" s="491"/>
      <c r="TMK168" s="491"/>
      <c r="TML168" s="491"/>
      <c r="TMM168" s="491"/>
      <c r="TMN168" s="491"/>
      <c r="TMO168" s="491"/>
      <c r="TMP168" s="491"/>
      <c r="TMQ168" s="491"/>
      <c r="TMR168" s="491"/>
      <c r="TMS168" s="491"/>
      <c r="TMT168" s="491"/>
      <c r="TMU168" s="491"/>
      <c r="TMV168" s="491"/>
      <c r="TMW168" s="491"/>
      <c r="TMX168" s="491"/>
      <c r="TMY168" s="491"/>
      <c r="TMZ168" s="491"/>
      <c r="TNA168" s="491"/>
      <c r="TNB168" s="491"/>
      <c r="TNC168" s="491"/>
      <c r="TND168" s="491"/>
      <c r="TNE168" s="491"/>
      <c r="TNF168" s="491"/>
      <c r="TNG168" s="491"/>
      <c r="TNH168" s="491"/>
      <c r="TNI168" s="491"/>
      <c r="TNJ168" s="491"/>
      <c r="TNK168" s="491"/>
      <c r="TNL168" s="491"/>
      <c r="TNM168" s="491"/>
      <c r="TNN168" s="491"/>
      <c r="TNO168" s="491"/>
      <c r="TNP168" s="491"/>
      <c r="TNQ168" s="491"/>
      <c r="TNR168" s="491"/>
      <c r="TNS168" s="491"/>
      <c r="TNT168" s="491"/>
      <c r="TNU168" s="491"/>
      <c r="TNV168" s="491"/>
      <c r="TNW168" s="491"/>
      <c r="TNX168" s="491"/>
      <c r="TNY168" s="491"/>
      <c r="TNZ168" s="491"/>
      <c r="TOA168" s="491"/>
      <c r="TOB168" s="491"/>
      <c r="TOC168" s="491"/>
      <c r="TOD168" s="491"/>
      <c r="TOE168" s="491"/>
      <c r="TOF168" s="491"/>
      <c r="TOG168" s="491"/>
      <c r="TOH168" s="491"/>
      <c r="TOI168" s="491"/>
      <c r="TOJ168" s="491"/>
      <c r="TOK168" s="491"/>
      <c r="TOL168" s="491"/>
      <c r="TOM168" s="491"/>
      <c r="TON168" s="491"/>
      <c r="TOO168" s="491"/>
      <c r="TOP168" s="491"/>
      <c r="TOQ168" s="491"/>
      <c r="TOR168" s="491"/>
      <c r="TOS168" s="491"/>
      <c r="TOT168" s="491"/>
      <c r="TOU168" s="491"/>
      <c r="TOV168" s="491"/>
      <c r="TOW168" s="491"/>
      <c r="TOX168" s="491"/>
      <c r="TOY168" s="491"/>
      <c r="TOZ168" s="491"/>
      <c r="TPA168" s="491"/>
      <c r="TPB168" s="491"/>
      <c r="TPC168" s="491"/>
      <c r="TPD168" s="491"/>
      <c r="TPE168" s="491"/>
      <c r="TPF168" s="491"/>
      <c r="TPG168" s="491"/>
      <c r="TPH168" s="491"/>
      <c r="TPI168" s="491"/>
      <c r="TPJ168" s="491"/>
      <c r="TPK168" s="491"/>
      <c r="TPL168" s="491"/>
      <c r="TPM168" s="491"/>
      <c r="TPN168" s="491"/>
      <c r="TPO168" s="491"/>
      <c r="TPP168" s="491"/>
      <c r="TPQ168" s="491"/>
      <c r="TPR168" s="491"/>
      <c r="TPS168" s="491"/>
      <c r="TPT168" s="491"/>
      <c r="TPU168" s="491"/>
      <c r="TPV168" s="491"/>
      <c r="TPW168" s="491"/>
      <c r="TPX168" s="491"/>
      <c r="TPY168" s="491"/>
      <c r="TPZ168" s="491"/>
      <c r="TQA168" s="491"/>
      <c r="TQB168" s="491"/>
      <c r="TQC168" s="491"/>
      <c r="TQD168" s="491"/>
      <c r="TQE168" s="491"/>
      <c r="TQF168" s="491"/>
      <c r="TQG168" s="491"/>
      <c r="TQH168" s="491"/>
      <c r="TQI168" s="491"/>
      <c r="TQJ168" s="491"/>
      <c r="TQK168" s="491"/>
      <c r="TQL168" s="491"/>
      <c r="TQM168" s="491"/>
      <c r="TQN168" s="491"/>
      <c r="TQO168" s="491"/>
      <c r="TQP168" s="491"/>
      <c r="TQQ168" s="491"/>
      <c r="TQR168" s="491"/>
      <c r="TQS168" s="491"/>
      <c r="TQT168" s="491"/>
      <c r="TQU168" s="491"/>
      <c r="TQV168" s="491"/>
      <c r="TQW168" s="491"/>
      <c r="TQX168" s="491"/>
      <c r="TQY168" s="491"/>
      <c r="TQZ168" s="491"/>
      <c r="TRA168" s="491"/>
      <c r="TRB168" s="491"/>
      <c r="TRC168" s="491"/>
      <c r="TRD168" s="491"/>
      <c r="TRE168" s="491"/>
      <c r="TRF168" s="491"/>
      <c r="TRG168" s="491"/>
      <c r="TRH168" s="491"/>
      <c r="TRI168" s="491"/>
      <c r="TRJ168" s="491"/>
      <c r="TRK168" s="491"/>
      <c r="TRL168" s="491"/>
      <c r="TRM168" s="491"/>
      <c r="TRN168" s="491"/>
      <c r="TRO168" s="491"/>
      <c r="TRP168" s="491"/>
      <c r="TRQ168" s="491"/>
      <c r="TRR168" s="491"/>
      <c r="TRS168" s="491"/>
      <c r="TRT168" s="491"/>
      <c r="TRU168" s="491"/>
      <c r="TRV168" s="491"/>
      <c r="TRW168" s="491"/>
      <c r="TRX168" s="491"/>
      <c r="TRY168" s="491"/>
      <c r="TRZ168" s="491"/>
      <c r="TSA168" s="491"/>
      <c r="TSB168" s="491"/>
      <c r="TSC168" s="491"/>
      <c r="TSD168" s="491"/>
      <c r="TSE168" s="491"/>
      <c r="TSF168" s="491"/>
      <c r="TSG168" s="491"/>
      <c r="TSH168" s="491"/>
      <c r="TSI168" s="491"/>
      <c r="TSJ168" s="491"/>
      <c r="TSK168" s="491"/>
      <c r="TSL168" s="491"/>
      <c r="TSM168" s="491"/>
      <c r="TSN168" s="491"/>
      <c r="TSO168" s="491"/>
      <c r="TSP168" s="491"/>
      <c r="TSQ168" s="491"/>
      <c r="TSR168" s="491"/>
      <c r="TSS168" s="491"/>
      <c r="TST168" s="491"/>
      <c r="TSU168" s="491"/>
      <c r="TSV168" s="491"/>
      <c r="TSW168" s="491"/>
      <c r="TSX168" s="491"/>
      <c r="TSY168" s="491"/>
      <c r="TSZ168" s="491"/>
      <c r="TTA168" s="491"/>
      <c r="TTB168" s="491"/>
      <c r="TTC168" s="491"/>
      <c r="TTD168" s="491"/>
      <c r="TTE168" s="491"/>
      <c r="TTF168" s="491"/>
      <c r="TTG168" s="491"/>
      <c r="TTH168" s="491"/>
      <c r="TTI168" s="491"/>
      <c r="TTJ168" s="491"/>
      <c r="TTK168" s="491"/>
      <c r="TTL168" s="491"/>
      <c r="TTM168" s="491"/>
      <c r="TTN168" s="491"/>
      <c r="TTO168" s="491"/>
      <c r="TTP168" s="491"/>
      <c r="TTQ168" s="491"/>
      <c r="TTR168" s="491"/>
      <c r="TTS168" s="491"/>
      <c r="TTT168" s="491"/>
      <c r="TTU168" s="491"/>
      <c r="TTV168" s="491"/>
      <c r="TTW168" s="491"/>
      <c r="TTX168" s="491"/>
      <c r="TTY168" s="491"/>
      <c r="TTZ168" s="491"/>
      <c r="TUA168" s="491"/>
      <c r="TUB168" s="491"/>
      <c r="TUC168" s="491"/>
      <c r="TUD168" s="491"/>
      <c r="TUE168" s="491"/>
      <c r="TUF168" s="491"/>
      <c r="TUG168" s="491"/>
      <c r="TUH168" s="491"/>
      <c r="TUI168" s="491"/>
      <c r="TUJ168" s="491"/>
      <c r="TUK168" s="491"/>
      <c r="TUL168" s="491"/>
      <c r="TUM168" s="491"/>
      <c r="TUN168" s="491"/>
      <c r="TUO168" s="491"/>
      <c r="TUP168" s="491"/>
      <c r="TUQ168" s="491"/>
      <c r="TUR168" s="491"/>
      <c r="TUS168" s="491"/>
      <c r="TUT168" s="491"/>
      <c r="TUU168" s="491"/>
      <c r="TUV168" s="491"/>
      <c r="TUW168" s="491"/>
      <c r="TUX168" s="491"/>
      <c r="TUY168" s="491"/>
      <c r="TUZ168" s="491"/>
      <c r="TVA168" s="491"/>
      <c r="TVB168" s="491"/>
      <c r="TVC168" s="491"/>
      <c r="TVD168" s="491"/>
      <c r="TVE168" s="491"/>
      <c r="TVF168" s="491"/>
      <c r="TVG168" s="491"/>
      <c r="TVH168" s="491"/>
      <c r="TVI168" s="491"/>
      <c r="TVJ168" s="491"/>
      <c r="TVK168" s="491"/>
      <c r="TVL168" s="491"/>
      <c r="TVM168" s="491"/>
      <c r="TVN168" s="491"/>
      <c r="TVO168" s="491"/>
      <c r="TVP168" s="491"/>
      <c r="TVQ168" s="491"/>
      <c r="TVR168" s="491"/>
      <c r="TVS168" s="491"/>
      <c r="TVT168" s="491"/>
      <c r="TVU168" s="491"/>
      <c r="TVV168" s="491"/>
      <c r="TVW168" s="491"/>
      <c r="TVX168" s="491"/>
      <c r="TVY168" s="491"/>
      <c r="TVZ168" s="491"/>
      <c r="TWA168" s="491"/>
      <c r="TWB168" s="491"/>
      <c r="TWC168" s="491"/>
      <c r="TWD168" s="491"/>
      <c r="TWE168" s="491"/>
      <c r="TWF168" s="491"/>
      <c r="TWG168" s="491"/>
      <c r="TWH168" s="491"/>
      <c r="TWI168" s="491"/>
      <c r="TWJ168" s="491"/>
      <c r="TWK168" s="491"/>
      <c r="TWL168" s="491"/>
      <c r="TWM168" s="491"/>
      <c r="TWN168" s="491"/>
      <c r="TWO168" s="491"/>
      <c r="TWP168" s="491"/>
      <c r="TWQ168" s="491"/>
      <c r="TWR168" s="491"/>
      <c r="TWS168" s="491"/>
      <c r="TWT168" s="491"/>
      <c r="TWU168" s="491"/>
      <c r="TWV168" s="491"/>
      <c r="TWW168" s="491"/>
      <c r="TWX168" s="491"/>
      <c r="TWY168" s="491"/>
      <c r="TWZ168" s="491"/>
      <c r="TXA168" s="491"/>
      <c r="TXB168" s="491"/>
      <c r="TXC168" s="491"/>
      <c r="TXD168" s="491"/>
      <c r="TXE168" s="491"/>
      <c r="TXF168" s="491"/>
      <c r="TXG168" s="491"/>
      <c r="TXH168" s="491"/>
      <c r="TXI168" s="491"/>
      <c r="TXJ168" s="491"/>
      <c r="TXK168" s="491"/>
      <c r="TXL168" s="491"/>
      <c r="TXM168" s="491"/>
      <c r="TXN168" s="491"/>
      <c r="TXO168" s="491"/>
      <c r="TXP168" s="491"/>
      <c r="TXQ168" s="491"/>
      <c r="TXR168" s="491"/>
      <c r="TXS168" s="491"/>
      <c r="TXT168" s="491"/>
      <c r="TXU168" s="491"/>
      <c r="TXV168" s="491"/>
      <c r="TXW168" s="491"/>
      <c r="TXX168" s="491"/>
      <c r="TXY168" s="491"/>
      <c r="TXZ168" s="491"/>
      <c r="TYA168" s="491"/>
      <c r="TYB168" s="491"/>
      <c r="TYC168" s="491"/>
      <c r="TYD168" s="491"/>
      <c r="TYE168" s="491"/>
      <c r="TYF168" s="491"/>
      <c r="TYG168" s="491"/>
      <c r="TYH168" s="491"/>
      <c r="TYI168" s="491"/>
      <c r="TYJ168" s="491"/>
      <c r="TYK168" s="491"/>
      <c r="TYL168" s="491"/>
      <c r="TYM168" s="491"/>
      <c r="TYN168" s="491"/>
      <c r="TYO168" s="491"/>
      <c r="TYP168" s="491"/>
      <c r="TYQ168" s="491"/>
      <c r="TYR168" s="491"/>
      <c r="TYS168" s="491"/>
      <c r="TYT168" s="491"/>
      <c r="TYU168" s="491"/>
      <c r="TYV168" s="491"/>
      <c r="TYW168" s="491"/>
      <c r="TYX168" s="491"/>
      <c r="TYY168" s="491"/>
      <c r="TYZ168" s="491"/>
      <c r="TZA168" s="491"/>
      <c r="TZB168" s="491"/>
      <c r="TZC168" s="491"/>
      <c r="TZD168" s="491"/>
      <c r="TZE168" s="491"/>
      <c r="TZF168" s="491"/>
      <c r="TZG168" s="491"/>
      <c r="TZH168" s="491"/>
      <c r="TZI168" s="491"/>
      <c r="TZJ168" s="491"/>
      <c r="TZK168" s="491"/>
      <c r="TZL168" s="491"/>
      <c r="TZM168" s="491"/>
      <c r="TZN168" s="491"/>
      <c r="TZO168" s="491"/>
      <c r="TZP168" s="491"/>
      <c r="TZQ168" s="491"/>
      <c r="TZR168" s="491"/>
      <c r="TZS168" s="491"/>
      <c r="TZT168" s="491"/>
      <c r="TZU168" s="491"/>
      <c r="TZV168" s="491"/>
      <c r="TZW168" s="491"/>
      <c r="TZX168" s="491"/>
      <c r="TZY168" s="491"/>
      <c r="TZZ168" s="491"/>
      <c r="UAA168" s="491"/>
      <c r="UAB168" s="491"/>
      <c r="UAC168" s="491"/>
      <c r="UAD168" s="491"/>
      <c r="UAE168" s="491"/>
      <c r="UAF168" s="491"/>
      <c r="UAG168" s="491"/>
      <c r="UAH168" s="491"/>
      <c r="UAI168" s="491"/>
      <c r="UAJ168" s="491"/>
      <c r="UAK168" s="491"/>
      <c r="UAL168" s="491"/>
      <c r="UAM168" s="491"/>
      <c r="UAN168" s="491"/>
      <c r="UAO168" s="491"/>
      <c r="UAP168" s="491"/>
      <c r="UAQ168" s="491"/>
      <c r="UAR168" s="491"/>
      <c r="UAS168" s="491"/>
      <c r="UAT168" s="491"/>
      <c r="UAU168" s="491"/>
      <c r="UAV168" s="491"/>
      <c r="UAW168" s="491"/>
      <c r="UAX168" s="491"/>
      <c r="UAY168" s="491"/>
      <c r="UAZ168" s="491"/>
      <c r="UBA168" s="491"/>
      <c r="UBB168" s="491"/>
      <c r="UBC168" s="491"/>
      <c r="UBD168" s="491"/>
      <c r="UBE168" s="491"/>
      <c r="UBF168" s="491"/>
      <c r="UBG168" s="491"/>
      <c r="UBH168" s="491"/>
      <c r="UBI168" s="491"/>
      <c r="UBJ168" s="491"/>
      <c r="UBK168" s="491"/>
      <c r="UBL168" s="491"/>
      <c r="UBM168" s="491"/>
      <c r="UBN168" s="491"/>
      <c r="UBO168" s="491"/>
      <c r="UBP168" s="491"/>
      <c r="UBQ168" s="491"/>
      <c r="UBR168" s="491"/>
      <c r="UBS168" s="491"/>
      <c r="UBT168" s="491"/>
      <c r="UBU168" s="491"/>
      <c r="UBV168" s="491"/>
      <c r="UBW168" s="491"/>
      <c r="UBX168" s="491"/>
      <c r="UBY168" s="491"/>
      <c r="UBZ168" s="491"/>
      <c r="UCA168" s="491"/>
      <c r="UCB168" s="491"/>
      <c r="UCC168" s="491"/>
      <c r="UCD168" s="491"/>
      <c r="UCE168" s="491"/>
      <c r="UCF168" s="491"/>
      <c r="UCG168" s="491"/>
      <c r="UCH168" s="491"/>
      <c r="UCI168" s="491"/>
      <c r="UCJ168" s="491"/>
      <c r="UCK168" s="491"/>
      <c r="UCL168" s="491"/>
      <c r="UCM168" s="491"/>
      <c r="UCN168" s="491"/>
      <c r="UCO168" s="491"/>
      <c r="UCP168" s="491"/>
      <c r="UCQ168" s="491"/>
      <c r="UCR168" s="491"/>
      <c r="UCS168" s="491"/>
      <c r="UCT168" s="491"/>
      <c r="UCU168" s="491"/>
      <c r="UCV168" s="491"/>
      <c r="UCW168" s="491"/>
      <c r="UCX168" s="491"/>
      <c r="UCY168" s="491"/>
      <c r="UCZ168" s="491"/>
      <c r="UDA168" s="491"/>
      <c r="UDB168" s="491"/>
      <c r="UDC168" s="491"/>
      <c r="UDD168" s="491"/>
      <c r="UDE168" s="491"/>
      <c r="UDF168" s="491"/>
      <c r="UDG168" s="491"/>
      <c r="UDH168" s="491"/>
      <c r="UDI168" s="491"/>
      <c r="UDJ168" s="491"/>
      <c r="UDK168" s="491"/>
      <c r="UDL168" s="491"/>
      <c r="UDM168" s="491"/>
      <c r="UDN168" s="491"/>
      <c r="UDO168" s="491"/>
      <c r="UDP168" s="491"/>
      <c r="UDQ168" s="491"/>
      <c r="UDR168" s="491"/>
      <c r="UDS168" s="491"/>
      <c r="UDT168" s="491"/>
      <c r="UDU168" s="491"/>
      <c r="UDV168" s="491"/>
      <c r="UDW168" s="491"/>
      <c r="UDX168" s="491"/>
      <c r="UDY168" s="491"/>
      <c r="UDZ168" s="491"/>
      <c r="UEA168" s="491"/>
      <c r="UEB168" s="491"/>
      <c r="UEC168" s="491"/>
      <c r="UED168" s="491"/>
      <c r="UEE168" s="491"/>
      <c r="UEF168" s="491"/>
      <c r="UEG168" s="491"/>
      <c r="UEH168" s="491"/>
      <c r="UEI168" s="491"/>
      <c r="UEJ168" s="491"/>
      <c r="UEK168" s="491"/>
      <c r="UEL168" s="491"/>
      <c r="UEM168" s="491"/>
      <c r="UEN168" s="491"/>
      <c r="UEO168" s="491"/>
      <c r="UEP168" s="491"/>
      <c r="UEQ168" s="491"/>
      <c r="UER168" s="491"/>
      <c r="UES168" s="491"/>
      <c r="UET168" s="491"/>
      <c r="UEU168" s="491"/>
      <c r="UEV168" s="491"/>
      <c r="UEW168" s="491"/>
      <c r="UEX168" s="491"/>
      <c r="UEY168" s="491"/>
      <c r="UEZ168" s="491"/>
      <c r="UFA168" s="491"/>
      <c r="UFB168" s="491"/>
      <c r="UFC168" s="491"/>
      <c r="UFD168" s="491"/>
      <c r="UFE168" s="491"/>
      <c r="UFF168" s="491"/>
      <c r="UFG168" s="491"/>
      <c r="UFH168" s="491"/>
      <c r="UFI168" s="491"/>
      <c r="UFJ168" s="491"/>
      <c r="UFK168" s="491"/>
      <c r="UFL168" s="491"/>
      <c r="UFM168" s="491"/>
      <c r="UFN168" s="491"/>
      <c r="UFO168" s="491"/>
      <c r="UFP168" s="491"/>
      <c r="UFQ168" s="491"/>
      <c r="UFR168" s="491"/>
      <c r="UFS168" s="491"/>
      <c r="UFT168" s="491"/>
      <c r="UFU168" s="491"/>
      <c r="UFV168" s="491"/>
      <c r="UFW168" s="491"/>
      <c r="UFX168" s="491"/>
      <c r="UFY168" s="491"/>
      <c r="UFZ168" s="491"/>
      <c r="UGA168" s="491"/>
      <c r="UGB168" s="491"/>
      <c r="UGC168" s="491"/>
      <c r="UGD168" s="491"/>
      <c r="UGE168" s="491"/>
      <c r="UGF168" s="491"/>
      <c r="UGG168" s="491"/>
      <c r="UGH168" s="491"/>
      <c r="UGI168" s="491"/>
      <c r="UGJ168" s="491"/>
      <c r="UGK168" s="491"/>
      <c r="UGL168" s="491"/>
      <c r="UGM168" s="491"/>
      <c r="UGN168" s="491"/>
      <c r="UGO168" s="491"/>
      <c r="UGP168" s="491"/>
      <c r="UGQ168" s="491"/>
      <c r="UGR168" s="491"/>
      <c r="UGS168" s="491"/>
      <c r="UGT168" s="491"/>
      <c r="UGU168" s="491"/>
      <c r="UGV168" s="491"/>
      <c r="UGW168" s="491"/>
      <c r="UGX168" s="491"/>
      <c r="UGY168" s="491"/>
      <c r="UGZ168" s="491"/>
      <c r="UHA168" s="491"/>
      <c r="UHB168" s="491"/>
      <c r="UHC168" s="491"/>
      <c r="UHD168" s="491"/>
      <c r="UHE168" s="491"/>
      <c r="UHF168" s="491"/>
      <c r="UHG168" s="491"/>
      <c r="UHH168" s="491"/>
      <c r="UHI168" s="491"/>
      <c r="UHJ168" s="491"/>
      <c r="UHK168" s="491"/>
      <c r="UHL168" s="491"/>
      <c r="UHM168" s="491"/>
      <c r="UHN168" s="491"/>
      <c r="UHO168" s="491"/>
      <c r="UHP168" s="491"/>
      <c r="UHQ168" s="491"/>
      <c r="UHR168" s="491"/>
      <c r="UHS168" s="491"/>
      <c r="UHT168" s="491"/>
      <c r="UHU168" s="491"/>
      <c r="UHV168" s="491"/>
      <c r="UHW168" s="491"/>
      <c r="UHX168" s="491"/>
      <c r="UHY168" s="491"/>
      <c r="UHZ168" s="491"/>
      <c r="UIA168" s="491"/>
      <c r="UIB168" s="491"/>
      <c r="UIC168" s="491"/>
      <c r="UID168" s="491"/>
      <c r="UIE168" s="491"/>
      <c r="UIF168" s="491"/>
      <c r="UIG168" s="491"/>
      <c r="UIH168" s="491"/>
      <c r="UII168" s="491"/>
      <c r="UIJ168" s="491"/>
      <c r="UIK168" s="491"/>
      <c r="UIL168" s="491"/>
      <c r="UIM168" s="491"/>
      <c r="UIN168" s="491"/>
      <c r="UIO168" s="491"/>
      <c r="UIP168" s="491"/>
      <c r="UIQ168" s="491"/>
      <c r="UIR168" s="491"/>
      <c r="UIS168" s="491"/>
      <c r="UIT168" s="491"/>
      <c r="UIU168" s="491"/>
      <c r="UIV168" s="491"/>
      <c r="UIW168" s="491"/>
      <c r="UIX168" s="491"/>
      <c r="UIY168" s="491"/>
      <c r="UIZ168" s="491"/>
      <c r="UJA168" s="491"/>
      <c r="UJB168" s="491"/>
      <c r="UJC168" s="491"/>
      <c r="UJD168" s="491"/>
      <c r="UJE168" s="491"/>
      <c r="UJF168" s="491"/>
      <c r="UJG168" s="491"/>
      <c r="UJH168" s="491"/>
      <c r="UJI168" s="491"/>
      <c r="UJJ168" s="491"/>
      <c r="UJK168" s="491"/>
      <c r="UJL168" s="491"/>
      <c r="UJM168" s="491"/>
      <c r="UJN168" s="491"/>
      <c r="UJO168" s="491"/>
      <c r="UJP168" s="491"/>
      <c r="UJQ168" s="491"/>
      <c r="UJR168" s="491"/>
      <c r="UJS168" s="491"/>
      <c r="UJT168" s="491"/>
      <c r="UJU168" s="491"/>
      <c r="UJV168" s="491"/>
      <c r="UJW168" s="491"/>
      <c r="UJX168" s="491"/>
      <c r="UJY168" s="491"/>
      <c r="UJZ168" s="491"/>
      <c r="UKA168" s="491"/>
      <c r="UKB168" s="491"/>
      <c r="UKC168" s="491"/>
      <c r="UKD168" s="491"/>
      <c r="UKE168" s="491"/>
      <c r="UKF168" s="491"/>
      <c r="UKG168" s="491"/>
      <c r="UKH168" s="491"/>
      <c r="UKI168" s="491"/>
      <c r="UKJ168" s="491"/>
      <c r="UKK168" s="491"/>
      <c r="UKL168" s="491"/>
      <c r="UKM168" s="491"/>
      <c r="UKN168" s="491"/>
      <c r="UKO168" s="491"/>
      <c r="UKP168" s="491"/>
      <c r="UKQ168" s="491"/>
      <c r="UKR168" s="491"/>
      <c r="UKS168" s="491"/>
      <c r="UKT168" s="491"/>
      <c r="UKU168" s="491"/>
      <c r="UKV168" s="491"/>
      <c r="UKW168" s="491"/>
      <c r="UKX168" s="491"/>
      <c r="UKY168" s="491"/>
      <c r="UKZ168" s="491"/>
      <c r="ULA168" s="491"/>
      <c r="ULB168" s="491"/>
      <c r="ULC168" s="491"/>
      <c r="ULD168" s="491"/>
      <c r="ULE168" s="491"/>
      <c r="ULF168" s="491"/>
      <c r="ULG168" s="491"/>
      <c r="ULH168" s="491"/>
      <c r="ULI168" s="491"/>
      <c r="ULJ168" s="491"/>
      <c r="ULK168" s="491"/>
      <c r="ULL168" s="491"/>
      <c r="ULM168" s="491"/>
      <c r="ULN168" s="491"/>
      <c r="ULO168" s="491"/>
      <c r="ULP168" s="491"/>
      <c r="ULQ168" s="491"/>
      <c r="ULR168" s="491"/>
      <c r="ULS168" s="491"/>
      <c r="ULT168" s="491"/>
      <c r="ULU168" s="491"/>
      <c r="ULV168" s="491"/>
      <c r="ULW168" s="491"/>
      <c r="ULX168" s="491"/>
      <c r="ULY168" s="491"/>
      <c r="ULZ168" s="491"/>
      <c r="UMA168" s="491"/>
      <c r="UMB168" s="491"/>
      <c r="UMC168" s="491"/>
      <c r="UMD168" s="491"/>
      <c r="UME168" s="491"/>
      <c r="UMF168" s="491"/>
      <c r="UMG168" s="491"/>
      <c r="UMH168" s="491"/>
      <c r="UMI168" s="491"/>
      <c r="UMJ168" s="491"/>
      <c r="UMK168" s="491"/>
      <c r="UML168" s="491"/>
      <c r="UMM168" s="491"/>
      <c r="UMN168" s="491"/>
      <c r="UMO168" s="491"/>
      <c r="UMP168" s="491"/>
      <c r="UMQ168" s="491"/>
      <c r="UMR168" s="491"/>
      <c r="UMS168" s="491"/>
      <c r="UMT168" s="491"/>
      <c r="UMU168" s="491"/>
      <c r="UMV168" s="491"/>
      <c r="UMW168" s="491"/>
      <c r="UMX168" s="491"/>
      <c r="UMY168" s="491"/>
      <c r="UMZ168" s="491"/>
      <c r="UNA168" s="491"/>
      <c r="UNB168" s="491"/>
      <c r="UNC168" s="491"/>
      <c r="UND168" s="491"/>
      <c r="UNE168" s="491"/>
      <c r="UNF168" s="491"/>
      <c r="UNG168" s="491"/>
      <c r="UNH168" s="491"/>
      <c r="UNI168" s="491"/>
      <c r="UNJ168" s="491"/>
      <c r="UNK168" s="491"/>
      <c r="UNL168" s="491"/>
      <c r="UNM168" s="491"/>
      <c r="UNN168" s="491"/>
      <c r="UNO168" s="491"/>
      <c r="UNP168" s="491"/>
      <c r="UNQ168" s="491"/>
      <c r="UNR168" s="491"/>
      <c r="UNS168" s="491"/>
      <c r="UNT168" s="491"/>
      <c r="UNU168" s="491"/>
      <c r="UNV168" s="491"/>
      <c r="UNW168" s="491"/>
      <c r="UNX168" s="491"/>
      <c r="UNY168" s="491"/>
      <c r="UNZ168" s="491"/>
      <c r="UOA168" s="491"/>
      <c r="UOB168" s="491"/>
      <c r="UOC168" s="491"/>
      <c r="UOD168" s="491"/>
      <c r="UOE168" s="491"/>
      <c r="UOF168" s="491"/>
      <c r="UOG168" s="491"/>
      <c r="UOH168" s="491"/>
      <c r="UOI168" s="491"/>
      <c r="UOJ168" s="491"/>
      <c r="UOK168" s="491"/>
      <c r="UOL168" s="491"/>
      <c r="UOM168" s="491"/>
      <c r="UON168" s="491"/>
      <c r="UOO168" s="491"/>
      <c r="UOP168" s="491"/>
      <c r="UOQ168" s="491"/>
      <c r="UOR168" s="491"/>
      <c r="UOS168" s="491"/>
      <c r="UOT168" s="491"/>
      <c r="UOU168" s="491"/>
      <c r="UOV168" s="491"/>
      <c r="UOW168" s="491"/>
      <c r="UOX168" s="491"/>
      <c r="UOY168" s="491"/>
      <c r="UOZ168" s="491"/>
      <c r="UPA168" s="491"/>
      <c r="UPB168" s="491"/>
      <c r="UPC168" s="491"/>
      <c r="UPD168" s="491"/>
      <c r="UPE168" s="491"/>
      <c r="UPF168" s="491"/>
      <c r="UPG168" s="491"/>
      <c r="UPH168" s="491"/>
      <c r="UPI168" s="491"/>
      <c r="UPJ168" s="491"/>
      <c r="UPK168" s="491"/>
      <c r="UPL168" s="491"/>
      <c r="UPM168" s="491"/>
      <c r="UPN168" s="491"/>
      <c r="UPO168" s="491"/>
      <c r="UPP168" s="491"/>
      <c r="UPQ168" s="491"/>
      <c r="UPR168" s="491"/>
      <c r="UPS168" s="491"/>
      <c r="UPT168" s="491"/>
      <c r="UPU168" s="491"/>
      <c r="UPV168" s="491"/>
      <c r="UPW168" s="491"/>
      <c r="UPX168" s="491"/>
      <c r="UPY168" s="491"/>
      <c r="UPZ168" s="491"/>
      <c r="UQA168" s="491"/>
      <c r="UQB168" s="491"/>
      <c r="UQC168" s="491"/>
      <c r="UQD168" s="491"/>
      <c r="UQE168" s="491"/>
      <c r="UQF168" s="491"/>
      <c r="UQG168" s="491"/>
      <c r="UQH168" s="491"/>
      <c r="UQI168" s="491"/>
      <c r="UQJ168" s="491"/>
      <c r="UQK168" s="491"/>
      <c r="UQL168" s="491"/>
      <c r="UQM168" s="491"/>
      <c r="UQN168" s="491"/>
      <c r="UQO168" s="491"/>
      <c r="UQP168" s="491"/>
      <c r="UQQ168" s="491"/>
      <c r="UQR168" s="491"/>
      <c r="UQS168" s="491"/>
      <c r="UQT168" s="491"/>
      <c r="UQU168" s="491"/>
      <c r="UQV168" s="491"/>
      <c r="UQW168" s="491"/>
      <c r="UQX168" s="491"/>
      <c r="UQY168" s="491"/>
      <c r="UQZ168" s="491"/>
      <c r="URA168" s="491"/>
      <c r="URB168" s="491"/>
      <c r="URC168" s="491"/>
      <c r="URD168" s="491"/>
      <c r="URE168" s="491"/>
      <c r="URF168" s="491"/>
      <c r="URG168" s="491"/>
      <c r="URH168" s="491"/>
      <c r="URI168" s="491"/>
      <c r="URJ168" s="491"/>
      <c r="URK168" s="491"/>
      <c r="URL168" s="491"/>
      <c r="URM168" s="491"/>
      <c r="URN168" s="491"/>
      <c r="URO168" s="491"/>
      <c r="URP168" s="491"/>
      <c r="URQ168" s="491"/>
      <c r="URR168" s="491"/>
      <c r="URS168" s="491"/>
      <c r="URT168" s="491"/>
      <c r="URU168" s="491"/>
      <c r="URV168" s="491"/>
      <c r="URW168" s="491"/>
      <c r="URX168" s="491"/>
      <c r="URY168" s="491"/>
      <c r="URZ168" s="491"/>
      <c r="USA168" s="491"/>
      <c r="USB168" s="491"/>
      <c r="USC168" s="491"/>
      <c r="USD168" s="491"/>
      <c r="USE168" s="491"/>
      <c r="USF168" s="491"/>
      <c r="USG168" s="491"/>
      <c r="USH168" s="491"/>
      <c r="USI168" s="491"/>
      <c r="USJ168" s="491"/>
      <c r="USK168" s="491"/>
      <c r="USL168" s="491"/>
      <c r="USM168" s="491"/>
      <c r="USN168" s="491"/>
      <c r="USO168" s="491"/>
      <c r="USP168" s="491"/>
      <c r="USQ168" s="491"/>
      <c r="USR168" s="491"/>
      <c r="USS168" s="491"/>
      <c r="UST168" s="491"/>
      <c r="USU168" s="491"/>
      <c r="USV168" s="491"/>
      <c r="USW168" s="491"/>
      <c r="USX168" s="491"/>
      <c r="USY168" s="491"/>
      <c r="USZ168" s="491"/>
      <c r="UTA168" s="491"/>
      <c r="UTB168" s="491"/>
      <c r="UTC168" s="491"/>
      <c r="UTD168" s="491"/>
      <c r="UTE168" s="491"/>
      <c r="UTF168" s="491"/>
      <c r="UTG168" s="491"/>
      <c r="UTH168" s="491"/>
      <c r="UTI168" s="491"/>
      <c r="UTJ168" s="491"/>
      <c r="UTK168" s="491"/>
      <c r="UTL168" s="491"/>
      <c r="UTM168" s="491"/>
      <c r="UTN168" s="491"/>
      <c r="UTO168" s="491"/>
      <c r="UTP168" s="491"/>
      <c r="UTQ168" s="491"/>
      <c r="UTR168" s="491"/>
      <c r="UTS168" s="491"/>
      <c r="UTT168" s="491"/>
      <c r="UTU168" s="491"/>
      <c r="UTV168" s="491"/>
      <c r="UTW168" s="491"/>
      <c r="UTX168" s="491"/>
      <c r="UTY168" s="491"/>
      <c r="UTZ168" s="491"/>
      <c r="UUA168" s="491"/>
      <c r="UUB168" s="491"/>
      <c r="UUC168" s="491"/>
      <c r="UUD168" s="491"/>
      <c r="UUE168" s="491"/>
      <c r="UUF168" s="491"/>
      <c r="UUG168" s="491"/>
      <c r="UUH168" s="491"/>
      <c r="UUI168" s="491"/>
      <c r="UUJ168" s="491"/>
      <c r="UUK168" s="491"/>
      <c r="UUL168" s="491"/>
      <c r="UUM168" s="491"/>
      <c r="UUN168" s="491"/>
      <c r="UUO168" s="491"/>
      <c r="UUP168" s="491"/>
      <c r="UUQ168" s="491"/>
      <c r="UUR168" s="491"/>
      <c r="UUS168" s="491"/>
      <c r="UUT168" s="491"/>
      <c r="UUU168" s="491"/>
      <c r="UUV168" s="491"/>
      <c r="UUW168" s="491"/>
      <c r="UUX168" s="491"/>
      <c r="UUY168" s="491"/>
      <c r="UUZ168" s="491"/>
      <c r="UVA168" s="491"/>
      <c r="UVB168" s="491"/>
      <c r="UVC168" s="491"/>
      <c r="UVD168" s="491"/>
      <c r="UVE168" s="491"/>
      <c r="UVF168" s="491"/>
      <c r="UVG168" s="491"/>
      <c r="UVH168" s="491"/>
      <c r="UVI168" s="491"/>
      <c r="UVJ168" s="491"/>
      <c r="UVK168" s="491"/>
      <c r="UVL168" s="491"/>
      <c r="UVM168" s="491"/>
      <c r="UVN168" s="491"/>
      <c r="UVO168" s="491"/>
      <c r="UVP168" s="491"/>
      <c r="UVQ168" s="491"/>
      <c r="UVR168" s="491"/>
      <c r="UVS168" s="491"/>
      <c r="UVT168" s="491"/>
      <c r="UVU168" s="491"/>
      <c r="UVV168" s="491"/>
      <c r="UVW168" s="491"/>
      <c r="UVX168" s="491"/>
      <c r="UVY168" s="491"/>
      <c r="UVZ168" s="491"/>
      <c r="UWA168" s="491"/>
      <c r="UWB168" s="491"/>
      <c r="UWC168" s="491"/>
      <c r="UWD168" s="491"/>
      <c r="UWE168" s="491"/>
      <c r="UWF168" s="491"/>
      <c r="UWG168" s="491"/>
      <c r="UWH168" s="491"/>
      <c r="UWI168" s="491"/>
      <c r="UWJ168" s="491"/>
      <c r="UWK168" s="491"/>
      <c r="UWL168" s="491"/>
      <c r="UWM168" s="491"/>
      <c r="UWN168" s="491"/>
      <c r="UWO168" s="491"/>
      <c r="UWP168" s="491"/>
      <c r="UWQ168" s="491"/>
      <c r="UWR168" s="491"/>
      <c r="UWS168" s="491"/>
      <c r="UWT168" s="491"/>
      <c r="UWU168" s="491"/>
      <c r="UWV168" s="491"/>
      <c r="UWW168" s="491"/>
      <c r="UWX168" s="491"/>
      <c r="UWY168" s="491"/>
      <c r="UWZ168" s="491"/>
      <c r="UXA168" s="491"/>
      <c r="UXB168" s="491"/>
      <c r="UXC168" s="491"/>
      <c r="UXD168" s="491"/>
      <c r="UXE168" s="491"/>
      <c r="UXF168" s="491"/>
      <c r="UXG168" s="491"/>
      <c r="UXH168" s="491"/>
      <c r="UXI168" s="491"/>
      <c r="UXJ168" s="491"/>
      <c r="UXK168" s="491"/>
      <c r="UXL168" s="491"/>
      <c r="UXM168" s="491"/>
      <c r="UXN168" s="491"/>
      <c r="UXO168" s="491"/>
      <c r="UXP168" s="491"/>
      <c r="UXQ168" s="491"/>
      <c r="UXR168" s="491"/>
      <c r="UXS168" s="491"/>
      <c r="UXT168" s="491"/>
      <c r="UXU168" s="491"/>
      <c r="UXV168" s="491"/>
      <c r="UXW168" s="491"/>
      <c r="UXX168" s="491"/>
      <c r="UXY168" s="491"/>
      <c r="UXZ168" s="491"/>
      <c r="UYA168" s="491"/>
      <c r="UYB168" s="491"/>
      <c r="UYC168" s="491"/>
      <c r="UYD168" s="491"/>
      <c r="UYE168" s="491"/>
      <c r="UYF168" s="491"/>
      <c r="UYG168" s="491"/>
      <c r="UYH168" s="491"/>
      <c r="UYI168" s="491"/>
      <c r="UYJ168" s="491"/>
      <c r="UYK168" s="491"/>
      <c r="UYL168" s="491"/>
      <c r="UYM168" s="491"/>
      <c r="UYN168" s="491"/>
      <c r="UYO168" s="491"/>
      <c r="UYP168" s="491"/>
      <c r="UYQ168" s="491"/>
      <c r="UYR168" s="491"/>
      <c r="UYS168" s="491"/>
      <c r="UYT168" s="491"/>
      <c r="UYU168" s="491"/>
      <c r="UYV168" s="491"/>
      <c r="UYW168" s="491"/>
      <c r="UYX168" s="491"/>
      <c r="UYY168" s="491"/>
      <c r="UYZ168" s="491"/>
      <c r="UZA168" s="491"/>
      <c r="UZB168" s="491"/>
      <c r="UZC168" s="491"/>
      <c r="UZD168" s="491"/>
      <c r="UZE168" s="491"/>
      <c r="UZF168" s="491"/>
      <c r="UZG168" s="491"/>
      <c r="UZH168" s="491"/>
      <c r="UZI168" s="491"/>
      <c r="UZJ168" s="491"/>
      <c r="UZK168" s="491"/>
      <c r="UZL168" s="491"/>
      <c r="UZM168" s="491"/>
      <c r="UZN168" s="491"/>
      <c r="UZO168" s="491"/>
      <c r="UZP168" s="491"/>
      <c r="UZQ168" s="491"/>
      <c r="UZR168" s="491"/>
      <c r="UZS168" s="491"/>
      <c r="UZT168" s="491"/>
      <c r="UZU168" s="491"/>
      <c r="UZV168" s="491"/>
      <c r="UZW168" s="491"/>
      <c r="UZX168" s="491"/>
      <c r="UZY168" s="491"/>
      <c r="UZZ168" s="491"/>
      <c r="VAA168" s="491"/>
      <c r="VAB168" s="491"/>
      <c r="VAC168" s="491"/>
      <c r="VAD168" s="491"/>
      <c r="VAE168" s="491"/>
      <c r="VAF168" s="491"/>
      <c r="VAG168" s="491"/>
      <c r="VAH168" s="491"/>
      <c r="VAI168" s="491"/>
      <c r="VAJ168" s="491"/>
      <c r="VAK168" s="491"/>
      <c r="VAL168" s="491"/>
      <c r="VAM168" s="491"/>
      <c r="VAN168" s="491"/>
      <c r="VAO168" s="491"/>
      <c r="VAP168" s="491"/>
      <c r="VAQ168" s="491"/>
      <c r="VAR168" s="491"/>
      <c r="VAS168" s="491"/>
      <c r="VAT168" s="491"/>
      <c r="VAU168" s="491"/>
      <c r="VAV168" s="491"/>
      <c r="VAW168" s="491"/>
      <c r="VAX168" s="491"/>
      <c r="VAY168" s="491"/>
      <c r="VAZ168" s="491"/>
      <c r="VBA168" s="491"/>
      <c r="VBB168" s="491"/>
      <c r="VBC168" s="491"/>
      <c r="VBD168" s="491"/>
      <c r="VBE168" s="491"/>
      <c r="VBF168" s="491"/>
      <c r="VBG168" s="491"/>
      <c r="VBH168" s="491"/>
      <c r="VBI168" s="491"/>
      <c r="VBJ168" s="491"/>
      <c r="VBK168" s="491"/>
      <c r="VBL168" s="491"/>
      <c r="VBM168" s="491"/>
      <c r="VBN168" s="491"/>
      <c r="VBO168" s="491"/>
      <c r="VBP168" s="491"/>
      <c r="VBQ168" s="491"/>
      <c r="VBR168" s="491"/>
      <c r="VBS168" s="491"/>
      <c r="VBT168" s="491"/>
      <c r="VBU168" s="491"/>
      <c r="VBV168" s="491"/>
      <c r="VBW168" s="491"/>
      <c r="VBX168" s="491"/>
      <c r="VBY168" s="491"/>
      <c r="VBZ168" s="491"/>
      <c r="VCA168" s="491"/>
      <c r="VCB168" s="491"/>
      <c r="VCC168" s="491"/>
      <c r="VCD168" s="491"/>
      <c r="VCE168" s="491"/>
      <c r="VCF168" s="491"/>
      <c r="VCG168" s="491"/>
      <c r="VCH168" s="491"/>
      <c r="VCI168" s="491"/>
      <c r="VCJ168" s="491"/>
      <c r="VCK168" s="491"/>
      <c r="VCL168" s="491"/>
      <c r="VCM168" s="491"/>
      <c r="VCN168" s="491"/>
      <c r="VCO168" s="491"/>
      <c r="VCP168" s="491"/>
      <c r="VCQ168" s="491"/>
      <c r="VCR168" s="491"/>
      <c r="VCS168" s="491"/>
      <c r="VCT168" s="491"/>
      <c r="VCU168" s="491"/>
      <c r="VCV168" s="491"/>
      <c r="VCW168" s="491"/>
      <c r="VCX168" s="491"/>
      <c r="VCY168" s="491"/>
      <c r="VCZ168" s="491"/>
      <c r="VDA168" s="491"/>
      <c r="VDB168" s="491"/>
      <c r="VDC168" s="491"/>
      <c r="VDD168" s="491"/>
      <c r="VDE168" s="491"/>
      <c r="VDF168" s="491"/>
      <c r="VDG168" s="491"/>
      <c r="VDH168" s="491"/>
      <c r="VDI168" s="491"/>
      <c r="VDJ168" s="491"/>
      <c r="VDK168" s="491"/>
      <c r="VDL168" s="491"/>
      <c r="VDM168" s="491"/>
      <c r="VDN168" s="491"/>
      <c r="VDO168" s="491"/>
      <c r="VDP168" s="491"/>
      <c r="VDQ168" s="491"/>
      <c r="VDR168" s="491"/>
      <c r="VDS168" s="491"/>
      <c r="VDT168" s="491"/>
      <c r="VDU168" s="491"/>
      <c r="VDV168" s="491"/>
      <c r="VDW168" s="491"/>
      <c r="VDX168" s="491"/>
      <c r="VDY168" s="491"/>
      <c r="VDZ168" s="491"/>
      <c r="VEA168" s="491"/>
      <c r="VEB168" s="491"/>
      <c r="VEC168" s="491"/>
      <c r="VED168" s="491"/>
      <c r="VEE168" s="491"/>
      <c r="VEF168" s="491"/>
      <c r="VEG168" s="491"/>
      <c r="VEH168" s="491"/>
      <c r="VEI168" s="491"/>
      <c r="VEJ168" s="491"/>
      <c r="VEK168" s="491"/>
      <c r="VEL168" s="491"/>
      <c r="VEM168" s="491"/>
      <c r="VEN168" s="491"/>
      <c r="VEO168" s="491"/>
      <c r="VEP168" s="491"/>
      <c r="VEQ168" s="491"/>
      <c r="VER168" s="491"/>
      <c r="VES168" s="491"/>
      <c r="VET168" s="491"/>
      <c r="VEU168" s="491"/>
      <c r="VEV168" s="491"/>
      <c r="VEW168" s="491"/>
      <c r="VEX168" s="491"/>
      <c r="VEY168" s="491"/>
      <c r="VEZ168" s="491"/>
      <c r="VFA168" s="491"/>
      <c r="VFB168" s="491"/>
      <c r="VFC168" s="491"/>
      <c r="VFD168" s="491"/>
      <c r="VFE168" s="491"/>
      <c r="VFF168" s="491"/>
      <c r="VFG168" s="491"/>
      <c r="VFH168" s="491"/>
      <c r="VFI168" s="491"/>
      <c r="VFJ168" s="491"/>
      <c r="VFK168" s="491"/>
      <c r="VFL168" s="491"/>
      <c r="VFM168" s="491"/>
      <c r="VFN168" s="491"/>
      <c r="VFO168" s="491"/>
      <c r="VFP168" s="491"/>
      <c r="VFQ168" s="491"/>
      <c r="VFR168" s="491"/>
      <c r="VFS168" s="491"/>
      <c r="VFT168" s="491"/>
      <c r="VFU168" s="491"/>
      <c r="VFV168" s="491"/>
      <c r="VFW168" s="491"/>
      <c r="VFX168" s="491"/>
      <c r="VFY168" s="491"/>
      <c r="VFZ168" s="491"/>
      <c r="VGA168" s="491"/>
      <c r="VGB168" s="491"/>
      <c r="VGC168" s="491"/>
      <c r="VGD168" s="491"/>
      <c r="VGE168" s="491"/>
      <c r="VGF168" s="491"/>
      <c r="VGG168" s="491"/>
      <c r="VGH168" s="491"/>
      <c r="VGI168" s="491"/>
      <c r="VGJ168" s="491"/>
      <c r="VGK168" s="491"/>
      <c r="VGL168" s="491"/>
      <c r="VGM168" s="491"/>
      <c r="VGN168" s="491"/>
      <c r="VGO168" s="491"/>
      <c r="VGP168" s="491"/>
      <c r="VGQ168" s="491"/>
      <c r="VGR168" s="491"/>
      <c r="VGS168" s="491"/>
      <c r="VGT168" s="491"/>
      <c r="VGU168" s="491"/>
      <c r="VGV168" s="491"/>
      <c r="VGW168" s="491"/>
      <c r="VGX168" s="491"/>
      <c r="VGY168" s="491"/>
      <c r="VGZ168" s="491"/>
      <c r="VHA168" s="491"/>
      <c r="VHB168" s="491"/>
      <c r="VHC168" s="491"/>
      <c r="VHD168" s="491"/>
      <c r="VHE168" s="491"/>
      <c r="VHF168" s="491"/>
      <c r="VHG168" s="491"/>
      <c r="VHH168" s="491"/>
      <c r="VHI168" s="491"/>
      <c r="VHJ168" s="491"/>
      <c r="VHK168" s="491"/>
      <c r="VHL168" s="491"/>
      <c r="VHM168" s="491"/>
      <c r="VHN168" s="491"/>
      <c r="VHO168" s="491"/>
      <c r="VHP168" s="491"/>
      <c r="VHQ168" s="491"/>
      <c r="VHR168" s="491"/>
      <c r="VHS168" s="491"/>
      <c r="VHT168" s="491"/>
      <c r="VHU168" s="491"/>
      <c r="VHV168" s="491"/>
      <c r="VHW168" s="491"/>
      <c r="VHX168" s="491"/>
      <c r="VHY168" s="491"/>
      <c r="VHZ168" s="491"/>
      <c r="VIA168" s="491"/>
      <c r="VIB168" s="491"/>
      <c r="VIC168" s="491"/>
      <c r="VID168" s="491"/>
      <c r="VIE168" s="491"/>
      <c r="VIF168" s="491"/>
      <c r="VIG168" s="491"/>
      <c r="VIH168" s="491"/>
      <c r="VII168" s="491"/>
      <c r="VIJ168" s="491"/>
      <c r="VIK168" s="491"/>
      <c r="VIL168" s="491"/>
      <c r="VIM168" s="491"/>
      <c r="VIN168" s="491"/>
      <c r="VIO168" s="491"/>
      <c r="VIP168" s="491"/>
      <c r="VIQ168" s="491"/>
      <c r="VIR168" s="491"/>
      <c r="VIS168" s="491"/>
      <c r="VIT168" s="491"/>
      <c r="VIU168" s="491"/>
      <c r="VIV168" s="491"/>
      <c r="VIW168" s="491"/>
      <c r="VIX168" s="491"/>
      <c r="VIY168" s="491"/>
      <c r="VIZ168" s="491"/>
      <c r="VJA168" s="491"/>
      <c r="VJB168" s="491"/>
      <c r="VJC168" s="491"/>
      <c r="VJD168" s="491"/>
      <c r="VJE168" s="491"/>
      <c r="VJF168" s="491"/>
      <c r="VJG168" s="491"/>
      <c r="VJH168" s="491"/>
      <c r="VJI168" s="491"/>
      <c r="VJJ168" s="491"/>
      <c r="VJK168" s="491"/>
      <c r="VJL168" s="491"/>
      <c r="VJM168" s="491"/>
      <c r="VJN168" s="491"/>
      <c r="VJO168" s="491"/>
      <c r="VJP168" s="491"/>
      <c r="VJQ168" s="491"/>
      <c r="VJR168" s="491"/>
      <c r="VJS168" s="491"/>
      <c r="VJT168" s="491"/>
      <c r="VJU168" s="491"/>
      <c r="VJV168" s="491"/>
      <c r="VJW168" s="491"/>
      <c r="VJX168" s="491"/>
      <c r="VJY168" s="491"/>
      <c r="VJZ168" s="491"/>
      <c r="VKA168" s="491"/>
      <c r="VKB168" s="491"/>
      <c r="VKC168" s="491"/>
      <c r="VKD168" s="491"/>
      <c r="VKE168" s="491"/>
      <c r="VKF168" s="491"/>
      <c r="VKG168" s="491"/>
      <c r="VKH168" s="491"/>
      <c r="VKI168" s="491"/>
      <c r="VKJ168" s="491"/>
      <c r="VKK168" s="491"/>
      <c r="VKL168" s="491"/>
      <c r="VKM168" s="491"/>
      <c r="VKN168" s="491"/>
      <c r="VKO168" s="491"/>
      <c r="VKP168" s="491"/>
      <c r="VKQ168" s="491"/>
      <c r="VKR168" s="491"/>
      <c r="VKS168" s="491"/>
      <c r="VKT168" s="491"/>
      <c r="VKU168" s="491"/>
      <c r="VKV168" s="491"/>
      <c r="VKW168" s="491"/>
      <c r="VKX168" s="491"/>
      <c r="VKY168" s="491"/>
      <c r="VKZ168" s="491"/>
      <c r="VLA168" s="491"/>
      <c r="VLB168" s="491"/>
      <c r="VLC168" s="491"/>
      <c r="VLD168" s="491"/>
      <c r="VLE168" s="491"/>
      <c r="VLF168" s="491"/>
      <c r="VLG168" s="491"/>
      <c r="VLH168" s="491"/>
      <c r="VLI168" s="491"/>
      <c r="VLJ168" s="491"/>
      <c r="VLK168" s="491"/>
      <c r="VLL168" s="491"/>
      <c r="VLM168" s="491"/>
      <c r="VLN168" s="491"/>
      <c r="VLO168" s="491"/>
      <c r="VLP168" s="491"/>
      <c r="VLQ168" s="491"/>
      <c r="VLR168" s="491"/>
      <c r="VLS168" s="491"/>
      <c r="VLT168" s="491"/>
      <c r="VLU168" s="491"/>
      <c r="VLV168" s="491"/>
      <c r="VLW168" s="491"/>
      <c r="VLX168" s="491"/>
      <c r="VLY168" s="491"/>
      <c r="VLZ168" s="491"/>
      <c r="VMA168" s="491"/>
      <c r="VMB168" s="491"/>
      <c r="VMC168" s="491"/>
      <c r="VMD168" s="491"/>
      <c r="VME168" s="491"/>
      <c r="VMF168" s="491"/>
      <c r="VMG168" s="491"/>
      <c r="VMH168" s="491"/>
      <c r="VMI168" s="491"/>
      <c r="VMJ168" s="491"/>
      <c r="VMK168" s="491"/>
      <c r="VML168" s="491"/>
      <c r="VMM168" s="491"/>
      <c r="VMN168" s="491"/>
      <c r="VMO168" s="491"/>
      <c r="VMP168" s="491"/>
      <c r="VMQ168" s="491"/>
      <c r="VMR168" s="491"/>
      <c r="VMS168" s="491"/>
      <c r="VMT168" s="491"/>
      <c r="VMU168" s="491"/>
      <c r="VMV168" s="491"/>
      <c r="VMW168" s="491"/>
      <c r="VMX168" s="491"/>
      <c r="VMY168" s="491"/>
      <c r="VMZ168" s="491"/>
      <c r="VNA168" s="491"/>
      <c r="VNB168" s="491"/>
      <c r="VNC168" s="491"/>
      <c r="VND168" s="491"/>
      <c r="VNE168" s="491"/>
      <c r="VNF168" s="491"/>
      <c r="VNG168" s="491"/>
      <c r="VNH168" s="491"/>
      <c r="VNI168" s="491"/>
      <c r="VNJ168" s="491"/>
      <c r="VNK168" s="491"/>
      <c r="VNL168" s="491"/>
      <c r="VNM168" s="491"/>
      <c r="VNN168" s="491"/>
      <c r="VNO168" s="491"/>
      <c r="VNP168" s="491"/>
      <c r="VNQ168" s="491"/>
      <c r="VNR168" s="491"/>
      <c r="VNS168" s="491"/>
      <c r="VNT168" s="491"/>
      <c r="VNU168" s="491"/>
      <c r="VNV168" s="491"/>
      <c r="VNW168" s="491"/>
      <c r="VNX168" s="491"/>
      <c r="VNY168" s="491"/>
      <c r="VNZ168" s="491"/>
      <c r="VOA168" s="491"/>
      <c r="VOB168" s="491"/>
      <c r="VOC168" s="491"/>
      <c r="VOD168" s="491"/>
      <c r="VOE168" s="491"/>
      <c r="VOF168" s="491"/>
      <c r="VOG168" s="491"/>
      <c r="VOH168" s="491"/>
      <c r="VOI168" s="491"/>
      <c r="VOJ168" s="491"/>
      <c r="VOK168" s="491"/>
      <c r="VOL168" s="491"/>
      <c r="VOM168" s="491"/>
      <c r="VON168" s="491"/>
      <c r="VOO168" s="491"/>
      <c r="VOP168" s="491"/>
      <c r="VOQ168" s="491"/>
      <c r="VOR168" s="491"/>
      <c r="VOS168" s="491"/>
      <c r="VOT168" s="491"/>
      <c r="VOU168" s="491"/>
      <c r="VOV168" s="491"/>
      <c r="VOW168" s="491"/>
      <c r="VOX168" s="491"/>
      <c r="VOY168" s="491"/>
      <c r="VOZ168" s="491"/>
      <c r="VPA168" s="491"/>
      <c r="VPB168" s="491"/>
      <c r="VPC168" s="491"/>
      <c r="VPD168" s="491"/>
      <c r="VPE168" s="491"/>
      <c r="VPF168" s="491"/>
      <c r="VPG168" s="491"/>
      <c r="VPH168" s="491"/>
      <c r="VPI168" s="491"/>
      <c r="VPJ168" s="491"/>
      <c r="VPK168" s="491"/>
      <c r="VPL168" s="491"/>
      <c r="VPM168" s="491"/>
      <c r="VPN168" s="491"/>
      <c r="VPO168" s="491"/>
      <c r="VPP168" s="491"/>
      <c r="VPQ168" s="491"/>
      <c r="VPR168" s="491"/>
      <c r="VPS168" s="491"/>
      <c r="VPT168" s="491"/>
      <c r="VPU168" s="491"/>
      <c r="VPV168" s="491"/>
      <c r="VPW168" s="491"/>
      <c r="VPX168" s="491"/>
      <c r="VPY168" s="491"/>
      <c r="VPZ168" s="491"/>
      <c r="VQA168" s="491"/>
      <c r="VQB168" s="491"/>
      <c r="VQC168" s="491"/>
      <c r="VQD168" s="491"/>
      <c r="VQE168" s="491"/>
      <c r="VQF168" s="491"/>
      <c r="VQG168" s="491"/>
      <c r="VQH168" s="491"/>
      <c r="VQI168" s="491"/>
      <c r="VQJ168" s="491"/>
      <c r="VQK168" s="491"/>
      <c r="VQL168" s="491"/>
      <c r="VQM168" s="491"/>
      <c r="VQN168" s="491"/>
      <c r="VQO168" s="491"/>
      <c r="VQP168" s="491"/>
      <c r="VQQ168" s="491"/>
      <c r="VQR168" s="491"/>
      <c r="VQS168" s="491"/>
      <c r="VQT168" s="491"/>
      <c r="VQU168" s="491"/>
      <c r="VQV168" s="491"/>
      <c r="VQW168" s="491"/>
      <c r="VQX168" s="491"/>
      <c r="VQY168" s="491"/>
      <c r="VQZ168" s="491"/>
      <c r="VRA168" s="491"/>
      <c r="VRB168" s="491"/>
      <c r="VRC168" s="491"/>
      <c r="VRD168" s="491"/>
      <c r="VRE168" s="491"/>
      <c r="VRF168" s="491"/>
      <c r="VRG168" s="491"/>
      <c r="VRH168" s="491"/>
      <c r="VRI168" s="491"/>
      <c r="VRJ168" s="491"/>
      <c r="VRK168" s="491"/>
      <c r="VRL168" s="491"/>
      <c r="VRM168" s="491"/>
      <c r="VRN168" s="491"/>
      <c r="VRO168" s="491"/>
      <c r="VRP168" s="491"/>
      <c r="VRQ168" s="491"/>
      <c r="VRR168" s="491"/>
      <c r="VRS168" s="491"/>
      <c r="VRT168" s="491"/>
      <c r="VRU168" s="491"/>
      <c r="VRV168" s="491"/>
      <c r="VRW168" s="491"/>
      <c r="VRX168" s="491"/>
      <c r="VRY168" s="491"/>
      <c r="VRZ168" s="491"/>
      <c r="VSA168" s="491"/>
      <c r="VSB168" s="491"/>
      <c r="VSC168" s="491"/>
      <c r="VSD168" s="491"/>
      <c r="VSE168" s="491"/>
      <c r="VSF168" s="491"/>
      <c r="VSG168" s="491"/>
      <c r="VSH168" s="491"/>
      <c r="VSI168" s="491"/>
      <c r="VSJ168" s="491"/>
      <c r="VSK168" s="491"/>
      <c r="VSL168" s="491"/>
      <c r="VSM168" s="491"/>
      <c r="VSN168" s="491"/>
      <c r="VSO168" s="491"/>
      <c r="VSP168" s="491"/>
      <c r="VSQ168" s="491"/>
      <c r="VSR168" s="491"/>
      <c r="VSS168" s="491"/>
      <c r="VST168" s="491"/>
      <c r="VSU168" s="491"/>
      <c r="VSV168" s="491"/>
      <c r="VSW168" s="491"/>
      <c r="VSX168" s="491"/>
      <c r="VSY168" s="491"/>
      <c r="VSZ168" s="491"/>
      <c r="VTA168" s="491"/>
      <c r="VTB168" s="491"/>
      <c r="VTC168" s="491"/>
      <c r="VTD168" s="491"/>
      <c r="VTE168" s="491"/>
      <c r="VTF168" s="491"/>
      <c r="VTG168" s="491"/>
      <c r="VTH168" s="491"/>
      <c r="VTI168" s="491"/>
      <c r="VTJ168" s="491"/>
      <c r="VTK168" s="491"/>
      <c r="VTL168" s="491"/>
      <c r="VTM168" s="491"/>
      <c r="VTN168" s="491"/>
      <c r="VTO168" s="491"/>
      <c r="VTP168" s="491"/>
      <c r="VTQ168" s="491"/>
      <c r="VTR168" s="491"/>
      <c r="VTS168" s="491"/>
      <c r="VTT168" s="491"/>
      <c r="VTU168" s="491"/>
      <c r="VTV168" s="491"/>
      <c r="VTW168" s="491"/>
      <c r="VTX168" s="491"/>
      <c r="VTY168" s="491"/>
      <c r="VTZ168" s="491"/>
      <c r="VUA168" s="491"/>
      <c r="VUB168" s="491"/>
      <c r="VUC168" s="491"/>
      <c r="VUD168" s="491"/>
      <c r="VUE168" s="491"/>
      <c r="VUF168" s="491"/>
      <c r="VUG168" s="491"/>
      <c r="VUH168" s="491"/>
      <c r="VUI168" s="491"/>
      <c r="VUJ168" s="491"/>
      <c r="VUK168" s="491"/>
      <c r="VUL168" s="491"/>
      <c r="VUM168" s="491"/>
      <c r="VUN168" s="491"/>
      <c r="VUO168" s="491"/>
      <c r="VUP168" s="491"/>
      <c r="VUQ168" s="491"/>
      <c r="VUR168" s="491"/>
      <c r="VUS168" s="491"/>
      <c r="VUT168" s="491"/>
      <c r="VUU168" s="491"/>
      <c r="VUV168" s="491"/>
      <c r="VUW168" s="491"/>
      <c r="VUX168" s="491"/>
      <c r="VUY168" s="491"/>
      <c r="VUZ168" s="491"/>
      <c r="VVA168" s="491"/>
      <c r="VVB168" s="491"/>
      <c r="VVC168" s="491"/>
      <c r="VVD168" s="491"/>
      <c r="VVE168" s="491"/>
      <c r="VVF168" s="491"/>
      <c r="VVG168" s="491"/>
      <c r="VVH168" s="491"/>
      <c r="VVI168" s="491"/>
      <c r="VVJ168" s="491"/>
      <c r="VVK168" s="491"/>
      <c r="VVL168" s="491"/>
      <c r="VVM168" s="491"/>
      <c r="VVN168" s="491"/>
      <c r="VVO168" s="491"/>
      <c r="VVP168" s="491"/>
      <c r="VVQ168" s="491"/>
      <c r="VVR168" s="491"/>
      <c r="VVS168" s="491"/>
      <c r="VVT168" s="491"/>
      <c r="VVU168" s="491"/>
      <c r="VVV168" s="491"/>
      <c r="VVW168" s="491"/>
      <c r="VVX168" s="491"/>
      <c r="VVY168" s="491"/>
      <c r="VVZ168" s="491"/>
      <c r="VWA168" s="491"/>
      <c r="VWB168" s="491"/>
      <c r="VWC168" s="491"/>
      <c r="VWD168" s="491"/>
      <c r="VWE168" s="491"/>
      <c r="VWF168" s="491"/>
      <c r="VWG168" s="491"/>
      <c r="VWH168" s="491"/>
      <c r="VWI168" s="491"/>
      <c r="VWJ168" s="491"/>
      <c r="VWK168" s="491"/>
      <c r="VWL168" s="491"/>
      <c r="VWM168" s="491"/>
      <c r="VWN168" s="491"/>
      <c r="VWO168" s="491"/>
      <c r="VWP168" s="491"/>
      <c r="VWQ168" s="491"/>
      <c r="VWR168" s="491"/>
      <c r="VWS168" s="491"/>
      <c r="VWT168" s="491"/>
      <c r="VWU168" s="491"/>
      <c r="VWV168" s="491"/>
      <c r="VWW168" s="491"/>
      <c r="VWX168" s="491"/>
      <c r="VWY168" s="491"/>
      <c r="VWZ168" s="491"/>
      <c r="VXA168" s="491"/>
      <c r="VXB168" s="491"/>
      <c r="VXC168" s="491"/>
      <c r="VXD168" s="491"/>
      <c r="VXE168" s="491"/>
      <c r="VXF168" s="491"/>
      <c r="VXG168" s="491"/>
      <c r="VXH168" s="491"/>
      <c r="VXI168" s="491"/>
      <c r="VXJ168" s="491"/>
      <c r="VXK168" s="491"/>
      <c r="VXL168" s="491"/>
      <c r="VXM168" s="491"/>
      <c r="VXN168" s="491"/>
      <c r="VXO168" s="491"/>
      <c r="VXP168" s="491"/>
      <c r="VXQ168" s="491"/>
      <c r="VXR168" s="491"/>
      <c r="VXS168" s="491"/>
      <c r="VXT168" s="491"/>
      <c r="VXU168" s="491"/>
      <c r="VXV168" s="491"/>
      <c r="VXW168" s="491"/>
      <c r="VXX168" s="491"/>
      <c r="VXY168" s="491"/>
      <c r="VXZ168" s="491"/>
      <c r="VYA168" s="491"/>
      <c r="VYB168" s="491"/>
      <c r="VYC168" s="491"/>
      <c r="VYD168" s="491"/>
      <c r="VYE168" s="491"/>
      <c r="VYF168" s="491"/>
      <c r="VYG168" s="491"/>
      <c r="VYH168" s="491"/>
      <c r="VYI168" s="491"/>
      <c r="VYJ168" s="491"/>
      <c r="VYK168" s="491"/>
      <c r="VYL168" s="491"/>
      <c r="VYM168" s="491"/>
      <c r="VYN168" s="491"/>
      <c r="VYO168" s="491"/>
      <c r="VYP168" s="491"/>
      <c r="VYQ168" s="491"/>
      <c r="VYR168" s="491"/>
      <c r="VYS168" s="491"/>
      <c r="VYT168" s="491"/>
      <c r="VYU168" s="491"/>
      <c r="VYV168" s="491"/>
      <c r="VYW168" s="491"/>
      <c r="VYX168" s="491"/>
      <c r="VYY168" s="491"/>
      <c r="VYZ168" s="491"/>
      <c r="VZA168" s="491"/>
      <c r="VZB168" s="491"/>
      <c r="VZC168" s="491"/>
      <c r="VZD168" s="491"/>
      <c r="VZE168" s="491"/>
      <c r="VZF168" s="491"/>
      <c r="VZG168" s="491"/>
      <c r="VZH168" s="491"/>
      <c r="VZI168" s="491"/>
      <c r="VZJ168" s="491"/>
      <c r="VZK168" s="491"/>
      <c r="VZL168" s="491"/>
      <c r="VZM168" s="491"/>
      <c r="VZN168" s="491"/>
      <c r="VZO168" s="491"/>
      <c r="VZP168" s="491"/>
      <c r="VZQ168" s="491"/>
      <c r="VZR168" s="491"/>
      <c r="VZS168" s="491"/>
      <c r="VZT168" s="491"/>
      <c r="VZU168" s="491"/>
      <c r="VZV168" s="491"/>
      <c r="VZW168" s="491"/>
      <c r="VZX168" s="491"/>
      <c r="VZY168" s="491"/>
      <c r="VZZ168" s="491"/>
      <c r="WAA168" s="491"/>
      <c r="WAB168" s="491"/>
      <c r="WAC168" s="491"/>
      <c r="WAD168" s="491"/>
      <c r="WAE168" s="491"/>
      <c r="WAF168" s="491"/>
      <c r="WAG168" s="491"/>
      <c r="WAH168" s="491"/>
      <c r="WAI168" s="491"/>
      <c r="WAJ168" s="491"/>
      <c r="WAK168" s="491"/>
      <c r="WAL168" s="491"/>
      <c r="WAM168" s="491"/>
      <c r="WAN168" s="491"/>
      <c r="WAO168" s="491"/>
      <c r="WAP168" s="491"/>
      <c r="WAQ168" s="491"/>
      <c r="WAR168" s="491"/>
      <c r="WAS168" s="491"/>
      <c r="WAT168" s="491"/>
      <c r="WAU168" s="491"/>
      <c r="WAV168" s="491"/>
      <c r="WAW168" s="491"/>
      <c r="WAX168" s="491"/>
      <c r="WAY168" s="491"/>
      <c r="WAZ168" s="491"/>
      <c r="WBA168" s="491"/>
      <c r="WBB168" s="491"/>
      <c r="WBC168" s="491"/>
      <c r="WBD168" s="491"/>
      <c r="WBE168" s="491"/>
      <c r="WBF168" s="491"/>
      <c r="WBG168" s="491"/>
      <c r="WBH168" s="491"/>
      <c r="WBI168" s="491"/>
      <c r="WBJ168" s="491"/>
      <c r="WBK168" s="491"/>
      <c r="WBL168" s="491"/>
      <c r="WBM168" s="491"/>
      <c r="WBN168" s="491"/>
      <c r="WBO168" s="491"/>
      <c r="WBP168" s="491"/>
      <c r="WBQ168" s="491"/>
      <c r="WBR168" s="491"/>
      <c r="WBS168" s="491"/>
      <c r="WBT168" s="491"/>
      <c r="WBU168" s="491"/>
      <c r="WBV168" s="491"/>
      <c r="WBW168" s="491"/>
      <c r="WBX168" s="491"/>
      <c r="WBY168" s="491"/>
      <c r="WBZ168" s="491"/>
      <c r="WCA168" s="491"/>
      <c r="WCB168" s="491"/>
      <c r="WCC168" s="491"/>
      <c r="WCD168" s="491"/>
      <c r="WCE168" s="491"/>
      <c r="WCF168" s="491"/>
      <c r="WCG168" s="491"/>
      <c r="WCH168" s="491"/>
      <c r="WCI168" s="491"/>
      <c r="WCJ168" s="491"/>
      <c r="WCK168" s="491"/>
      <c r="WCL168" s="491"/>
      <c r="WCM168" s="491"/>
      <c r="WCN168" s="491"/>
      <c r="WCO168" s="491"/>
      <c r="WCP168" s="491"/>
      <c r="WCQ168" s="491"/>
      <c r="WCR168" s="491"/>
      <c r="WCS168" s="491"/>
      <c r="WCT168" s="491"/>
      <c r="WCU168" s="491"/>
      <c r="WCV168" s="491"/>
      <c r="WCW168" s="491"/>
      <c r="WCX168" s="491"/>
      <c r="WCY168" s="491"/>
      <c r="WCZ168" s="491"/>
      <c r="WDA168" s="491"/>
      <c r="WDB168" s="491"/>
      <c r="WDC168" s="491"/>
      <c r="WDD168" s="491"/>
      <c r="WDE168" s="491"/>
      <c r="WDF168" s="491"/>
      <c r="WDG168" s="491"/>
      <c r="WDH168" s="491"/>
      <c r="WDI168" s="491"/>
      <c r="WDJ168" s="491"/>
      <c r="WDK168" s="491"/>
      <c r="WDL168" s="491"/>
      <c r="WDM168" s="491"/>
      <c r="WDN168" s="491"/>
      <c r="WDO168" s="491"/>
      <c r="WDP168" s="491"/>
      <c r="WDQ168" s="491"/>
      <c r="WDR168" s="491"/>
      <c r="WDS168" s="491"/>
      <c r="WDT168" s="491"/>
      <c r="WDU168" s="491"/>
      <c r="WDV168" s="491"/>
      <c r="WDW168" s="491"/>
      <c r="WDX168" s="491"/>
      <c r="WDY168" s="491"/>
      <c r="WDZ168" s="491"/>
      <c r="WEA168" s="491"/>
      <c r="WEB168" s="491"/>
      <c r="WEC168" s="491"/>
      <c r="WED168" s="491"/>
      <c r="WEE168" s="491"/>
      <c r="WEF168" s="491"/>
      <c r="WEG168" s="491"/>
      <c r="WEH168" s="491"/>
      <c r="WEI168" s="491"/>
      <c r="WEJ168" s="491"/>
      <c r="WEK168" s="491"/>
      <c r="WEL168" s="491"/>
      <c r="WEM168" s="491"/>
      <c r="WEN168" s="491"/>
      <c r="WEO168" s="491"/>
      <c r="WEP168" s="491"/>
      <c r="WEQ168" s="491"/>
      <c r="WER168" s="491"/>
      <c r="WES168" s="491"/>
      <c r="WET168" s="491"/>
      <c r="WEU168" s="491"/>
      <c r="WEV168" s="491"/>
      <c r="WEW168" s="491"/>
      <c r="WEX168" s="491"/>
      <c r="WEY168" s="491"/>
      <c r="WEZ168" s="491"/>
      <c r="WFA168" s="491"/>
      <c r="WFB168" s="491"/>
      <c r="WFC168" s="491"/>
      <c r="WFD168" s="491"/>
      <c r="WFE168" s="491"/>
      <c r="WFF168" s="491"/>
      <c r="WFG168" s="491"/>
      <c r="WFH168" s="491"/>
      <c r="WFI168" s="491"/>
      <c r="WFJ168" s="491"/>
      <c r="WFK168" s="491"/>
      <c r="WFL168" s="491"/>
      <c r="WFM168" s="491"/>
      <c r="WFN168" s="491"/>
      <c r="WFO168" s="491"/>
      <c r="WFP168" s="491"/>
      <c r="WFQ168" s="491"/>
      <c r="WFR168" s="491"/>
      <c r="WFS168" s="491"/>
      <c r="WFT168" s="491"/>
      <c r="WFU168" s="491"/>
      <c r="WFV168" s="491"/>
      <c r="WFW168" s="491"/>
      <c r="WFX168" s="491"/>
      <c r="WFY168" s="491"/>
      <c r="WFZ168" s="491"/>
      <c r="WGA168" s="491"/>
      <c r="WGB168" s="491"/>
      <c r="WGC168" s="491"/>
      <c r="WGD168" s="491"/>
      <c r="WGE168" s="491"/>
      <c r="WGF168" s="491"/>
      <c r="WGG168" s="491"/>
      <c r="WGH168" s="491"/>
      <c r="WGI168" s="491"/>
      <c r="WGJ168" s="491"/>
      <c r="WGK168" s="491"/>
      <c r="WGL168" s="491"/>
      <c r="WGM168" s="491"/>
      <c r="WGN168" s="491"/>
      <c r="WGO168" s="491"/>
      <c r="WGP168" s="491"/>
      <c r="WGQ168" s="491"/>
      <c r="WGR168" s="491"/>
      <c r="WGS168" s="491"/>
      <c r="WGT168" s="491"/>
      <c r="WGU168" s="491"/>
      <c r="WGV168" s="491"/>
      <c r="WGW168" s="491"/>
      <c r="WGX168" s="491"/>
      <c r="WGY168" s="491"/>
      <c r="WGZ168" s="491"/>
      <c r="WHA168" s="491"/>
      <c r="WHB168" s="491"/>
      <c r="WHC168" s="491"/>
      <c r="WHD168" s="491"/>
      <c r="WHE168" s="491"/>
      <c r="WHF168" s="491"/>
      <c r="WHG168" s="491"/>
      <c r="WHH168" s="491"/>
      <c r="WHI168" s="491"/>
      <c r="WHJ168" s="491"/>
      <c r="WHK168" s="491"/>
      <c r="WHL168" s="491"/>
      <c r="WHM168" s="491"/>
      <c r="WHN168" s="491"/>
      <c r="WHO168" s="491"/>
      <c r="WHP168" s="491"/>
      <c r="WHQ168" s="491"/>
      <c r="WHR168" s="491"/>
      <c r="WHS168" s="491"/>
      <c r="WHT168" s="491"/>
      <c r="WHU168" s="491"/>
      <c r="WHV168" s="491"/>
      <c r="WHW168" s="491"/>
      <c r="WHX168" s="491"/>
      <c r="WHY168" s="491"/>
      <c r="WHZ168" s="491"/>
      <c r="WIA168" s="491"/>
      <c r="WIB168" s="491"/>
      <c r="WIC168" s="491"/>
      <c r="WID168" s="491"/>
      <c r="WIE168" s="491"/>
      <c r="WIF168" s="491"/>
      <c r="WIG168" s="491"/>
      <c r="WIH168" s="491"/>
      <c r="WII168" s="491"/>
      <c r="WIJ168" s="491"/>
      <c r="WIK168" s="491"/>
      <c r="WIL168" s="491"/>
      <c r="WIM168" s="491"/>
      <c r="WIN168" s="491"/>
      <c r="WIO168" s="491"/>
      <c r="WIP168" s="491"/>
      <c r="WIQ168" s="491"/>
      <c r="WIR168" s="491"/>
      <c r="WIS168" s="491"/>
      <c r="WIT168" s="491"/>
      <c r="WIU168" s="491"/>
      <c r="WIV168" s="491"/>
      <c r="WIW168" s="491"/>
      <c r="WIX168" s="491"/>
      <c r="WIY168" s="491"/>
      <c r="WIZ168" s="491"/>
      <c r="WJA168" s="491"/>
      <c r="WJB168" s="491"/>
      <c r="WJC168" s="491"/>
      <c r="WJD168" s="491"/>
      <c r="WJE168" s="491"/>
      <c r="WJF168" s="491"/>
      <c r="WJG168" s="491"/>
      <c r="WJH168" s="491"/>
      <c r="WJI168" s="491"/>
      <c r="WJJ168" s="491"/>
      <c r="WJK168" s="491"/>
      <c r="WJL168" s="491"/>
      <c r="WJM168" s="491"/>
      <c r="WJN168" s="491"/>
      <c r="WJO168" s="491"/>
      <c r="WJP168" s="491"/>
      <c r="WJQ168" s="491"/>
      <c r="WJR168" s="491"/>
      <c r="WJS168" s="491"/>
      <c r="WJT168" s="491"/>
      <c r="WJU168" s="491"/>
      <c r="WJV168" s="491"/>
      <c r="WJW168" s="491"/>
      <c r="WJX168" s="491"/>
      <c r="WJY168" s="491"/>
      <c r="WJZ168" s="491"/>
      <c r="WKA168" s="491"/>
      <c r="WKB168" s="491"/>
      <c r="WKC168" s="491"/>
      <c r="WKD168" s="491"/>
      <c r="WKE168" s="491"/>
      <c r="WKF168" s="491"/>
      <c r="WKG168" s="491"/>
      <c r="WKH168" s="491"/>
      <c r="WKI168" s="491"/>
      <c r="WKJ168" s="491"/>
      <c r="WKK168" s="491"/>
      <c r="WKL168" s="491"/>
      <c r="WKM168" s="491"/>
      <c r="WKN168" s="491"/>
      <c r="WKO168" s="491"/>
      <c r="WKP168" s="491"/>
      <c r="WKQ168" s="491"/>
      <c r="WKR168" s="491"/>
      <c r="WKS168" s="491"/>
      <c r="WKT168" s="491"/>
      <c r="WKU168" s="491"/>
      <c r="WKV168" s="491"/>
      <c r="WKW168" s="491"/>
      <c r="WKX168" s="491"/>
      <c r="WKY168" s="491"/>
      <c r="WKZ168" s="491"/>
      <c r="WLA168" s="491"/>
      <c r="WLB168" s="491"/>
      <c r="WLC168" s="491"/>
      <c r="WLD168" s="491"/>
      <c r="WLE168" s="491"/>
      <c r="WLF168" s="491"/>
      <c r="WLG168" s="491"/>
      <c r="WLH168" s="491"/>
      <c r="WLI168" s="491"/>
      <c r="WLJ168" s="491"/>
      <c r="WLK168" s="491"/>
      <c r="WLL168" s="491"/>
      <c r="WLM168" s="491"/>
      <c r="WLN168" s="491"/>
      <c r="WLO168" s="491"/>
      <c r="WLP168" s="491"/>
      <c r="WLQ168" s="491"/>
      <c r="WLR168" s="491"/>
      <c r="WLS168" s="491"/>
      <c r="WLT168" s="491"/>
      <c r="WLU168" s="491"/>
      <c r="WLV168" s="491"/>
      <c r="WLW168" s="491"/>
      <c r="WLX168" s="491"/>
      <c r="WLY168" s="491"/>
      <c r="WLZ168" s="491"/>
      <c r="WMA168" s="491"/>
      <c r="WMB168" s="491"/>
      <c r="WMC168" s="491"/>
      <c r="WMD168" s="491"/>
      <c r="WME168" s="491"/>
      <c r="WMF168" s="491"/>
      <c r="WMG168" s="491"/>
      <c r="WMH168" s="491"/>
      <c r="WMI168" s="491"/>
      <c r="WMJ168" s="491"/>
      <c r="WMK168" s="491"/>
      <c r="WML168" s="491"/>
      <c r="WMM168" s="491"/>
      <c r="WMN168" s="491"/>
      <c r="WMO168" s="491"/>
      <c r="WMP168" s="491"/>
      <c r="WMQ168" s="491"/>
      <c r="WMR168" s="491"/>
      <c r="WMS168" s="491"/>
      <c r="WMT168" s="491"/>
      <c r="WMU168" s="491"/>
      <c r="WMV168" s="491"/>
      <c r="WMW168" s="491"/>
      <c r="WMX168" s="491"/>
      <c r="WMY168" s="491"/>
      <c r="WMZ168" s="491"/>
      <c r="WNA168" s="491"/>
      <c r="WNB168" s="491"/>
      <c r="WNC168" s="491"/>
      <c r="WND168" s="491"/>
      <c r="WNE168" s="491"/>
      <c r="WNF168" s="491"/>
      <c r="WNG168" s="491"/>
      <c r="WNH168" s="491"/>
      <c r="WNI168" s="491"/>
      <c r="WNJ168" s="491"/>
      <c r="WNK168" s="491"/>
      <c r="WNL168" s="491"/>
      <c r="WNM168" s="491"/>
      <c r="WNN168" s="491"/>
      <c r="WNO168" s="491"/>
      <c r="WNP168" s="491"/>
      <c r="WNQ168" s="491"/>
      <c r="WNR168" s="491"/>
      <c r="WNS168" s="491"/>
      <c r="WNT168" s="491"/>
      <c r="WNU168" s="491"/>
      <c r="WNV168" s="491"/>
      <c r="WNW168" s="491"/>
      <c r="WNX168" s="491"/>
      <c r="WNY168" s="491"/>
      <c r="WNZ168" s="491"/>
      <c r="WOA168" s="491"/>
      <c r="WOB168" s="491"/>
      <c r="WOC168" s="491"/>
      <c r="WOD168" s="491"/>
      <c r="WOE168" s="491"/>
      <c r="WOF168" s="491"/>
      <c r="WOG168" s="491"/>
      <c r="WOH168" s="491"/>
      <c r="WOI168" s="491"/>
      <c r="WOJ168" s="491"/>
      <c r="WOK168" s="491"/>
      <c r="WOL168" s="491"/>
      <c r="WOM168" s="491"/>
      <c r="WON168" s="491"/>
      <c r="WOO168" s="491"/>
      <c r="WOP168" s="491"/>
      <c r="WOQ168" s="491"/>
      <c r="WOR168" s="491"/>
      <c r="WOS168" s="491"/>
      <c r="WOT168" s="491"/>
      <c r="WOU168" s="491"/>
      <c r="WOV168" s="491"/>
      <c r="WOW168" s="491"/>
      <c r="WOX168" s="491"/>
      <c r="WOY168" s="491"/>
      <c r="WOZ168" s="491"/>
      <c r="WPA168" s="491"/>
      <c r="WPB168" s="491"/>
      <c r="WPC168" s="491"/>
      <c r="WPD168" s="491"/>
      <c r="WPE168" s="491"/>
      <c r="WPF168" s="491"/>
      <c r="WPG168" s="491"/>
      <c r="WPH168" s="491"/>
      <c r="WPI168" s="491"/>
      <c r="WPJ168" s="491"/>
      <c r="WPK168" s="491"/>
      <c r="WPL168" s="491"/>
      <c r="WPM168" s="491"/>
      <c r="WPN168" s="491"/>
      <c r="WPO168" s="491"/>
      <c r="WPP168" s="491"/>
      <c r="WPQ168" s="491"/>
      <c r="WPR168" s="491"/>
      <c r="WPS168" s="491"/>
      <c r="WPT168" s="491"/>
      <c r="WPU168" s="491"/>
      <c r="WPV168" s="491"/>
      <c r="WPW168" s="491"/>
      <c r="WPX168" s="491"/>
      <c r="WPY168" s="491"/>
      <c r="WPZ168" s="491"/>
      <c r="WQA168" s="491"/>
      <c r="WQB168" s="491"/>
      <c r="WQC168" s="491"/>
      <c r="WQD168" s="491"/>
      <c r="WQE168" s="491"/>
      <c r="WQF168" s="491"/>
      <c r="WQG168" s="491"/>
      <c r="WQH168" s="491"/>
      <c r="WQI168" s="491"/>
      <c r="WQJ168" s="491"/>
      <c r="WQK168" s="491"/>
      <c r="WQL168" s="491"/>
      <c r="WQM168" s="491"/>
      <c r="WQN168" s="491"/>
      <c r="WQO168" s="491"/>
      <c r="WQP168" s="491"/>
      <c r="WQQ168" s="491"/>
      <c r="WQR168" s="491"/>
      <c r="WQS168" s="491"/>
      <c r="WQT168" s="491"/>
      <c r="WQU168" s="491"/>
      <c r="WQV168" s="491"/>
      <c r="WQW168" s="491"/>
      <c r="WQX168" s="491"/>
      <c r="WQY168" s="491"/>
      <c r="WQZ168" s="491"/>
      <c r="WRA168" s="491"/>
      <c r="WRB168" s="491"/>
      <c r="WRC168" s="491"/>
      <c r="WRD168" s="491"/>
      <c r="WRE168" s="491"/>
      <c r="WRF168" s="491"/>
      <c r="WRG168" s="491"/>
      <c r="WRH168" s="491"/>
      <c r="WRI168" s="491"/>
      <c r="WRJ168" s="491"/>
      <c r="WRK168" s="491"/>
      <c r="WRL168" s="491"/>
      <c r="WRM168" s="491"/>
      <c r="WRN168" s="491"/>
      <c r="WRO168" s="491"/>
      <c r="WRP168" s="491"/>
      <c r="WRQ168" s="491"/>
      <c r="WRR168" s="491"/>
      <c r="WRS168" s="491"/>
      <c r="WRT168" s="491"/>
      <c r="WRU168" s="491"/>
      <c r="WRV168" s="491"/>
      <c r="WRW168" s="491"/>
      <c r="WRX168" s="491"/>
      <c r="WRY168" s="491"/>
      <c r="WRZ168" s="491"/>
      <c r="WSA168" s="491"/>
      <c r="WSB168" s="491"/>
      <c r="WSC168" s="491"/>
      <c r="WSD168" s="491"/>
      <c r="WSE168" s="491"/>
      <c r="WSF168" s="491"/>
      <c r="WSG168" s="491"/>
      <c r="WSH168" s="491"/>
      <c r="WSI168" s="491"/>
      <c r="WSJ168" s="491"/>
      <c r="WSK168" s="491"/>
      <c r="WSL168" s="491"/>
      <c r="WSM168" s="491"/>
      <c r="WSN168" s="491"/>
      <c r="WSO168" s="491"/>
      <c r="WSP168" s="491"/>
      <c r="WSQ168" s="491"/>
      <c r="WSR168" s="491"/>
      <c r="WSS168" s="491"/>
      <c r="WST168" s="491"/>
      <c r="WSU168" s="491"/>
      <c r="WSV168" s="491"/>
      <c r="WSW168" s="491"/>
      <c r="WSX168" s="491"/>
      <c r="WSY168" s="491"/>
      <c r="WSZ168" s="491"/>
      <c r="WTA168" s="491"/>
      <c r="WTB168" s="491"/>
      <c r="WTC168" s="491"/>
      <c r="WTD168" s="491"/>
      <c r="WTE168" s="491"/>
      <c r="WTF168" s="491"/>
      <c r="WTG168" s="491"/>
      <c r="WTH168" s="491"/>
      <c r="WTI168" s="491"/>
      <c r="WTJ168" s="491"/>
      <c r="WTK168" s="491"/>
      <c r="WTL168" s="491"/>
      <c r="WTM168" s="491"/>
      <c r="WTN168" s="491"/>
      <c r="WTO168" s="491"/>
      <c r="WTP168" s="491"/>
      <c r="WTQ168" s="491"/>
      <c r="WTR168" s="491"/>
      <c r="WTS168" s="491"/>
      <c r="WTT168" s="491"/>
      <c r="WTU168" s="491"/>
      <c r="WTV168" s="491"/>
      <c r="WTW168" s="491"/>
      <c r="WTX168" s="491"/>
      <c r="WTY168" s="491"/>
      <c r="WTZ168" s="491"/>
      <c r="WUA168" s="491"/>
      <c r="WUB168" s="491"/>
      <c r="WUC168" s="491"/>
      <c r="WUD168" s="491"/>
      <c r="WUE168" s="491"/>
      <c r="WUF168" s="491"/>
      <c r="WUG168" s="491"/>
      <c r="WUH168" s="491"/>
      <c r="WUI168" s="491"/>
      <c r="WUJ168" s="491"/>
      <c r="WUK168" s="491"/>
      <c r="WUL168" s="491"/>
      <c r="WUM168" s="491"/>
      <c r="WUN168" s="491"/>
      <c r="WUO168" s="491"/>
      <c r="WUP168" s="491"/>
      <c r="WUQ168" s="491"/>
      <c r="WUR168" s="491"/>
      <c r="WUS168" s="491"/>
      <c r="WUT168" s="491"/>
      <c r="WUU168" s="491"/>
      <c r="WUV168" s="491"/>
      <c r="WUW168" s="491"/>
      <c r="WUX168" s="491"/>
      <c r="WUY168" s="491"/>
      <c r="WUZ168" s="491"/>
      <c r="WVA168" s="491"/>
      <c r="WVB168" s="491"/>
      <c r="WVC168" s="491"/>
      <c r="WVD168" s="491"/>
      <c r="WVE168" s="491"/>
      <c r="WVF168" s="491"/>
      <c r="WVG168" s="491"/>
      <c r="WVH168" s="491"/>
      <c r="WVI168" s="491"/>
      <c r="WVJ168" s="491"/>
      <c r="WVK168" s="491"/>
      <c r="WVL168" s="491"/>
      <c r="WVM168" s="491"/>
      <c r="WVN168" s="491"/>
      <c r="WVO168" s="491"/>
      <c r="WVP168" s="491"/>
      <c r="WVQ168" s="491"/>
      <c r="WVR168" s="491"/>
      <c r="WVS168" s="491"/>
      <c r="WVT168" s="491"/>
      <c r="WVU168" s="491"/>
      <c r="WVV168" s="491"/>
      <c r="WVW168" s="491"/>
      <c r="WVX168" s="491"/>
      <c r="WVY168" s="491"/>
      <c r="WVZ168" s="491"/>
      <c r="WWA168" s="491"/>
      <c r="WWB168" s="491"/>
      <c r="WWC168" s="491"/>
      <c r="WWD168" s="491"/>
      <c r="WWE168" s="491"/>
      <c r="WWF168" s="491"/>
      <c r="WWG168" s="491"/>
      <c r="WWH168" s="491"/>
      <c r="WWI168" s="491"/>
      <c r="WWJ168" s="491"/>
      <c r="WWK168" s="491"/>
      <c r="WWL168" s="491"/>
      <c r="WWM168" s="491"/>
      <c r="WWN168" s="491"/>
      <c r="WWO168" s="491"/>
      <c r="WWP168" s="491"/>
      <c r="WWQ168" s="491"/>
      <c r="WWR168" s="491"/>
      <c r="WWS168" s="491"/>
      <c r="WWT168" s="491"/>
      <c r="WWU168" s="491"/>
      <c r="WWV168" s="491"/>
      <c r="WWW168" s="491"/>
      <c r="WWX168" s="491"/>
      <c r="WWY168" s="491"/>
      <c r="WWZ168" s="491"/>
      <c r="WXA168" s="491"/>
      <c r="WXB168" s="491"/>
      <c r="WXC168" s="491"/>
      <c r="WXD168" s="491"/>
      <c r="WXE168" s="491"/>
      <c r="WXF168" s="491"/>
      <c r="WXG168" s="491"/>
      <c r="WXH168" s="491"/>
      <c r="WXI168" s="491"/>
      <c r="WXJ168" s="491"/>
      <c r="WXK168" s="491"/>
      <c r="WXL168" s="491"/>
      <c r="WXM168" s="491"/>
      <c r="WXN168" s="491"/>
      <c r="WXO168" s="491"/>
      <c r="WXP168" s="491"/>
      <c r="WXQ168" s="491"/>
      <c r="WXR168" s="491"/>
      <c r="WXS168" s="491"/>
      <c r="WXT168" s="491"/>
      <c r="WXU168" s="491"/>
      <c r="WXV168" s="491"/>
      <c r="WXW168" s="491"/>
      <c r="WXX168" s="491"/>
      <c r="WXY168" s="491"/>
      <c r="WXZ168" s="491"/>
      <c r="WYA168" s="491"/>
      <c r="WYB168" s="491"/>
      <c r="WYC168" s="491"/>
      <c r="WYD168" s="491"/>
      <c r="WYE168" s="491"/>
      <c r="WYF168" s="491"/>
      <c r="WYG168" s="491"/>
      <c r="WYH168" s="491"/>
      <c r="WYI168" s="491"/>
      <c r="WYJ168" s="491"/>
      <c r="WYK168" s="491"/>
      <c r="WYL168" s="491"/>
      <c r="WYM168" s="491"/>
      <c r="WYN168" s="491"/>
      <c r="WYO168" s="491"/>
      <c r="WYP168" s="491"/>
      <c r="WYQ168" s="491"/>
      <c r="WYR168" s="491"/>
      <c r="WYS168" s="491"/>
      <c r="WYT168" s="491"/>
      <c r="WYU168" s="491"/>
      <c r="WYV168" s="491"/>
      <c r="WYW168" s="491"/>
      <c r="WYX168" s="491"/>
      <c r="WYY168" s="491"/>
      <c r="WYZ168" s="491"/>
      <c r="WZA168" s="491"/>
      <c r="WZB168" s="491"/>
      <c r="WZC168" s="491"/>
      <c r="WZD168" s="491"/>
      <c r="WZE168" s="491"/>
      <c r="WZF168" s="491"/>
      <c r="WZG168" s="491"/>
      <c r="WZH168" s="491"/>
      <c r="WZI168" s="491"/>
      <c r="WZJ168" s="491"/>
      <c r="WZK168" s="491"/>
      <c r="WZL168" s="491"/>
      <c r="WZM168" s="491"/>
      <c r="WZN168" s="491"/>
      <c r="WZO168" s="491"/>
      <c r="WZP168" s="491"/>
      <c r="WZQ168" s="491"/>
      <c r="WZR168" s="491"/>
      <c r="WZS168" s="491"/>
      <c r="WZT168" s="491"/>
      <c r="WZU168" s="491"/>
      <c r="WZV168" s="491"/>
      <c r="WZW168" s="491"/>
      <c r="WZX168" s="491"/>
      <c r="WZY168" s="491"/>
      <c r="WZZ168" s="491"/>
      <c r="XAA168" s="491"/>
      <c r="XAB168" s="491"/>
      <c r="XAC168" s="491"/>
      <c r="XAD168" s="491"/>
      <c r="XAE168" s="491"/>
      <c r="XAF168" s="491"/>
      <c r="XAG168" s="491"/>
      <c r="XAH168" s="491"/>
      <c r="XAI168" s="491"/>
      <c r="XAJ168" s="491"/>
      <c r="XAK168" s="491"/>
      <c r="XAL168" s="491"/>
      <c r="XAM168" s="491"/>
      <c r="XAN168" s="491"/>
      <c r="XAO168" s="491"/>
      <c r="XAP168" s="491"/>
      <c r="XAQ168" s="491"/>
      <c r="XAR168" s="491"/>
      <c r="XAS168" s="491"/>
      <c r="XAT168" s="491"/>
      <c r="XAU168" s="491"/>
      <c r="XAV168" s="491"/>
      <c r="XAW168" s="491"/>
      <c r="XAX168" s="491"/>
      <c r="XAY168" s="491"/>
      <c r="XAZ168" s="491"/>
      <c r="XBA168" s="491"/>
      <c r="XBB168" s="491"/>
      <c r="XBC168" s="491"/>
      <c r="XBD168" s="491"/>
      <c r="XBE168" s="491"/>
      <c r="XBF168" s="491"/>
      <c r="XBG168" s="491"/>
      <c r="XBH168" s="491"/>
      <c r="XBI168" s="491"/>
      <c r="XBJ168" s="491"/>
      <c r="XBK168" s="491"/>
      <c r="XBL168" s="491"/>
      <c r="XBM168" s="491"/>
      <c r="XBN168" s="491"/>
      <c r="XBO168" s="491"/>
      <c r="XBP168" s="491"/>
      <c r="XBQ168" s="491"/>
      <c r="XBR168" s="491"/>
      <c r="XBS168" s="491"/>
      <c r="XBT168" s="491"/>
      <c r="XBU168" s="491"/>
      <c r="XBV168" s="491"/>
      <c r="XBW168" s="491"/>
      <c r="XBX168" s="491"/>
      <c r="XBY168" s="491"/>
      <c r="XBZ168" s="491"/>
      <c r="XCA168" s="491"/>
      <c r="XCB168" s="491"/>
      <c r="XCC168" s="491"/>
      <c r="XCD168" s="491"/>
      <c r="XCE168" s="491"/>
      <c r="XCF168" s="491"/>
      <c r="XCG168" s="491"/>
      <c r="XCH168" s="491"/>
      <c r="XCI168" s="491"/>
      <c r="XCJ168" s="491"/>
      <c r="XCK168" s="491"/>
      <c r="XCL168" s="491"/>
      <c r="XCM168" s="491"/>
      <c r="XCN168" s="491"/>
      <c r="XCO168" s="491"/>
      <c r="XCP168" s="491"/>
      <c r="XCQ168" s="491"/>
      <c r="XCR168" s="491"/>
      <c r="XCS168" s="491"/>
      <c r="XCT168" s="491"/>
      <c r="XCU168" s="491"/>
      <c r="XCV168" s="491"/>
      <c r="XCW168" s="491"/>
      <c r="XCX168" s="491"/>
      <c r="XCY168" s="491"/>
    </row>
    <row r="169" spans="1:16327" s="186" customFormat="1" x14ac:dyDescent="0.3">
      <c r="A169" s="199" t="s">
        <v>197</v>
      </c>
      <c r="B169" s="200"/>
      <c r="C169" s="201"/>
      <c r="D169" s="201"/>
      <c r="E169" s="201"/>
      <c r="F169" s="202"/>
      <c r="G169" s="201"/>
      <c r="H169" s="201"/>
      <c r="I169" s="201"/>
      <c r="J169" s="202"/>
      <c r="K169" s="202"/>
      <c r="L169" s="201"/>
      <c r="M169" s="201"/>
      <c r="N169" s="201"/>
      <c r="O169" s="200"/>
      <c r="P169" s="201"/>
      <c r="Q169" s="201"/>
      <c r="R169" s="201"/>
      <c r="S169" s="201"/>
      <c r="T169" s="201"/>
      <c r="U169" s="201"/>
      <c r="V169" s="201"/>
      <c r="W169" s="201"/>
      <c r="X169" s="200"/>
      <c r="Y169" s="201"/>
      <c r="Z169" s="201"/>
      <c r="AA169" s="201"/>
      <c r="AB169" s="201"/>
      <c r="AC169" s="200"/>
      <c r="AD169" s="201"/>
      <c r="AE169" s="201"/>
      <c r="AF169" s="201"/>
      <c r="AG169" s="201"/>
      <c r="AH169" s="201"/>
      <c r="AI169" s="201"/>
      <c r="AJ169" s="200"/>
      <c r="AK169" s="201"/>
      <c r="AL169" s="201"/>
      <c r="AM169" s="200"/>
      <c r="AN169" s="201"/>
      <c r="AO169" s="201"/>
      <c r="AP169" s="201"/>
      <c r="AQ169" s="201"/>
      <c r="AR169" s="201"/>
      <c r="AS169" s="201"/>
      <c r="AT169" s="201"/>
      <c r="AU169" s="201"/>
      <c r="AV169" s="201"/>
      <c r="AW169" s="201"/>
      <c r="AX169" s="200"/>
      <c r="AY169" s="201"/>
      <c r="AZ169" s="201"/>
      <c r="BA169" s="201"/>
      <c r="BB169" s="201"/>
      <c r="BC169" s="201"/>
      <c r="BD169" s="200"/>
      <c r="BE169" s="201"/>
      <c r="BF169" s="201"/>
      <c r="BG169" s="201"/>
      <c r="BH169" s="201"/>
      <c r="BI169" s="201"/>
      <c r="BJ169" s="201"/>
      <c r="BK169" s="201"/>
      <c r="BL169" s="201"/>
      <c r="BM169" s="200"/>
      <c r="BN169" s="202"/>
      <c r="BO169" s="201"/>
      <c r="BP169" s="201"/>
      <c r="BQ169" s="201"/>
      <c r="BR169" s="201"/>
      <c r="BS169" s="200"/>
      <c r="BT169" s="201"/>
      <c r="BU169" s="201"/>
      <c r="BV169" s="201"/>
      <c r="BW169" s="201"/>
      <c r="BX169" s="201"/>
      <c r="BY169" s="201"/>
      <c r="BZ169" s="201"/>
      <c r="CA169" s="201"/>
      <c r="CB169" s="201"/>
      <c r="CC169" s="201"/>
      <c r="CD169" s="201"/>
      <c r="CE169" s="201"/>
      <c r="CF169" s="200"/>
      <c r="CG169" s="201"/>
      <c r="CH169" s="201"/>
      <c r="CI169" s="201"/>
      <c r="CJ169" s="201"/>
      <c r="CK169" s="201"/>
      <c r="CL169" s="201"/>
      <c r="CM169" s="201"/>
      <c r="CN169" s="201"/>
      <c r="CO169" s="201"/>
      <c r="CP169" s="201"/>
      <c r="CQ169" s="201"/>
      <c r="CR169" s="201"/>
      <c r="CS169" s="201"/>
      <c r="CT169" s="200"/>
      <c r="CU169" s="201"/>
      <c r="CV169" s="201"/>
      <c r="CW169" s="201"/>
      <c r="CX169" s="201"/>
      <c r="CY169" s="201"/>
      <c r="CZ169" s="200"/>
      <c r="DA169" s="201"/>
      <c r="DB169" s="201"/>
      <c r="DC169" s="201"/>
      <c r="DD169" s="201"/>
      <c r="DE169" s="201"/>
      <c r="DF169" s="201"/>
      <c r="DG169" s="200"/>
      <c r="DH169" s="200"/>
      <c r="DI169" s="201"/>
      <c r="DJ169" s="201"/>
      <c r="DK169" s="201"/>
      <c r="DL169" s="200"/>
      <c r="DM169" s="201"/>
      <c r="DN169" s="201"/>
      <c r="DO169" s="201"/>
    </row>
    <row r="170" spans="1:16327" s="186" customFormat="1" ht="59.4" customHeight="1" x14ac:dyDescent="0.3">
      <c r="A170" s="199" t="s">
        <v>502</v>
      </c>
      <c r="B170" s="200"/>
      <c r="C170" s="201"/>
      <c r="D170" s="201"/>
      <c r="E170" s="201"/>
      <c r="F170" s="202"/>
      <c r="G170" s="201"/>
      <c r="H170" s="201"/>
      <c r="I170" s="201"/>
      <c r="J170" s="202"/>
      <c r="K170" s="202"/>
      <c r="L170" s="201"/>
      <c r="M170" s="201"/>
      <c r="N170" s="201"/>
      <c r="O170" s="200"/>
      <c r="P170" s="201"/>
      <c r="Q170" s="201"/>
      <c r="R170" s="201"/>
      <c r="S170" s="201"/>
      <c r="T170" s="201"/>
      <c r="U170" s="201"/>
      <c r="V170" s="201"/>
      <c r="W170" s="201"/>
      <c r="X170" s="200"/>
      <c r="Y170" s="201"/>
      <c r="Z170" s="201"/>
      <c r="AA170" s="201"/>
      <c r="AB170" s="201"/>
      <c r="AC170" s="200"/>
      <c r="AD170" s="201"/>
      <c r="AE170" s="201"/>
      <c r="AF170" s="201"/>
      <c r="AG170" s="201"/>
      <c r="AH170" s="201"/>
      <c r="AI170" s="201"/>
      <c r="AJ170" s="200"/>
      <c r="AK170" s="201"/>
      <c r="AL170" s="201"/>
      <c r="AM170" s="200"/>
      <c r="AN170" s="201"/>
      <c r="AO170" s="201"/>
      <c r="AP170" s="201"/>
      <c r="AQ170" s="201"/>
      <c r="AR170" s="201"/>
      <c r="AS170" s="201"/>
      <c r="AT170" s="201"/>
      <c r="AU170" s="201"/>
      <c r="AV170" s="201"/>
      <c r="AW170" s="201"/>
      <c r="AX170" s="200"/>
      <c r="AY170" s="201"/>
      <c r="AZ170" s="201"/>
      <c r="BA170" s="201"/>
      <c r="BB170" s="201"/>
      <c r="BC170" s="201"/>
      <c r="BD170" s="200"/>
      <c r="BE170" s="201"/>
      <c r="BF170" s="201"/>
      <c r="BG170" s="201"/>
      <c r="BH170" s="201"/>
      <c r="BI170" s="201"/>
      <c r="BJ170" s="201"/>
      <c r="BK170" s="201"/>
      <c r="BL170" s="201"/>
      <c r="BM170" s="200"/>
      <c r="BN170" s="202"/>
      <c r="BO170" s="201"/>
      <c r="BP170" s="201"/>
      <c r="BQ170" s="201"/>
      <c r="BR170" s="201"/>
      <c r="BS170" s="200"/>
      <c r="BT170" s="201"/>
      <c r="BU170" s="201"/>
      <c r="BV170" s="201"/>
      <c r="BW170" s="201"/>
      <c r="BX170" s="201"/>
      <c r="BY170" s="201"/>
      <c r="BZ170" s="201"/>
      <c r="CA170" s="201"/>
      <c r="CB170" s="201"/>
      <c r="CC170" s="201"/>
      <c r="CD170" s="201"/>
      <c r="CE170" s="201"/>
      <c r="CF170" s="200"/>
      <c r="CG170" s="201"/>
      <c r="CH170" s="201"/>
      <c r="CI170" s="201"/>
      <c r="CJ170" s="201"/>
      <c r="CK170" s="201"/>
      <c r="CL170" s="201"/>
      <c r="CM170" s="201"/>
      <c r="CN170" s="201"/>
      <c r="CO170" s="201"/>
      <c r="CP170" s="201"/>
      <c r="CQ170" s="201"/>
      <c r="CR170" s="201"/>
      <c r="CS170" s="201"/>
      <c r="CT170" s="200"/>
      <c r="CU170" s="201"/>
      <c r="CV170" s="201"/>
      <c r="CW170" s="201"/>
      <c r="CX170" s="201"/>
      <c r="CY170" s="201"/>
      <c r="CZ170" s="200"/>
      <c r="DA170" s="201"/>
      <c r="DB170" s="201"/>
      <c r="DC170" s="201"/>
      <c r="DD170" s="201"/>
      <c r="DE170" s="201"/>
      <c r="DF170" s="201"/>
      <c r="DG170" s="200"/>
      <c r="DH170" s="200"/>
      <c r="DI170" s="201"/>
      <c r="DJ170" s="201"/>
      <c r="DK170" s="201"/>
      <c r="DL170" s="200"/>
      <c r="DM170" s="201"/>
      <c r="DN170" s="201"/>
      <c r="DO170" s="201"/>
    </row>
    <row r="171" spans="1:16327" s="186" customFormat="1" ht="15.6" customHeight="1" x14ac:dyDescent="0.3">
      <c r="A171" s="177" t="s">
        <v>475</v>
      </c>
      <c r="B171" s="200"/>
      <c r="C171" s="201"/>
      <c r="D171" s="201"/>
      <c r="E171" s="201"/>
      <c r="F171" s="202"/>
      <c r="G171" s="201"/>
      <c r="H171" s="201"/>
      <c r="I171" s="201"/>
      <c r="J171" s="202"/>
      <c r="K171" s="202"/>
      <c r="L171" s="201"/>
      <c r="M171" s="201"/>
      <c r="N171" s="201"/>
      <c r="O171" s="200"/>
      <c r="P171" s="201"/>
      <c r="Q171" s="201"/>
      <c r="R171" s="201"/>
      <c r="S171" s="201"/>
      <c r="T171" s="201"/>
      <c r="U171" s="201"/>
      <c r="V171" s="201"/>
      <c r="W171" s="201"/>
      <c r="X171" s="200"/>
      <c r="Y171" s="201"/>
      <c r="Z171" s="201"/>
      <c r="AA171" s="201"/>
      <c r="AB171" s="201"/>
      <c r="AC171" s="200"/>
      <c r="AD171" s="201"/>
      <c r="AE171" s="201"/>
      <c r="AF171" s="201"/>
      <c r="AG171" s="201"/>
      <c r="AH171" s="201"/>
      <c r="AI171" s="201"/>
      <c r="AJ171" s="200"/>
      <c r="AK171" s="201"/>
      <c r="AL171" s="201"/>
      <c r="AM171" s="200"/>
      <c r="AN171" s="201"/>
      <c r="AO171" s="201"/>
      <c r="AP171" s="201"/>
      <c r="AQ171" s="201"/>
      <c r="AR171" s="201"/>
      <c r="AS171" s="201"/>
      <c r="AT171" s="201"/>
      <c r="AU171" s="201"/>
      <c r="AV171" s="201"/>
      <c r="AW171" s="201"/>
      <c r="AX171" s="200"/>
      <c r="AY171" s="201"/>
      <c r="AZ171" s="201"/>
      <c r="BA171" s="201"/>
      <c r="BB171" s="201"/>
      <c r="BC171" s="201"/>
      <c r="BD171" s="200"/>
      <c r="BE171" s="201"/>
      <c r="BF171" s="201"/>
      <c r="BG171" s="201"/>
      <c r="BH171" s="201"/>
      <c r="BI171" s="201"/>
      <c r="BJ171" s="201"/>
      <c r="BK171" s="201"/>
      <c r="BL171" s="201"/>
      <c r="BM171" s="200"/>
      <c r="BN171" s="202"/>
      <c r="BO171" s="201"/>
      <c r="BP171" s="201"/>
      <c r="BQ171" s="201"/>
      <c r="BR171" s="201"/>
      <c r="BS171" s="200"/>
      <c r="BT171" s="201"/>
      <c r="BU171" s="201"/>
      <c r="BV171" s="201"/>
      <c r="BW171" s="201"/>
      <c r="BX171" s="201"/>
      <c r="BY171" s="201"/>
      <c r="BZ171" s="201"/>
      <c r="CA171" s="201"/>
      <c r="CB171" s="201"/>
      <c r="CC171" s="201"/>
      <c r="CD171" s="201"/>
      <c r="CE171" s="201"/>
      <c r="CF171" s="200"/>
      <c r="CG171" s="201"/>
      <c r="CH171" s="201"/>
      <c r="CI171" s="201"/>
      <c r="CJ171" s="201"/>
      <c r="CK171" s="201"/>
      <c r="CL171" s="201"/>
      <c r="CM171" s="201"/>
      <c r="CN171" s="201"/>
      <c r="CO171" s="201"/>
      <c r="CP171" s="201"/>
      <c r="CQ171" s="201"/>
      <c r="CR171" s="201"/>
      <c r="CS171" s="201"/>
      <c r="CT171" s="200"/>
      <c r="CU171" s="201"/>
      <c r="CV171" s="201"/>
      <c r="CW171" s="201"/>
      <c r="CX171" s="201"/>
      <c r="CY171" s="201"/>
      <c r="CZ171" s="200"/>
      <c r="DA171" s="201"/>
      <c r="DB171" s="201"/>
      <c r="DC171" s="201"/>
      <c r="DD171" s="201"/>
      <c r="DE171" s="201"/>
      <c r="DF171" s="201"/>
      <c r="DG171" s="200"/>
      <c r="DH171" s="200"/>
      <c r="DI171" s="201"/>
      <c r="DJ171" s="201"/>
      <c r="DK171" s="201"/>
      <c r="DL171" s="200"/>
      <c r="DM171" s="201"/>
      <c r="DN171" s="201"/>
      <c r="DO171" s="201"/>
    </row>
    <row r="172" spans="1:16327" s="186" customFormat="1" ht="55.2" customHeight="1" x14ac:dyDescent="0.3">
      <c r="A172" s="615" t="s">
        <v>513</v>
      </c>
      <c r="B172" s="200"/>
      <c r="C172" s="201"/>
      <c r="D172" s="201"/>
      <c r="E172" s="201"/>
      <c r="F172" s="202"/>
      <c r="G172" s="201"/>
      <c r="H172" s="201"/>
      <c r="I172" s="201"/>
      <c r="J172" s="202"/>
      <c r="K172" s="202"/>
      <c r="L172" s="201"/>
      <c r="M172" s="201"/>
      <c r="N172" s="201"/>
      <c r="O172" s="200"/>
      <c r="P172" s="201"/>
      <c r="Q172" s="201"/>
      <c r="R172" s="201"/>
      <c r="S172" s="201"/>
      <c r="T172" s="201"/>
      <c r="U172" s="201"/>
      <c r="V172" s="201"/>
      <c r="W172" s="201"/>
      <c r="X172" s="200"/>
      <c r="Y172" s="201"/>
      <c r="Z172" s="201"/>
      <c r="AA172" s="201"/>
      <c r="AB172" s="201"/>
      <c r="AC172" s="200"/>
      <c r="AD172" s="201"/>
      <c r="AE172" s="201"/>
      <c r="AF172" s="201"/>
      <c r="AG172" s="201"/>
      <c r="AH172" s="201"/>
      <c r="AI172" s="201"/>
      <c r="AJ172" s="200"/>
      <c r="AK172" s="201"/>
      <c r="AL172" s="201"/>
      <c r="AM172" s="200"/>
      <c r="AN172" s="201"/>
      <c r="AO172" s="201"/>
      <c r="AP172" s="201"/>
      <c r="AQ172" s="201"/>
      <c r="AR172" s="201"/>
      <c r="AS172" s="201"/>
      <c r="AT172" s="201"/>
      <c r="AU172" s="201"/>
      <c r="AV172" s="201"/>
      <c r="AW172" s="201"/>
      <c r="AX172" s="200"/>
      <c r="AY172" s="201"/>
      <c r="AZ172" s="201"/>
      <c r="BA172" s="201"/>
      <c r="BB172" s="201"/>
      <c r="BC172" s="201"/>
      <c r="BD172" s="200"/>
      <c r="BE172" s="201"/>
      <c r="BF172" s="201"/>
      <c r="BG172" s="201"/>
      <c r="BH172" s="201"/>
      <c r="BI172" s="201"/>
      <c r="BJ172" s="201"/>
      <c r="BK172" s="201"/>
      <c r="BL172" s="201"/>
      <c r="BM172" s="200"/>
      <c r="BN172" s="202"/>
      <c r="BO172" s="201"/>
      <c r="BP172" s="201"/>
      <c r="BQ172" s="201"/>
      <c r="BR172" s="201"/>
      <c r="BS172" s="200"/>
      <c r="BT172" s="201"/>
      <c r="BU172" s="201"/>
      <c r="BV172" s="201"/>
      <c r="BW172" s="201"/>
      <c r="BX172" s="201"/>
      <c r="BY172" s="201"/>
      <c r="BZ172" s="201"/>
      <c r="CA172" s="201"/>
      <c r="CB172" s="201"/>
      <c r="CC172" s="201"/>
      <c r="CD172" s="201"/>
      <c r="CE172" s="201"/>
      <c r="CF172" s="200"/>
      <c r="CG172" s="201"/>
      <c r="CH172" s="201"/>
      <c r="CI172" s="201"/>
      <c r="CJ172" s="201"/>
      <c r="CK172" s="201"/>
      <c r="CL172" s="201"/>
      <c r="CM172" s="201"/>
      <c r="CN172" s="201"/>
      <c r="CO172" s="201"/>
      <c r="CP172" s="201"/>
      <c r="CQ172" s="201"/>
      <c r="CR172" s="201"/>
      <c r="CS172" s="201"/>
      <c r="CT172" s="200"/>
      <c r="CU172" s="201"/>
      <c r="CV172" s="201"/>
      <c r="CW172" s="201"/>
      <c r="CX172" s="201"/>
      <c r="CY172" s="201"/>
      <c r="CZ172" s="200"/>
      <c r="DA172" s="201"/>
      <c r="DB172" s="201"/>
      <c r="DC172" s="201"/>
      <c r="DD172" s="201"/>
      <c r="DE172" s="201"/>
      <c r="DF172" s="201"/>
      <c r="DG172" s="200"/>
      <c r="DH172" s="200"/>
      <c r="DI172" s="201"/>
      <c r="DJ172" s="201"/>
      <c r="DK172" s="201"/>
      <c r="DL172" s="200"/>
      <c r="DM172" s="201"/>
      <c r="DN172" s="201"/>
      <c r="DO172" s="201"/>
    </row>
    <row r="173" spans="1:16327" s="186" customFormat="1" ht="46.8" customHeight="1" x14ac:dyDescent="0.3">
      <c r="A173" s="615" t="s">
        <v>512</v>
      </c>
      <c r="B173" s="200"/>
      <c r="C173" s="201"/>
      <c r="D173" s="201"/>
      <c r="E173" s="201"/>
      <c r="F173" s="202"/>
      <c r="G173" s="201"/>
      <c r="H173" s="201"/>
      <c r="I173" s="201"/>
      <c r="J173" s="202"/>
      <c r="K173" s="202"/>
      <c r="L173" s="201"/>
      <c r="M173" s="201"/>
      <c r="N173" s="201"/>
      <c r="O173" s="200"/>
      <c r="P173" s="201"/>
      <c r="Q173" s="201"/>
      <c r="R173" s="201"/>
      <c r="S173" s="201"/>
      <c r="T173" s="201"/>
      <c r="U173" s="201"/>
      <c r="V173" s="201"/>
      <c r="W173" s="201"/>
      <c r="X173" s="200"/>
      <c r="Y173" s="201"/>
      <c r="Z173" s="201"/>
      <c r="AA173" s="201"/>
      <c r="AB173" s="201"/>
      <c r="AC173" s="200"/>
      <c r="AD173" s="201"/>
      <c r="AE173" s="201"/>
      <c r="AF173" s="201"/>
      <c r="AG173" s="201"/>
      <c r="AH173" s="201"/>
      <c r="AI173" s="201"/>
      <c r="AJ173" s="200"/>
      <c r="AK173" s="201"/>
      <c r="AL173" s="201"/>
      <c r="AM173" s="200"/>
      <c r="AN173" s="201"/>
      <c r="AO173" s="201"/>
      <c r="AP173" s="201"/>
      <c r="AQ173" s="201"/>
      <c r="AR173" s="201"/>
      <c r="AS173" s="201"/>
      <c r="AT173" s="201"/>
      <c r="AU173" s="201"/>
      <c r="AV173" s="201"/>
      <c r="AW173" s="201"/>
      <c r="AX173" s="200"/>
      <c r="AY173" s="201"/>
      <c r="AZ173" s="201"/>
      <c r="BA173" s="201"/>
      <c r="BB173" s="201"/>
      <c r="BC173" s="201"/>
      <c r="BD173" s="200"/>
      <c r="BE173" s="201"/>
      <c r="BF173" s="201"/>
      <c r="BG173" s="201"/>
      <c r="BH173" s="201"/>
      <c r="BI173" s="201"/>
      <c r="BJ173" s="201"/>
      <c r="BK173" s="201"/>
      <c r="BL173" s="201"/>
      <c r="BM173" s="200"/>
      <c r="BN173" s="202"/>
      <c r="BO173" s="201"/>
      <c r="BP173" s="201"/>
      <c r="BQ173" s="201"/>
      <c r="BR173" s="201"/>
      <c r="BS173" s="200"/>
      <c r="BT173" s="201"/>
      <c r="BU173" s="201"/>
      <c r="BV173" s="201"/>
      <c r="BW173" s="201"/>
      <c r="BX173" s="201"/>
      <c r="BY173" s="201"/>
      <c r="BZ173" s="201"/>
      <c r="CA173" s="201"/>
      <c r="CB173" s="201"/>
      <c r="CC173" s="201"/>
      <c r="CD173" s="201"/>
      <c r="CE173" s="201"/>
      <c r="CF173" s="200"/>
      <c r="CG173" s="201"/>
      <c r="CH173" s="201"/>
      <c r="CI173" s="201"/>
      <c r="CJ173" s="201"/>
      <c r="CK173" s="201"/>
      <c r="CL173" s="201"/>
      <c r="CM173" s="201"/>
      <c r="CN173" s="201"/>
      <c r="CO173" s="201"/>
      <c r="CP173" s="201"/>
      <c r="CQ173" s="201"/>
      <c r="CR173" s="201"/>
      <c r="CS173" s="201"/>
      <c r="CT173" s="200"/>
      <c r="CU173" s="201"/>
      <c r="CV173" s="201"/>
      <c r="CW173" s="201"/>
      <c r="CX173" s="201"/>
      <c r="CY173" s="201"/>
      <c r="CZ173" s="200"/>
      <c r="DA173" s="201"/>
      <c r="DB173" s="201"/>
      <c r="DC173" s="201"/>
      <c r="DD173" s="201"/>
      <c r="DE173" s="201"/>
      <c r="DF173" s="201"/>
      <c r="DG173" s="200"/>
      <c r="DH173" s="200"/>
      <c r="DI173" s="201"/>
      <c r="DJ173" s="201"/>
      <c r="DK173" s="201"/>
      <c r="DL173" s="200"/>
      <c r="DM173" s="201"/>
      <c r="DN173" s="201"/>
      <c r="DO173" s="201"/>
    </row>
    <row r="174" spans="1:16327" s="186" customFormat="1" x14ac:dyDescent="0.3">
      <c r="A174" s="177" t="s">
        <v>198</v>
      </c>
      <c r="B174" s="177"/>
      <c r="C174" s="86"/>
      <c r="D174" s="86"/>
      <c r="E174" s="86"/>
      <c r="F174" s="87"/>
      <c r="G174" s="86"/>
      <c r="H174" s="86"/>
      <c r="I174" s="86"/>
      <c r="J174" s="87"/>
      <c r="K174" s="87"/>
      <c r="L174" s="86"/>
      <c r="M174" s="86"/>
      <c r="N174" s="86"/>
      <c r="O174" s="177"/>
      <c r="P174" s="86"/>
      <c r="Q174" s="86"/>
      <c r="R174" s="86"/>
      <c r="S174" s="86"/>
      <c r="T174" s="86"/>
      <c r="U174" s="86"/>
      <c r="V174" s="86"/>
      <c r="W174" s="86"/>
      <c r="X174" s="177"/>
      <c r="Y174" s="86"/>
      <c r="Z174" s="86"/>
      <c r="AA174" s="86"/>
      <c r="AB174" s="86"/>
      <c r="AC174" s="177"/>
      <c r="AD174" s="86"/>
      <c r="AE174" s="86"/>
      <c r="AF174" s="86"/>
      <c r="AG174" s="86"/>
      <c r="AH174" s="86"/>
      <c r="AI174" s="86"/>
      <c r="AJ174" s="177"/>
      <c r="AK174" s="86"/>
      <c r="AL174" s="86"/>
      <c r="AM174" s="177"/>
      <c r="AN174" s="86"/>
      <c r="AO174" s="86"/>
      <c r="AP174" s="86"/>
      <c r="AQ174" s="86"/>
      <c r="AR174" s="86"/>
      <c r="AS174" s="86"/>
      <c r="AT174" s="86"/>
      <c r="AU174" s="86"/>
      <c r="AV174" s="86"/>
      <c r="AW174" s="86"/>
      <c r="AX174" s="177"/>
      <c r="AY174" s="86"/>
      <c r="AZ174" s="86"/>
      <c r="BA174" s="86"/>
      <c r="BB174" s="86"/>
      <c r="BC174" s="86"/>
      <c r="BD174" s="177"/>
      <c r="BE174" s="86"/>
      <c r="BF174" s="86"/>
      <c r="BG174" s="86"/>
      <c r="BH174" s="86"/>
      <c r="BI174" s="86"/>
      <c r="BJ174" s="86"/>
      <c r="BK174" s="86"/>
      <c r="BL174" s="86"/>
      <c r="BM174" s="177"/>
      <c r="BN174" s="87"/>
      <c r="BO174" s="86"/>
      <c r="BP174" s="86"/>
      <c r="BQ174" s="86"/>
      <c r="BR174" s="86"/>
      <c r="BS174" s="177"/>
      <c r="BT174" s="86"/>
      <c r="BU174" s="86"/>
      <c r="BV174" s="86"/>
      <c r="BW174" s="86"/>
      <c r="BX174" s="86"/>
      <c r="BY174" s="86"/>
      <c r="BZ174" s="86"/>
      <c r="CA174" s="86"/>
      <c r="CB174" s="86"/>
      <c r="CC174" s="86"/>
      <c r="CD174" s="86"/>
      <c r="CE174" s="86"/>
      <c r="CF174" s="177"/>
      <c r="CG174" s="86"/>
      <c r="CH174" s="86"/>
      <c r="CI174" s="86"/>
      <c r="CJ174" s="86"/>
      <c r="CK174" s="86"/>
      <c r="CL174" s="86"/>
      <c r="CM174" s="86"/>
      <c r="CN174" s="86"/>
      <c r="CO174" s="86"/>
      <c r="CP174" s="86"/>
      <c r="CQ174" s="86"/>
      <c r="CR174" s="86"/>
      <c r="CS174" s="86"/>
      <c r="CT174" s="177"/>
      <c r="CU174" s="86"/>
      <c r="CV174" s="86"/>
      <c r="CW174" s="86"/>
      <c r="CX174" s="86"/>
      <c r="CY174" s="86"/>
      <c r="CZ174" s="177"/>
      <c r="DA174" s="86"/>
      <c r="DB174" s="86"/>
      <c r="DC174" s="86"/>
      <c r="DD174" s="86"/>
      <c r="DE174" s="86"/>
      <c r="DF174" s="86"/>
      <c r="DG174" s="177"/>
      <c r="DH174" s="177"/>
      <c r="DI174" s="86"/>
      <c r="DJ174" s="86"/>
      <c r="DK174" s="86"/>
      <c r="DL174" s="177"/>
      <c r="DM174" s="86"/>
      <c r="DN174" s="86"/>
      <c r="DO174" s="86"/>
    </row>
    <row r="175" spans="1:16327" s="186" customFormat="1" x14ac:dyDescent="0.3">
      <c r="A175" s="177"/>
      <c r="B175" s="177"/>
      <c r="C175" s="86"/>
      <c r="D175" s="86"/>
      <c r="E175" s="86"/>
      <c r="F175" s="87"/>
      <c r="G175" s="86"/>
      <c r="H175" s="86"/>
      <c r="I175" s="86"/>
      <c r="J175" s="87"/>
      <c r="K175" s="87"/>
      <c r="L175" s="86"/>
      <c r="M175" s="86"/>
      <c r="N175" s="86"/>
      <c r="O175" s="177"/>
      <c r="P175" s="86"/>
      <c r="Q175" s="86"/>
      <c r="R175" s="86"/>
      <c r="S175" s="86"/>
      <c r="T175" s="86"/>
      <c r="U175" s="86"/>
      <c r="V175" s="86"/>
      <c r="W175" s="86"/>
      <c r="X175" s="177"/>
      <c r="Y175" s="86"/>
      <c r="Z175" s="86"/>
      <c r="AA175" s="86"/>
      <c r="AB175" s="86"/>
      <c r="AC175" s="177"/>
      <c r="AD175" s="86"/>
      <c r="AE175" s="86"/>
      <c r="AF175" s="86"/>
      <c r="AG175" s="86"/>
      <c r="AH175" s="86"/>
      <c r="AI175" s="86"/>
      <c r="AJ175" s="177"/>
      <c r="AK175" s="86"/>
      <c r="AL175" s="86"/>
      <c r="AM175" s="177"/>
      <c r="AN175" s="86"/>
      <c r="AO175" s="86"/>
      <c r="AP175" s="86"/>
      <c r="AQ175" s="86"/>
      <c r="AR175" s="86"/>
      <c r="AS175" s="86"/>
      <c r="AT175" s="86"/>
      <c r="AU175" s="86"/>
      <c r="AV175" s="86"/>
      <c r="AW175" s="86"/>
      <c r="AX175" s="177"/>
      <c r="AY175" s="86"/>
      <c r="AZ175" s="86"/>
      <c r="BA175" s="86"/>
      <c r="BB175" s="86"/>
      <c r="BC175" s="86"/>
      <c r="BD175" s="177"/>
      <c r="BE175" s="86"/>
      <c r="BF175" s="86"/>
      <c r="BG175" s="86"/>
      <c r="BH175" s="86"/>
      <c r="BI175" s="86"/>
      <c r="BJ175" s="86"/>
      <c r="BK175" s="86"/>
      <c r="BL175" s="86"/>
      <c r="BM175" s="177"/>
      <c r="BN175" s="87"/>
      <c r="BO175" s="86"/>
      <c r="BP175" s="86"/>
      <c r="BQ175" s="86"/>
      <c r="BR175" s="86"/>
      <c r="BS175" s="177"/>
      <c r="BT175" s="86"/>
      <c r="BU175" s="86"/>
      <c r="BV175" s="86"/>
      <c r="BW175" s="86"/>
      <c r="BX175" s="86"/>
      <c r="BY175" s="86"/>
      <c r="BZ175" s="86"/>
      <c r="CA175" s="86"/>
      <c r="CB175" s="86"/>
      <c r="CC175" s="86"/>
      <c r="CD175" s="86"/>
      <c r="CE175" s="86"/>
      <c r="CF175" s="177"/>
      <c r="CG175" s="86"/>
      <c r="CH175" s="86"/>
      <c r="CI175" s="86"/>
      <c r="CJ175" s="86"/>
      <c r="CK175" s="86"/>
      <c r="CL175" s="86"/>
      <c r="CM175" s="86"/>
      <c r="CN175" s="86"/>
      <c r="CO175" s="86"/>
      <c r="CP175" s="86"/>
      <c r="CQ175" s="86"/>
      <c r="CR175" s="86"/>
      <c r="CS175" s="86"/>
      <c r="CT175" s="177"/>
      <c r="CU175" s="86"/>
      <c r="CV175" s="86"/>
      <c r="CW175" s="86"/>
      <c r="CX175" s="86"/>
      <c r="CY175" s="86"/>
      <c r="CZ175" s="177"/>
      <c r="DA175" s="86"/>
      <c r="DB175" s="86"/>
      <c r="DC175" s="86"/>
      <c r="DD175" s="86"/>
      <c r="DE175" s="86"/>
      <c r="DF175" s="86"/>
      <c r="DG175" s="177"/>
      <c r="DH175" s="177"/>
      <c r="DI175" s="86"/>
      <c r="DJ175" s="86"/>
      <c r="DK175" s="86"/>
      <c r="DL175" s="177"/>
      <c r="DM175" s="86"/>
      <c r="DN175" s="86"/>
      <c r="DO175" s="86"/>
    </row>
    <row r="176" spans="1:16327" x14ac:dyDescent="0.3">
      <c r="B176" s="183"/>
      <c r="C176" s="14"/>
      <c r="D176" s="14"/>
      <c r="E176" s="14"/>
      <c r="F176" s="152"/>
      <c r="G176" s="14"/>
      <c r="H176" s="14"/>
      <c r="I176" s="14"/>
      <c r="J176" s="152"/>
      <c r="K176" s="152"/>
      <c r="L176" s="14"/>
      <c r="M176" s="14"/>
      <c r="N176" s="14"/>
      <c r="O176" s="183"/>
      <c r="P176" s="14"/>
      <c r="Q176" s="14"/>
      <c r="R176" s="14"/>
      <c r="S176" s="14"/>
      <c r="T176" s="14"/>
      <c r="U176" s="14"/>
      <c r="V176" s="14"/>
      <c r="W176" s="14"/>
      <c r="X176" s="183"/>
      <c r="Y176" s="14"/>
      <c r="Z176" s="14"/>
      <c r="AA176" s="14"/>
      <c r="AB176" s="14"/>
      <c r="AC176" s="183"/>
      <c r="AD176" s="14"/>
      <c r="AE176" s="14"/>
      <c r="AF176" s="14"/>
      <c r="AG176" s="14"/>
      <c r="AH176" s="14"/>
      <c r="AI176" s="14"/>
      <c r="AJ176" s="183"/>
      <c r="AK176" s="14"/>
      <c r="AL176" s="14"/>
      <c r="AM176" s="183"/>
      <c r="AN176" s="14"/>
      <c r="AO176" s="14"/>
      <c r="AP176" s="14"/>
      <c r="AQ176" s="14"/>
      <c r="AR176" s="14"/>
      <c r="AS176" s="14"/>
      <c r="AT176" s="14"/>
      <c r="AU176" s="14"/>
      <c r="AV176" s="14"/>
      <c r="AW176" s="14"/>
      <c r="AX176" s="183"/>
      <c r="AY176" s="14"/>
      <c r="AZ176" s="14"/>
      <c r="BA176" s="14"/>
      <c r="BB176" s="14"/>
      <c r="BC176" s="14"/>
      <c r="BD176" s="183"/>
      <c r="BE176" s="14"/>
      <c r="BF176" s="14"/>
      <c r="BG176" s="14"/>
      <c r="BH176" s="14"/>
      <c r="BI176" s="14"/>
      <c r="BJ176" s="14"/>
      <c r="BK176" s="14"/>
      <c r="BL176" s="14"/>
      <c r="BM176" s="183"/>
      <c r="BN176" s="152"/>
      <c r="BO176" s="14"/>
      <c r="BP176" s="14"/>
      <c r="BQ176" s="14"/>
      <c r="BR176" s="14"/>
      <c r="BS176" s="183"/>
      <c r="BT176" s="14"/>
      <c r="BU176" s="14"/>
      <c r="BV176" s="14"/>
      <c r="BW176" s="14"/>
      <c r="BX176" s="14"/>
      <c r="BY176" s="14"/>
      <c r="BZ176" s="14"/>
      <c r="CA176" s="14"/>
      <c r="CB176" s="14"/>
      <c r="CC176" s="14"/>
      <c r="CD176" s="14"/>
      <c r="CE176" s="14"/>
      <c r="CF176" s="183"/>
      <c r="CG176" s="14"/>
      <c r="CH176" s="14"/>
      <c r="CI176" s="14"/>
      <c r="CJ176" s="14"/>
      <c r="CK176" s="14"/>
      <c r="CL176" s="14"/>
      <c r="CM176" s="14"/>
      <c r="CN176" s="14"/>
      <c r="CO176" s="14"/>
      <c r="CP176" s="14"/>
      <c r="CQ176" s="14"/>
      <c r="CR176" s="14"/>
      <c r="CS176" s="14"/>
      <c r="CT176" s="183"/>
      <c r="CU176" s="14"/>
      <c r="CV176" s="14"/>
      <c r="CW176" s="14"/>
      <c r="CX176" s="14"/>
      <c r="CY176" s="14"/>
      <c r="CZ176" s="183"/>
      <c r="DA176" s="14"/>
      <c r="DB176" s="14"/>
      <c r="DC176" s="14"/>
      <c r="DD176" s="14"/>
      <c r="DE176" s="14"/>
      <c r="DF176" s="14"/>
      <c r="DG176" s="183"/>
      <c r="DH176" s="183"/>
      <c r="DI176" s="14"/>
      <c r="DJ176" s="14"/>
      <c r="DK176" s="14"/>
      <c r="DL176" s="183"/>
      <c r="DM176" s="14"/>
      <c r="DN176" s="14"/>
      <c r="DO176" s="14"/>
    </row>
    <row r="177" spans="1:119" ht="15.6" x14ac:dyDescent="0.3">
      <c r="A177" s="118" t="s">
        <v>199</v>
      </c>
      <c r="B177" s="21"/>
      <c r="C177" s="21"/>
      <c r="D177" s="21"/>
      <c r="E177" s="21"/>
      <c r="F177" s="119"/>
      <c r="G177" s="21"/>
      <c r="H177" s="21"/>
      <c r="I177" s="21"/>
      <c r="J177" s="120"/>
      <c r="K177" s="120"/>
      <c r="L177" s="21"/>
      <c r="M177" s="21"/>
      <c r="N177" s="21"/>
      <c r="O177" s="21"/>
      <c r="P177" s="121"/>
      <c r="Q177" s="21"/>
      <c r="R177" s="21"/>
      <c r="S177" s="121"/>
      <c r="T177" s="21"/>
      <c r="U177" s="121"/>
      <c r="V177" s="1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04"/>
      <c r="BF177" s="21"/>
      <c r="BG177" s="21"/>
      <c r="BH177" s="21"/>
      <c r="BI177" s="21"/>
      <c r="BJ177" s="21"/>
      <c r="BK177" s="21"/>
      <c r="BL177" s="21"/>
      <c r="BM177" s="21"/>
      <c r="BN177" s="120"/>
      <c r="BO177" s="21"/>
      <c r="BP177" s="121"/>
      <c r="BQ177" s="121"/>
      <c r="BR177" s="21"/>
      <c r="BS177" s="21"/>
      <c r="BT177" s="21"/>
      <c r="BU177" s="21"/>
      <c r="BV177" s="21"/>
      <c r="BW177" s="21"/>
      <c r="BX177" s="122"/>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4"/>
      <c r="DH177" s="4"/>
      <c r="DI177" s="21"/>
      <c r="DJ177" s="21"/>
      <c r="DK177" s="21"/>
      <c r="DL177" s="21"/>
      <c r="DM177" s="21"/>
      <c r="DN177" s="21"/>
      <c r="DO177" s="21"/>
    </row>
    <row r="178" spans="1:119" x14ac:dyDescent="0.3">
      <c r="A178" s="203" t="s">
        <v>200</v>
      </c>
      <c r="B178" s="206"/>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6"/>
      <c r="AY178" s="206"/>
      <c r="AZ178" s="206"/>
      <c r="BA178" s="206"/>
      <c r="BB178" s="206"/>
      <c r="BC178" s="206"/>
      <c r="BD178" s="206"/>
      <c r="BE178" s="206"/>
      <c r="BF178" s="206"/>
      <c r="BG178" s="206"/>
      <c r="BH178" s="206"/>
      <c r="BI178" s="206"/>
      <c r="BJ178" s="206"/>
      <c r="BK178" s="206"/>
      <c r="BL178" s="206"/>
      <c r="BM178" s="206"/>
      <c r="BN178" s="206"/>
      <c r="BO178" s="206"/>
      <c r="BP178" s="206"/>
      <c r="BQ178" s="206"/>
      <c r="BR178" s="206"/>
      <c r="BS178" s="206"/>
      <c r="BT178" s="206"/>
      <c r="BU178" s="206"/>
      <c r="BV178" s="206"/>
      <c r="BW178" s="206"/>
      <c r="BX178" s="206"/>
      <c r="BY178" s="206"/>
      <c r="BZ178" s="206"/>
      <c r="CA178" s="206"/>
      <c r="CB178" s="206"/>
      <c r="CC178" s="206"/>
      <c r="CD178" s="206"/>
      <c r="CE178" s="206"/>
      <c r="CF178" s="206"/>
      <c r="CG178" s="206"/>
      <c r="CH178" s="206"/>
      <c r="CI178" s="206"/>
      <c r="CJ178" s="206"/>
      <c r="CK178" s="206"/>
      <c r="CL178" s="206"/>
      <c r="CM178" s="206"/>
      <c r="CN178" s="206"/>
      <c r="CO178" s="206"/>
      <c r="CP178" s="206"/>
      <c r="CQ178" s="206"/>
      <c r="CR178" s="206"/>
      <c r="CS178" s="206"/>
      <c r="CT178" s="206"/>
      <c r="CU178" s="206"/>
      <c r="CV178" s="206"/>
      <c r="CW178" s="206"/>
      <c r="CX178" s="206"/>
      <c r="CY178" s="206"/>
      <c r="CZ178" s="206"/>
      <c r="DA178" s="206"/>
      <c r="DB178" s="206"/>
      <c r="DC178" s="206"/>
      <c r="DD178" s="206"/>
      <c r="DE178" s="206"/>
      <c r="DF178" s="206"/>
      <c r="DG178" s="30"/>
      <c r="DH178" s="30"/>
      <c r="DI178" s="206"/>
      <c r="DJ178" s="206"/>
      <c r="DK178" s="206"/>
      <c r="DL178" s="206"/>
      <c r="DM178" s="206"/>
      <c r="DN178" s="36"/>
      <c r="DO178" s="36"/>
    </row>
    <row r="179" spans="1:119" x14ac:dyDescent="0.3">
      <c r="A179" s="205" t="s">
        <v>201</v>
      </c>
      <c r="B179" s="208"/>
      <c r="C179" s="208"/>
      <c r="D179" s="208"/>
      <c r="E179" s="208"/>
      <c r="F179" s="208"/>
      <c r="G179" s="208"/>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208"/>
      <c r="BD179" s="208"/>
      <c r="BE179" s="208"/>
      <c r="BF179" s="208"/>
      <c r="BG179" s="208"/>
      <c r="BH179" s="208"/>
      <c r="BI179" s="208"/>
      <c r="BJ179" s="208"/>
      <c r="BK179" s="208"/>
      <c r="BL179" s="208"/>
      <c r="BM179" s="208"/>
      <c r="BN179" s="208"/>
      <c r="BO179" s="208"/>
      <c r="BP179" s="208"/>
      <c r="BQ179" s="208"/>
      <c r="BR179" s="208"/>
      <c r="BS179" s="208"/>
      <c r="BT179" s="208"/>
      <c r="BU179" s="208"/>
      <c r="BV179" s="208"/>
      <c r="BW179" s="208"/>
      <c r="BX179" s="208"/>
      <c r="BY179" s="208"/>
      <c r="BZ179" s="208"/>
      <c r="CA179" s="208"/>
      <c r="CB179" s="208"/>
      <c r="CC179" s="208"/>
      <c r="CD179" s="208"/>
      <c r="CE179" s="208"/>
      <c r="CF179" s="208"/>
      <c r="CG179" s="208"/>
      <c r="CH179" s="208"/>
      <c r="CI179" s="208"/>
      <c r="CJ179" s="208"/>
      <c r="CK179" s="208"/>
      <c r="CL179" s="208"/>
      <c r="CM179" s="208"/>
      <c r="CN179" s="208"/>
      <c r="CO179" s="208"/>
      <c r="CP179" s="208"/>
      <c r="CQ179" s="208"/>
      <c r="CR179" s="208"/>
      <c r="CS179" s="208"/>
      <c r="CT179" s="208"/>
      <c r="CU179" s="208"/>
      <c r="CV179" s="208"/>
      <c r="CW179" s="208"/>
      <c r="CX179" s="208"/>
      <c r="CY179" s="208"/>
      <c r="CZ179" s="208"/>
      <c r="DA179" s="208"/>
      <c r="DB179" s="208"/>
      <c r="DC179" s="208"/>
      <c r="DD179" s="208"/>
      <c r="DE179" s="208"/>
      <c r="DF179" s="208"/>
      <c r="DG179" s="208"/>
      <c r="DH179" s="208"/>
      <c r="DI179" s="208"/>
      <c r="DJ179" s="208"/>
      <c r="DK179" s="208"/>
      <c r="DL179" s="208"/>
      <c r="DM179" s="208"/>
      <c r="DN179" s="36"/>
      <c r="DO179" s="36"/>
    </row>
    <row r="180" spans="1:119" ht="23.4" x14ac:dyDescent="0.3">
      <c r="A180" s="207" t="s">
        <v>202</v>
      </c>
      <c r="B180" s="39" t="s">
        <v>5</v>
      </c>
      <c r="C180" s="40" t="s">
        <v>6</v>
      </c>
      <c r="D180" s="41" t="s">
        <v>7</v>
      </c>
      <c r="E180" s="41" t="s">
        <v>8</v>
      </c>
      <c r="F180" s="41" t="s">
        <v>9</v>
      </c>
      <c r="G180" s="41" t="s">
        <v>10</v>
      </c>
      <c r="H180" s="41" t="s">
        <v>11</v>
      </c>
      <c r="I180" s="41" t="s">
        <v>12</v>
      </c>
      <c r="J180" s="41" t="s">
        <v>13</v>
      </c>
      <c r="K180" s="41" t="s">
        <v>14</v>
      </c>
      <c r="L180" s="41" t="s">
        <v>15</v>
      </c>
      <c r="M180" s="41" t="s">
        <v>16</v>
      </c>
      <c r="N180" s="42" t="s">
        <v>17</v>
      </c>
      <c r="O180" s="43" t="s">
        <v>18</v>
      </c>
      <c r="P180" s="40" t="s">
        <v>19</v>
      </c>
      <c r="Q180" s="41" t="s">
        <v>20</v>
      </c>
      <c r="R180" s="41" t="s">
        <v>21</v>
      </c>
      <c r="S180" s="41" t="s">
        <v>22</v>
      </c>
      <c r="T180" s="41" t="s">
        <v>23</v>
      </c>
      <c r="U180" s="41" t="s">
        <v>24</v>
      </c>
      <c r="V180" s="41" t="s">
        <v>25</v>
      </c>
      <c r="W180" s="42" t="s">
        <v>26</v>
      </c>
      <c r="X180" s="44" t="s">
        <v>27</v>
      </c>
      <c r="Y180" s="40" t="s">
        <v>28</v>
      </c>
      <c r="Z180" s="41" t="s">
        <v>29</v>
      </c>
      <c r="AA180" s="41" t="s">
        <v>30</v>
      </c>
      <c r="AB180" s="42" t="s">
        <v>31</v>
      </c>
      <c r="AC180" s="44" t="s">
        <v>32</v>
      </c>
      <c r="AD180" s="40" t="s">
        <v>33</v>
      </c>
      <c r="AE180" s="41" t="s">
        <v>34</v>
      </c>
      <c r="AF180" s="41" t="s">
        <v>35</v>
      </c>
      <c r="AG180" s="41" t="s">
        <v>36</v>
      </c>
      <c r="AH180" s="41" t="s">
        <v>37</v>
      </c>
      <c r="AI180" s="42" t="s">
        <v>38</v>
      </c>
      <c r="AJ180" s="44" t="s">
        <v>39</v>
      </c>
      <c r="AK180" s="40" t="s">
        <v>40</v>
      </c>
      <c r="AL180" s="42" t="s">
        <v>41</v>
      </c>
      <c r="AM180" s="39" t="s">
        <v>42</v>
      </c>
      <c r="AN180" s="40" t="s">
        <v>43</v>
      </c>
      <c r="AO180" s="41" t="s">
        <v>44</v>
      </c>
      <c r="AP180" s="41" t="s">
        <v>45</v>
      </c>
      <c r="AQ180" s="41" t="s">
        <v>46</v>
      </c>
      <c r="AR180" s="41" t="s">
        <v>47</v>
      </c>
      <c r="AS180" s="41" t="s">
        <v>48</v>
      </c>
      <c r="AT180" s="41" t="s">
        <v>49</v>
      </c>
      <c r="AU180" s="41" t="s">
        <v>50</v>
      </c>
      <c r="AV180" s="41" t="s">
        <v>51</v>
      </c>
      <c r="AW180" s="42" t="s">
        <v>52</v>
      </c>
      <c r="AX180" s="39" t="s">
        <v>53</v>
      </c>
      <c r="AY180" s="40" t="s">
        <v>54</v>
      </c>
      <c r="AZ180" s="41" t="s">
        <v>55</v>
      </c>
      <c r="BA180" s="41" t="s">
        <v>56</v>
      </c>
      <c r="BB180" s="41" t="s">
        <v>57</v>
      </c>
      <c r="BC180" s="42" t="s">
        <v>58</v>
      </c>
      <c r="BD180" s="44" t="s">
        <v>59</v>
      </c>
      <c r="BE180" s="40" t="s">
        <v>60</v>
      </c>
      <c r="BF180" s="41" t="s">
        <v>61</v>
      </c>
      <c r="BG180" s="41" t="s">
        <v>62</v>
      </c>
      <c r="BH180" s="41" t="s">
        <v>63</v>
      </c>
      <c r="BI180" s="41" t="s">
        <v>64</v>
      </c>
      <c r="BJ180" s="41" t="s">
        <v>65</v>
      </c>
      <c r="BK180" s="41" t="s">
        <v>66</v>
      </c>
      <c r="BL180" s="42" t="s">
        <v>67</v>
      </c>
      <c r="BM180" s="39" t="s">
        <v>68</v>
      </c>
      <c r="BN180" s="40" t="s">
        <v>69</v>
      </c>
      <c r="BO180" s="41" t="s">
        <v>70</v>
      </c>
      <c r="BP180" s="41" t="s">
        <v>71</v>
      </c>
      <c r="BQ180" s="41" t="s">
        <v>72</v>
      </c>
      <c r="BR180" s="42" t="s">
        <v>73</v>
      </c>
      <c r="BS180" s="43" t="s">
        <v>74</v>
      </c>
      <c r="BT180" s="40" t="s">
        <v>75</v>
      </c>
      <c r="BU180" s="41" t="s">
        <v>76</v>
      </c>
      <c r="BV180" s="41" t="s">
        <v>77</v>
      </c>
      <c r="BW180" s="41" t="s">
        <v>78</v>
      </c>
      <c r="BX180" s="41" t="s">
        <v>79</v>
      </c>
      <c r="BY180" s="41" t="s">
        <v>80</v>
      </c>
      <c r="BZ180" s="41" t="s">
        <v>81</v>
      </c>
      <c r="CA180" s="41" t="s">
        <v>82</v>
      </c>
      <c r="CB180" s="41" t="s">
        <v>83</v>
      </c>
      <c r="CC180" s="41" t="s">
        <v>84</v>
      </c>
      <c r="CD180" s="41" t="s">
        <v>85</v>
      </c>
      <c r="CE180" s="42" t="s">
        <v>86</v>
      </c>
      <c r="CF180" s="39" t="s">
        <v>87</v>
      </c>
      <c r="CG180" s="40" t="s">
        <v>88</v>
      </c>
      <c r="CH180" s="41" t="s">
        <v>89</v>
      </c>
      <c r="CI180" s="41" t="s">
        <v>90</v>
      </c>
      <c r="CJ180" s="41" t="s">
        <v>91</v>
      </c>
      <c r="CK180" s="41" t="s">
        <v>92</v>
      </c>
      <c r="CL180" s="41" t="s">
        <v>93</v>
      </c>
      <c r="CM180" s="41" t="s">
        <v>94</v>
      </c>
      <c r="CN180" s="41" t="s">
        <v>95</v>
      </c>
      <c r="CO180" s="41" t="s">
        <v>96</v>
      </c>
      <c r="CP180" s="41" t="s">
        <v>97</v>
      </c>
      <c r="CQ180" s="41" t="s">
        <v>98</v>
      </c>
      <c r="CR180" s="41" t="s">
        <v>99</v>
      </c>
      <c r="CS180" s="42" t="s">
        <v>100</v>
      </c>
      <c r="CT180" s="46" t="s">
        <v>101</v>
      </c>
      <c r="CU180" s="40" t="s">
        <v>102</v>
      </c>
      <c r="CV180" s="41" t="s">
        <v>103</v>
      </c>
      <c r="CW180" s="41" t="s">
        <v>104</v>
      </c>
      <c r="CX180" s="41" t="s">
        <v>105</v>
      </c>
      <c r="CY180" s="42" t="s">
        <v>106</v>
      </c>
      <c r="CZ180" s="46" t="s">
        <v>107</v>
      </c>
      <c r="DA180" s="40" t="s">
        <v>108</v>
      </c>
      <c r="DB180" s="41" t="s">
        <v>109</v>
      </c>
      <c r="DC180" s="41" t="s">
        <v>110</v>
      </c>
      <c r="DD180" s="41" t="s">
        <v>111</v>
      </c>
      <c r="DE180" s="41" t="s">
        <v>112</v>
      </c>
      <c r="DF180" s="42" t="s">
        <v>113</v>
      </c>
      <c r="DG180" s="47" t="s">
        <v>114</v>
      </c>
      <c r="DH180" s="46" t="s">
        <v>115</v>
      </c>
      <c r="DI180" s="40" t="s">
        <v>116</v>
      </c>
      <c r="DJ180" s="41" t="s">
        <v>117</v>
      </c>
      <c r="DK180" s="42" t="s">
        <v>118</v>
      </c>
      <c r="DL180" s="44" t="s">
        <v>119</v>
      </c>
      <c r="DM180" s="40" t="s">
        <v>120</v>
      </c>
      <c r="DN180" s="42" t="s">
        <v>121</v>
      </c>
      <c r="DO180" s="47" t="s">
        <v>122</v>
      </c>
    </row>
    <row r="181" spans="1:119" s="186" customFormat="1" x14ac:dyDescent="0.3">
      <c r="A181" s="209" t="s">
        <v>203</v>
      </c>
      <c r="B181" s="637"/>
      <c r="C181" s="52"/>
      <c r="D181" s="51"/>
      <c r="E181" s="52"/>
      <c r="F181" s="51"/>
      <c r="G181" s="52"/>
      <c r="H181" s="52"/>
      <c r="I181" s="52"/>
      <c r="J181" s="51"/>
      <c r="K181" s="51"/>
      <c r="L181" s="52"/>
      <c r="M181" s="52"/>
      <c r="N181" s="52"/>
      <c r="O181" s="49"/>
      <c r="P181" s="51"/>
      <c r="Q181" s="51"/>
      <c r="R181" s="51"/>
      <c r="S181" s="51"/>
      <c r="T181" s="51"/>
      <c r="U181" s="51"/>
      <c r="V181" s="51"/>
      <c r="W181" s="51"/>
      <c r="X181" s="49"/>
      <c r="Y181" s="51"/>
      <c r="Z181" s="51"/>
      <c r="AA181" s="51"/>
      <c r="AB181" s="51"/>
      <c r="AC181" s="49"/>
      <c r="AD181" s="51"/>
      <c r="AE181" s="51"/>
      <c r="AF181" s="51"/>
      <c r="AG181" s="51"/>
      <c r="AH181" s="51"/>
      <c r="AI181" s="51"/>
      <c r="AJ181" s="49"/>
      <c r="AK181" s="51"/>
      <c r="AL181" s="51"/>
      <c r="AM181" s="49"/>
      <c r="AN181" s="51"/>
      <c r="AO181" s="51"/>
      <c r="AP181" s="51"/>
      <c r="AQ181" s="51"/>
      <c r="AR181" s="51"/>
      <c r="AS181" s="51"/>
      <c r="AT181" s="51"/>
      <c r="AU181" s="51"/>
      <c r="AV181" s="51"/>
      <c r="AW181" s="51"/>
      <c r="AX181" s="49"/>
      <c r="AY181" s="52"/>
      <c r="AZ181" s="52"/>
      <c r="BA181" s="52"/>
      <c r="BB181" s="52"/>
      <c r="BC181" s="52"/>
      <c r="BD181" s="49"/>
      <c r="BE181" s="51"/>
      <c r="BF181" s="51"/>
      <c r="BG181" s="51"/>
      <c r="BH181" s="51"/>
      <c r="BI181" s="51"/>
      <c r="BJ181" s="51"/>
      <c r="BK181" s="51"/>
      <c r="BL181" s="51"/>
      <c r="BM181" s="49"/>
      <c r="BN181" s="51"/>
      <c r="BO181" s="51"/>
      <c r="BP181" s="51"/>
      <c r="BQ181" s="51"/>
      <c r="BR181" s="51"/>
      <c r="BS181" s="49"/>
      <c r="BT181" s="50"/>
      <c r="BU181" s="52"/>
      <c r="BV181" s="51"/>
      <c r="BW181" s="51"/>
      <c r="BX181" s="51"/>
      <c r="BY181" s="51"/>
      <c r="BZ181" s="51"/>
      <c r="CA181" s="51"/>
      <c r="CB181" s="51"/>
      <c r="CC181" s="52"/>
      <c r="CD181" s="52"/>
      <c r="CE181" s="51"/>
      <c r="CF181" s="49"/>
      <c r="CG181" s="52"/>
      <c r="CH181" s="51"/>
      <c r="CI181" s="52"/>
      <c r="CJ181" s="51"/>
      <c r="CK181" s="54"/>
      <c r="CL181" s="52"/>
      <c r="CM181" s="51"/>
      <c r="CN181" s="52"/>
      <c r="CO181" s="51"/>
      <c r="CP181" s="52"/>
      <c r="CQ181" s="51"/>
      <c r="CR181" s="52"/>
      <c r="CS181" s="52"/>
      <c r="CT181" s="49"/>
      <c r="CU181" s="52"/>
      <c r="CV181" s="52"/>
      <c r="CW181" s="52"/>
      <c r="CX181" s="52"/>
      <c r="CY181" s="52"/>
      <c r="CZ181" s="49"/>
      <c r="DA181" s="52"/>
      <c r="DB181" s="52"/>
      <c r="DC181" s="52"/>
      <c r="DD181" s="52"/>
      <c r="DE181" s="52"/>
      <c r="DF181" s="52"/>
      <c r="DG181" s="55"/>
      <c r="DH181" s="49"/>
      <c r="DI181" s="52"/>
      <c r="DJ181" s="52"/>
      <c r="DK181" s="52"/>
      <c r="DL181" s="129"/>
      <c r="DM181" s="50"/>
      <c r="DN181" s="56"/>
      <c r="DO181" s="128"/>
    </row>
    <row r="182" spans="1:119" s="186" customFormat="1" x14ac:dyDescent="0.3">
      <c r="A182" s="210" t="s">
        <v>434</v>
      </c>
      <c r="B182" s="211" t="s">
        <v>510</v>
      </c>
      <c r="C182" s="64" t="s">
        <v>510</v>
      </c>
      <c r="D182" s="64" t="s">
        <v>510</v>
      </c>
      <c r="E182" s="64" t="s">
        <v>510</v>
      </c>
      <c r="F182" s="64" t="s">
        <v>510</v>
      </c>
      <c r="G182" s="64" t="s">
        <v>510</v>
      </c>
      <c r="H182" s="64" t="s">
        <v>510</v>
      </c>
      <c r="I182" s="64" t="s">
        <v>510</v>
      </c>
      <c r="J182" s="64" t="s">
        <v>510</v>
      </c>
      <c r="K182" s="64" t="s">
        <v>510</v>
      </c>
      <c r="L182" s="64" t="s">
        <v>510</v>
      </c>
      <c r="M182" s="64" t="s">
        <v>510</v>
      </c>
      <c r="N182" s="146" t="s">
        <v>510</v>
      </c>
      <c r="O182" s="211" t="s">
        <v>510</v>
      </c>
      <c r="P182" s="64" t="s">
        <v>510</v>
      </c>
      <c r="Q182" s="64" t="s">
        <v>510</v>
      </c>
      <c r="R182" s="64" t="s">
        <v>510</v>
      </c>
      <c r="S182" s="64" t="s">
        <v>510</v>
      </c>
      <c r="T182" s="64" t="s">
        <v>510</v>
      </c>
      <c r="U182" s="64" t="s">
        <v>510</v>
      </c>
      <c r="V182" s="64" t="s">
        <v>510</v>
      </c>
      <c r="W182" s="146" t="s">
        <v>510</v>
      </c>
      <c r="X182" s="211" t="s">
        <v>510</v>
      </c>
      <c r="Y182" s="64" t="s">
        <v>510</v>
      </c>
      <c r="Z182" s="64" t="s">
        <v>510</v>
      </c>
      <c r="AA182" s="64" t="s">
        <v>510</v>
      </c>
      <c r="AB182" s="146" t="s">
        <v>510</v>
      </c>
      <c r="AC182" s="211" t="s">
        <v>510</v>
      </c>
      <c r="AD182" s="64" t="s">
        <v>510</v>
      </c>
      <c r="AE182" s="64" t="s">
        <v>510</v>
      </c>
      <c r="AF182" s="64" t="s">
        <v>510</v>
      </c>
      <c r="AG182" s="64" t="s">
        <v>510</v>
      </c>
      <c r="AH182" s="64" t="s">
        <v>510</v>
      </c>
      <c r="AI182" s="146" t="s">
        <v>510</v>
      </c>
      <c r="AJ182" s="147" t="s">
        <v>510</v>
      </c>
      <c r="AK182" s="212" t="s">
        <v>510</v>
      </c>
      <c r="AL182" s="146" t="s">
        <v>510</v>
      </c>
      <c r="AM182" s="211" t="s">
        <v>510</v>
      </c>
      <c r="AN182" s="64" t="s">
        <v>510</v>
      </c>
      <c r="AO182" s="64" t="s">
        <v>510</v>
      </c>
      <c r="AP182" s="64" t="s">
        <v>510</v>
      </c>
      <c r="AQ182" s="64" t="s">
        <v>510</v>
      </c>
      <c r="AR182" s="64" t="s">
        <v>510</v>
      </c>
      <c r="AS182" s="64" t="s">
        <v>510</v>
      </c>
      <c r="AT182" s="64" t="s">
        <v>510</v>
      </c>
      <c r="AU182" s="64" t="s">
        <v>510</v>
      </c>
      <c r="AV182" s="64" t="s">
        <v>510</v>
      </c>
      <c r="AW182" s="146" t="s">
        <v>510</v>
      </c>
      <c r="AX182" s="211" t="s">
        <v>510</v>
      </c>
      <c r="AY182" s="64" t="s">
        <v>510</v>
      </c>
      <c r="AZ182" s="64" t="s">
        <v>510</v>
      </c>
      <c r="BA182" s="64" t="s">
        <v>510</v>
      </c>
      <c r="BB182" s="64" t="s">
        <v>510</v>
      </c>
      <c r="BC182" s="146" t="s">
        <v>510</v>
      </c>
      <c r="BD182" s="211" t="s">
        <v>510</v>
      </c>
      <c r="BE182" s="64" t="s">
        <v>510</v>
      </c>
      <c r="BF182" s="64" t="s">
        <v>510</v>
      </c>
      <c r="BG182" s="64" t="s">
        <v>510</v>
      </c>
      <c r="BH182" s="64" t="s">
        <v>510</v>
      </c>
      <c r="BI182" s="64" t="s">
        <v>510</v>
      </c>
      <c r="BJ182" s="64" t="s">
        <v>510</v>
      </c>
      <c r="BK182" s="64" t="s">
        <v>510</v>
      </c>
      <c r="BL182" s="146" t="s">
        <v>510</v>
      </c>
      <c r="BM182" s="211" t="s">
        <v>510</v>
      </c>
      <c r="BN182" s="64" t="s">
        <v>510</v>
      </c>
      <c r="BO182" s="64" t="s">
        <v>510</v>
      </c>
      <c r="BP182" s="64" t="s">
        <v>510</v>
      </c>
      <c r="BQ182" s="64" t="s">
        <v>510</v>
      </c>
      <c r="BR182" s="146" t="s">
        <v>510</v>
      </c>
      <c r="BS182" s="211" t="s">
        <v>510</v>
      </c>
      <c r="BT182" s="64" t="s">
        <v>510</v>
      </c>
      <c r="BU182" s="64" t="s">
        <v>510</v>
      </c>
      <c r="BV182" s="64" t="s">
        <v>510</v>
      </c>
      <c r="BW182" s="64" t="s">
        <v>510</v>
      </c>
      <c r="BX182" s="64" t="s">
        <v>510</v>
      </c>
      <c r="BY182" s="64" t="s">
        <v>510</v>
      </c>
      <c r="BZ182" s="64" t="s">
        <v>510</v>
      </c>
      <c r="CA182" s="64" t="s">
        <v>510</v>
      </c>
      <c r="CB182" s="64" t="s">
        <v>510</v>
      </c>
      <c r="CC182" s="64" t="s">
        <v>510</v>
      </c>
      <c r="CD182" s="64" t="s">
        <v>510</v>
      </c>
      <c r="CE182" s="146" t="s">
        <v>510</v>
      </c>
      <c r="CF182" s="211" t="s">
        <v>510</v>
      </c>
      <c r="CG182" s="64" t="s">
        <v>510</v>
      </c>
      <c r="CH182" s="64" t="s">
        <v>510</v>
      </c>
      <c r="CI182" s="64" t="s">
        <v>510</v>
      </c>
      <c r="CJ182" s="64" t="s">
        <v>510</v>
      </c>
      <c r="CK182" s="64" t="s">
        <v>510</v>
      </c>
      <c r="CL182" s="64" t="s">
        <v>510</v>
      </c>
      <c r="CM182" s="64" t="s">
        <v>510</v>
      </c>
      <c r="CN182" s="64" t="s">
        <v>510</v>
      </c>
      <c r="CO182" s="64" t="s">
        <v>510</v>
      </c>
      <c r="CP182" s="64" t="s">
        <v>510</v>
      </c>
      <c r="CQ182" s="64" t="s">
        <v>510</v>
      </c>
      <c r="CR182" s="64" t="s">
        <v>510</v>
      </c>
      <c r="CS182" s="146" t="s">
        <v>510</v>
      </c>
      <c r="CT182" s="211" t="s">
        <v>510</v>
      </c>
      <c r="CU182" s="64" t="s">
        <v>510</v>
      </c>
      <c r="CV182" s="64" t="s">
        <v>510</v>
      </c>
      <c r="CW182" s="64" t="s">
        <v>510</v>
      </c>
      <c r="CX182" s="64" t="s">
        <v>510</v>
      </c>
      <c r="CY182" s="146" t="s">
        <v>510</v>
      </c>
      <c r="CZ182" s="211" t="s">
        <v>510</v>
      </c>
      <c r="DA182" s="64" t="s">
        <v>510</v>
      </c>
      <c r="DB182" s="64" t="s">
        <v>510</v>
      </c>
      <c r="DC182" s="64" t="s">
        <v>510</v>
      </c>
      <c r="DD182" s="64" t="s">
        <v>510</v>
      </c>
      <c r="DE182" s="64" t="s">
        <v>510</v>
      </c>
      <c r="DF182" s="146" t="s">
        <v>510</v>
      </c>
      <c r="DG182" s="65" t="s">
        <v>510</v>
      </c>
      <c r="DH182" s="63" t="s">
        <v>510</v>
      </c>
      <c r="DI182" s="64" t="s">
        <v>510</v>
      </c>
      <c r="DJ182" s="64" t="s">
        <v>510</v>
      </c>
      <c r="DK182" s="64" t="s">
        <v>510</v>
      </c>
      <c r="DL182" s="63" t="s">
        <v>510</v>
      </c>
      <c r="DM182" s="64" t="s">
        <v>510</v>
      </c>
      <c r="DN182" s="168" t="s">
        <v>510</v>
      </c>
      <c r="DO182" s="65" t="s">
        <v>510</v>
      </c>
    </row>
    <row r="183" spans="1:119" s="186" customFormat="1" x14ac:dyDescent="0.3">
      <c r="A183" s="210" t="s">
        <v>439</v>
      </c>
      <c r="B183" s="211" t="s">
        <v>510</v>
      </c>
      <c r="C183" s="64" t="s">
        <v>510</v>
      </c>
      <c r="D183" s="64" t="s">
        <v>510</v>
      </c>
      <c r="E183" s="64" t="s">
        <v>510</v>
      </c>
      <c r="F183" s="64" t="s">
        <v>510</v>
      </c>
      <c r="G183" s="64" t="s">
        <v>510</v>
      </c>
      <c r="H183" s="64" t="s">
        <v>510</v>
      </c>
      <c r="I183" s="64" t="s">
        <v>510</v>
      </c>
      <c r="J183" s="64" t="s">
        <v>510</v>
      </c>
      <c r="K183" s="64" t="s">
        <v>510</v>
      </c>
      <c r="L183" s="64" t="s">
        <v>510</v>
      </c>
      <c r="M183" s="64" t="s">
        <v>510</v>
      </c>
      <c r="N183" s="146" t="s">
        <v>510</v>
      </c>
      <c r="O183" s="211" t="s">
        <v>510</v>
      </c>
      <c r="P183" s="64" t="s">
        <v>510</v>
      </c>
      <c r="Q183" s="64" t="s">
        <v>510</v>
      </c>
      <c r="R183" s="64" t="s">
        <v>510</v>
      </c>
      <c r="S183" s="64" t="s">
        <v>510</v>
      </c>
      <c r="T183" s="64" t="s">
        <v>510</v>
      </c>
      <c r="U183" s="64" t="s">
        <v>510</v>
      </c>
      <c r="V183" s="64" t="s">
        <v>510</v>
      </c>
      <c r="W183" s="146" t="s">
        <v>510</v>
      </c>
      <c r="X183" s="211" t="s">
        <v>510</v>
      </c>
      <c r="Y183" s="64" t="s">
        <v>510</v>
      </c>
      <c r="Z183" s="64" t="s">
        <v>510</v>
      </c>
      <c r="AA183" s="64" t="s">
        <v>510</v>
      </c>
      <c r="AB183" s="146" t="s">
        <v>510</v>
      </c>
      <c r="AC183" s="211" t="s">
        <v>510</v>
      </c>
      <c r="AD183" s="64" t="s">
        <v>510</v>
      </c>
      <c r="AE183" s="64" t="s">
        <v>510</v>
      </c>
      <c r="AF183" s="64" t="s">
        <v>510</v>
      </c>
      <c r="AG183" s="64" t="s">
        <v>510</v>
      </c>
      <c r="AH183" s="64" t="s">
        <v>510</v>
      </c>
      <c r="AI183" s="146" t="s">
        <v>510</v>
      </c>
      <c r="AJ183" s="147" t="s">
        <v>510</v>
      </c>
      <c r="AK183" s="212" t="s">
        <v>510</v>
      </c>
      <c r="AL183" s="146" t="s">
        <v>510</v>
      </c>
      <c r="AM183" s="211" t="s">
        <v>510</v>
      </c>
      <c r="AN183" s="64" t="s">
        <v>510</v>
      </c>
      <c r="AO183" s="64" t="s">
        <v>510</v>
      </c>
      <c r="AP183" s="64" t="s">
        <v>510</v>
      </c>
      <c r="AQ183" s="64" t="s">
        <v>510</v>
      </c>
      <c r="AR183" s="64" t="s">
        <v>510</v>
      </c>
      <c r="AS183" s="64" t="s">
        <v>510</v>
      </c>
      <c r="AT183" s="64" t="s">
        <v>510</v>
      </c>
      <c r="AU183" s="64" t="s">
        <v>510</v>
      </c>
      <c r="AV183" s="64" t="s">
        <v>510</v>
      </c>
      <c r="AW183" s="146" t="s">
        <v>510</v>
      </c>
      <c r="AX183" s="211" t="s">
        <v>510</v>
      </c>
      <c r="AY183" s="64" t="s">
        <v>510</v>
      </c>
      <c r="AZ183" s="64" t="s">
        <v>510</v>
      </c>
      <c r="BA183" s="64" t="s">
        <v>510</v>
      </c>
      <c r="BB183" s="64" t="s">
        <v>510</v>
      </c>
      <c r="BC183" s="146" t="s">
        <v>510</v>
      </c>
      <c r="BD183" s="211" t="s">
        <v>510</v>
      </c>
      <c r="BE183" s="64" t="s">
        <v>510</v>
      </c>
      <c r="BF183" s="64" t="s">
        <v>510</v>
      </c>
      <c r="BG183" s="64" t="s">
        <v>510</v>
      </c>
      <c r="BH183" s="64" t="s">
        <v>510</v>
      </c>
      <c r="BI183" s="64" t="s">
        <v>510</v>
      </c>
      <c r="BJ183" s="64" t="s">
        <v>510</v>
      </c>
      <c r="BK183" s="64" t="s">
        <v>510</v>
      </c>
      <c r="BL183" s="146" t="s">
        <v>510</v>
      </c>
      <c r="BM183" s="211" t="s">
        <v>510</v>
      </c>
      <c r="BN183" s="64" t="s">
        <v>510</v>
      </c>
      <c r="BO183" s="64" t="s">
        <v>510</v>
      </c>
      <c r="BP183" s="64" t="s">
        <v>510</v>
      </c>
      <c r="BQ183" s="64" t="s">
        <v>510</v>
      </c>
      <c r="BR183" s="146" t="s">
        <v>510</v>
      </c>
      <c r="BS183" s="211" t="s">
        <v>510</v>
      </c>
      <c r="BT183" s="64" t="s">
        <v>510</v>
      </c>
      <c r="BU183" s="64" t="s">
        <v>510</v>
      </c>
      <c r="BV183" s="64" t="s">
        <v>510</v>
      </c>
      <c r="BW183" s="64" t="s">
        <v>510</v>
      </c>
      <c r="BX183" s="64" t="s">
        <v>510</v>
      </c>
      <c r="BY183" s="64" t="s">
        <v>510</v>
      </c>
      <c r="BZ183" s="64" t="s">
        <v>510</v>
      </c>
      <c r="CA183" s="64" t="s">
        <v>510</v>
      </c>
      <c r="CB183" s="64" t="s">
        <v>510</v>
      </c>
      <c r="CC183" s="64" t="s">
        <v>510</v>
      </c>
      <c r="CD183" s="64" t="s">
        <v>510</v>
      </c>
      <c r="CE183" s="146" t="s">
        <v>510</v>
      </c>
      <c r="CF183" s="211" t="s">
        <v>510</v>
      </c>
      <c r="CG183" s="64" t="s">
        <v>510</v>
      </c>
      <c r="CH183" s="64" t="s">
        <v>510</v>
      </c>
      <c r="CI183" s="64" t="s">
        <v>510</v>
      </c>
      <c r="CJ183" s="64" t="s">
        <v>510</v>
      </c>
      <c r="CK183" s="64" t="s">
        <v>510</v>
      </c>
      <c r="CL183" s="64" t="s">
        <v>510</v>
      </c>
      <c r="CM183" s="64" t="s">
        <v>510</v>
      </c>
      <c r="CN183" s="64" t="s">
        <v>510</v>
      </c>
      <c r="CO183" s="64" t="s">
        <v>510</v>
      </c>
      <c r="CP183" s="64" t="s">
        <v>510</v>
      </c>
      <c r="CQ183" s="64" t="s">
        <v>510</v>
      </c>
      <c r="CR183" s="64" t="s">
        <v>510</v>
      </c>
      <c r="CS183" s="146" t="s">
        <v>510</v>
      </c>
      <c r="CT183" s="211" t="s">
        <v>510</v>
      </c>
      <c r="CU183" s="64" t="s">
        <v>510</v>
      </c>
      <c r="CV183" s="64" t="s">
        <v>510</v>
      </c>
      <c r="CW183" s="64" t="s">
        <v>510</v>
      </c>
      <c r="CX183" s="64" t="s">
        <v>510</v>
      </c>
      <c r="CY183" s="146" t="s">
        <v>510</v>
      </c>
      <c r="CZ183" s="211" t="s">
        <v>510</v>
      </c>
      <c r="DA183" s="64" t="s">
        <v>510</v>
      </c>
      <c r="DB183" s="64" t="s">
        <v>510</v>
      </c>
      <c r="DC183" s="64" t="s">
        <v>510</v>
      </c>
      <c r="DD183" s="64" t="s">
        <v>510</v>
      </c>
      <c r="DE183" s="64" t="s">
        <v>510</v>
      </c>
      <c r="DF183" s="146" t="s">
        <v>510</v>
      </c>
      <c r="DG183" s="65" t="s">
        <v>510</v>
      </c>
      <c r="DH183" s="63" t="s">
        <v>510</v>
      </c>
      <c r="DI183" s="64" t="s">
        <v>510</v>
      </c>
      <c r="DJ183" s="64" t="s">
        <v>510</v>
      </c>
      <c r="DK183" s="64" t="s">
        <v>510</v>
      </c>
      <c r="DL183" s="63" t="s">
        <v>510</v>
      </c>
      <c r="DM183" s="64" t="s">
        <v>510</v>
      </c>
      <c r="DN183" s="168" t="s">
        <v>510</v>
      </c>
      <c r="DO183" s="65" t="s">
        <v>510</v>
      </c>
    </row>
    <row r="184" spans="1:119" s="186" customFormat="1" x14ac:dyDescent="0.3">
      <c r="A184" s="210" t="s">
        <v>440</v>
      </c>
      <c r="B184" s="211">
        <v>16</v>
      </c>
      <c r="C184" s="64">
        <v>1</v>
      </c>
      <c r="D184" s="64">
        <v>1</v>
      </c>
      <c r="E184" s="64">
        <v>1</v>
      </c>
      <c r="F184" s="64">
        <v>1</v>
      </c>
      <c r="G184" s="64">
        <v>0</v>
      </c>
      <c r="H184" s="64">
        <v>3</v>
      </c>
      <c r="I184" s="64">
        <v>3</v>
      </c>
      <c r="J184" s="64">
        <v>0</v>
      </c>
      <c r="K184" s="64">
        <v>0</v>
      </c>
      <c r="L184" s="64">
        <v>1</v>
      </c>
      <c r="M184" s="64">
        <v>2</v>
      </c>
      <c r="N184" s="146">
        <v>3</v>
      </c>
      <c r="O184" s="211">
        <v>1</v>
      </c>
      <c r="P184" s="64">
        <v>0</v>
      </c>
      <c r="Q184" s="64">
        <v>1</v>
      </c>
      <c r="R184" s="64">
        <v>0</v>
      </c>
      <c r="S184" s="64">
        <v>0</v>
      </c>
      <c r="T184" s="64">
        <v>0</v>
      </c>
      <c r="U184" s="64">
        <v>0</v>
      </c>
      <c r="V184" s="64">
        <v>0</v>
      </c>
      <c r="W184" s="146">
        <v>0</v>
      </c>
      <c r="X184" s="211">
        <v>9</v>
      </c>
      <c r="Y184" s="64">
        <v>2</v>
      </c>
      <c r="Z184" s="64">
        <v>3</v>
      </c>
      <c r="AA184" s="64">
        <v>4</v>
      </c>
      <c r="AB184" s="146">
        <v>0</v>
      </c>
      <c r="AC184" s="211">
        <v>3</v>
      </c>
      <c r="AD184" s="64">
        <v>0</v>
      </c>
      <c r="AE184" s="64">
        <v>1</v>
      </c>
      <c r="AF184" s="64">
        <v>0</v>
      </c>
      <c r="AG184" s="64">
        <v>2</v>
      </c>
      <c r="AH184" s="64">
        <v>0</v>
      </c>
      <c r="AI184" s="146">
        <v>0</v>
      </c>
      <c r="AJ184" s="147">
        <v>1</v>
      </c>
      <c r="AK184" s="212">
        <v>1</v>
      </c>
      <c r="AL184" s="146">
        <v>0</v>
      </c>
      <c r="AM184" s="211">
        <v>7</v>
      </c>
      <c r="AN184" s="64">
        <v>2</v>
      </c>
      <c r="AO184" s="64">
        <v>0</v>
      </c>
      <c r="AP184" s="64">
        <v>1</v>
      </c>
      <c r="AQ184" s="64">
        <v>0</v>
      </c>
      <c r="AR184" s="64">
        <v>1</v>
      </c>
      <c r="AS184" s="64">
        <v>0</v>
      </c>
      <c r="AT184" s="64">
        <v>0</v>
      </c>
      <c r="AU184" s="64">
        <v>0</v>
      </c>
      <c r="AV184" s="64">
        <v>3</v>
      </c>
      <c r="AW184" s="146">
        <v>0</v>
      </c>
      <c r="AX184" s="211">
        <v>14</v>
      </c>
      <c r="AY184" s="64">
        <v>0</v>
      </c>
      <c r="AZ184" s="64">
        <v>9</v>
      </c>
      <c r="BA184" s="64">
        <v>1</v>
      </c>
      <c r="BB184" s="64">
        <v>3</v>
      </c>
      <c r="BC184" s="146">
        <v>1</v>
      </c>
      <c r="BD184" s="211">
        <v>17</v>
      </c>
      <c r="BE184" s="64">
        <v>4</v>
      </c>
      <c r="BF184" s="64">
        <v>3</v>
      </c>
      <c r="BG184" s="64">
        <v>2</v>
      </c>
      <c r="BH184" s="64">
        <v>2</v>
      </c>
      <c r="BI184" s="64">
        <v>3</v>
      </c>
      <c r="BJ184" s="64">
        <v>2</v>
      </c>
      <c r="BK184" s="64">
        <v>1</v>
      </c>
      <c r="BL184" s="146">
        <v>0</v>
      </c>
      <c r="BM184" s="211">
        <v>6</v>
      </c>
      <c r="BN184" s="64">
        <v>0</v>
      </c>
      <c r="BO184" s="64">
        <v>0</v>
      </c>
      <c r="BP184" s="64">
        <v>0</v>
      </c>
      <c r="BQ184" s="64">
        <v>0</v>
      </c>
      <c r="BR184" s="146">
        <v>6</v>
      </c>
      <c r="BS184" s="211">
        <v>16</v>
      </c>
      <c r="BT184" s="64">
        <v>0</v>
      </c>
      <c r="BU184" s="64">
        <v>8</v>
      </c>
      <c r="BV184" s="64">
        <v>0</v>
      </c>
      <c r="BW184" s="64">
        <v>0</v>
      </c>
      <c r="BX184" s="64">
        <v>0</v>
      </c>
      <c r="BY184" s="64">
        <v>0</v>
      </c>
      <c r="BZ184" s="64">
        <v>1</v>
      </c>
      <c r="CA184" s="64">
        <v>1</v>
      </c>
      <c r="CB184" s="64">
        <v>4</v>
      </c>
      <c r="CC184" s="64">
        <v>0</v>
      </c>
      <c r="CD184" s="64">
        <v>1</v>
      </c>
      <c r="CE184" s="146">
        <v>1</v>
      </c>
      <c r="CF184" s="211">
        <v>14</v>
      </c>
      <c r="CG184" s="64">
        <v>0</v>
      </c>
      <c r="CH184" s="64">
        <v>0</v>
      </c>
      <c r="CI184" s="64">
        <v>0</v>
      </c>
      <c r="CJ184" s="64">
        <v>2</v>
      </c>
      <c r="CK184" s="64">
        <v>4</v>
      </c>
      <c r="CL184" s="64">
        <v>0</v>
      </c>
      <c r="CM184" s="64">
        <v>2</v>
      </c>
      <c r="CN184" s="64">
        <v>0</v>
      </c>
      <c r="CO184" s="64">
        <v>0</v>
      </c>
      <c r="CP184" s="64">
        <v>1</v>
      </c>
      <c r="CQ184" s="64">
        <v>0</v>
      </c>
      <c r="CR184" s="64">
        <v>2</v>
      </c>
      <c r="CS184" s="146">
        <v>3</v>
      </c>
      <c r="CT184" s="211">
        <v>8</v>
      </c>
      <c r="CU184" s="64">
        <v>3</v>
      </c>
      <c r="CV184" s="64">
        <v>2</v>
      </c>
      <c r="CW184" s="64">
        <v>1</v>
      </c>
      <c r="CX184" s="64">
        <v>2</v>
      </c>
      <c r="CY184" s="146">
        <v>0</v>
      </c>
      <c r="CZ184" s="211">
        <v>7</v>
      </c>
      <c r="DA184" s="64">
        <v>0</v>
      </c>
      <c r="DB184" s="64">
        <v>0</v>
      </c>
      <c r="DC184" s="64">
        <v>4</v>
      </c>
      <c r="DD184" s="64">
        <v>2</v>
      </c>
      <c r="DE184" s="64">
        <v>1</v>
      </c>
      <c r="DF184" s="146">
        <v>0</v>
      </c>
      <c r="DG184" s="65">
        <v>119</v>
      </c>
      <c r="DH184" s="63">
        <v>0</v>
      </c>
      <c r="DI184" s="64">
        <v>0</v>
      </c>
      <c r="DJ184" s="64">
        <v>0</v>
      </c>
      <c r="DK184" s="64">
        <v>0</v>
      </c>
      <c r="DL184" s="63">
        <v>1</v>
      </c>
      <c r="DM184" s="64">
        <v>1</v>
      </c>
      <c r="DN184" s="168">
        <v>0</v>
      </c>
      <c r="DO184" s="65">
        <v>120</v>
      </c>
    </row>
    <row r="185" spans="1:119" s="186" customFormat="1" x14ac:dyDescent="0.3">
      <c r="A185" s="210" t="s">
        <v>441</v>
      </c>
      <c r="B185" s="211">
        <v>60</v>
      </c>
      <c r="C185" s="64">
        <v>0</v>
      </c>
      <c r="D185" s="64">
        <v>0</v>
      </c>
      <c r="E185" s="64">
        <v>2</v>
      </c>
      <c r="F185" s="64">
        <v>0</v>
      </c>
      <c r="G185" s="64">
        <v>3</v>
      </c>
      <c r="H185" s="64">
        <v>14</v>
      </c>
      <c r="I185" s="64">
        <v>4</v>
      </c>
      <c r="J185" s="64">
        <v>3</v>
      </c>
      <c r="K185" s="64">
        <v>5</v>
      </c>
      <c r="L185" s="64">
        <v>18</v>
      </c>
      <c r="M185" s="64">
        <v>6</v>
      </c>
      <c r="N185" s="146">
        <v>5</v>
      </c>
      <c r="O185" s="211">
        <v>8</v>
      </c>
      <c r="P185" s="64">
        <v>3</v>
      </c>
      <c r="Q185" s="64">
        <v>1</v>
      </c>
      <c r="R185" s="64">
        <v>1</v>
      </c>
      <c r="S185" s="64">
        <v>0</v>
      </c>
      <c r="T185" s="64">
        <v>1</v>
      </c>
      <c r="U185" s="64">
        <v>1</v>
      </c>
      <c r="V185" s="64">
        <v>0</v>
      </c>
      <c r="W185" s="146">
        <v>1</v>
      </c>
      <c r="X185" s="211">
        <v>24</v>
      </c>
      <c r="Y185" s="64">
        <v>4</v>
      </c>
      <c r="Z185" s="64">
        <v>9</v>
      </c>
      <c r="AA185" s="64">
        <v>9</v>
      </c>
      <c r="AB185" s="146">
        <v>2</v>
      </c>
      <c r="AC185" s="211">
        <v>12</v>
      </c>
      <c r="AD185" s="64">
        <v>1</v>
      </c>
      <c r="AE185" s="64">
        <v>1</v>
      </c>
      <c r="AF185" s="64">
        <v>0</v>
      </c>
      <c r="AG185" s="64">
        <v>6</v>
      </c>
      <c r="AH185" s="64">
        <v>0</v>
      </c>
      <c r="AI185" s="146">
        <v>4</v>
      </c>
      <c r="AJ185" s="147">
        <v>1</v>
      </c>
      <c r="AK185" s="212">
        <v>1</v>
      </c>
      <c r="AL185" s="146">
        <v>0</v>
      </c>
      <c r="AM185" s="211">
        <v>25</v>
      </c>
      <c r="AN185" s="64">
        <v>2</v>
      </c>
      <c r="AO185" s="64">
        <v>0</v>
      </c>
      <c r="AP185" s="64">
        <v>2</v>
      </c>
      <c r="AQ185" s="64">
        <v>1</v>
      </c>
      <c r="AR185" s="64">
        <v>2</v>
      </c>
      <c r="AS185" s="64">
        <v>0</v>
      </c>
      <c r="AT185" s="64">
        <v>4</v>
      </c>
      <c r="AU185" s="64">
        <v>10</v>
      </c>
      <c r="AV185" s="64">
        <v>3</v>
      </c>
      <c r="AW185" s="146">
        <v>1</v>
      </c>
      <c r="AX185" s="211">
        <v>29</v>
      </c>
      <c r="AY185" s="64">
        <v>1</v>
      </c>
      <c r="AZ185" s="64">
        <v>15</v>
      </c>
      <c r="BA185" s="64">
        <v>1</v>
      </c>
      <c r="BB185" s="64">
        <v>10</v>
      </c>
      <c r="BC185" s="146">
        <v>2</v>
      </c>
      <c r="BD185" s="211">
        <v>53</v>
      </c>
      <c r="BE185" s="64">
        <v>10</v>
      </c>
      <c r="BF185" s="64">
        <v>6</v>
      </c>
      <c r="BG185" s="64">
        <v>9</v>
      </c>
      <c r="BH185" s="64">
        <v>6</v>
      </c>
      <c r="BI185" s="64">
        <v>7</v>
      </c>
      <c r="BJ185" s="64">
        <v>2</v>
      </c>
      <c r="BK185" s="64">
        <v>7</v>
      </c>
      <c r="BL185" s="146">
        <v>6</v>
      </c>
      <c r="BM185" s="211">
        <v>12</v>
      </c>
      <c r="BN185" s="64">
        <v>0</v>
      </c>
      <c r="BO185" s="64">
        <v>3</v>
      </c>
      <c r="BP185" s="64">
        <v>4</v>
      </c>
      <c r="BQ185" s="64">
        <v>2</v>
      </c>
      <c r="BR185" s="146">
        <v>3</v>
      </c>
      <c r="BS185" s="211">
        <v>26</v>
      </c>
      <c r="BT185" s="64">
        <v>1</v>
      </c>
      <c r="BU185" s="64">
        <v>3</v>
      </c>
      <c r="BV185" s="64">
        <v>0</v>
      </c>
      <c r="BW185" s="64">
        <v>0</v>
      </c>
      <c r="BX185" s="64">
        <v>2</v>
      </c>
      <c r="BY185" s="64">
        <v>6</v>
      </c>
      <c r="BZ185" s="64">
        <v>2</v>
      </c>
      <c r="CA185" s="64">
        <v>0</v>
      </c>
      <c r="CB185" s="64">
        <v>6</v>
      </c>
      <c r="CC185" s="64">
        <v>1</v>
      </c>
      <c r="CD185" s="64">
        <v>3</v>
      </c>
      <c r="CE185" s="146">
        <v>2</v>
      </c>
      <c r="CF185" s="211">
        <v>24</v>
      </c>
      <c r="CG185" s="64">
        <v>0</v>
      </c>
      <c r="CH185" s="64">
        <v>1</v>
      </c>
      <c r="CI185" s="64">
        <v>1</v>
      </c>
      <c r="CJ185" s="64">
        <v>3</v>
      </c>
      <c r="CK185" s="64">
        <v>3</v>
      </c>
      <c r="CL185" s="64">
        <v>1</v>
      </c>
      <c r="CM185" s="64">
        <v>10</v>
      </c>
      <c r="CN185" s="64">
        <v>0</v>
      </c>
      <c r="CO185" s="64">
        <v>1</v>
      </c>
      <c r="CP185" s="64">
        <v>1</v>
      </c>
      <c r="CQ185" s="64">
        <v>1</v>
      </c>
      <c r="CR185" s="64">
        <v>1</v>
      </c>
      <c r="CS185" s="146">
        <v>1</v>
      </c>
      <c r="CT185" s="211">
        <v>18</v>
      </c>
      <c r="CU185" s="64">
        <v>7</v>
      </c>
      <c r="CV185" s="64">
        <v>4</v>
      </c>
      <c r="CW185" s="64">
        <v>0</v>
      </c>
      <c r="CX185" s="64">
        <v>3</v>
      </c>
      <c r="CY185" s="146">
        <v>4</v>
      </c>
      <c r="CZ185" s="211">
        <v>28</v>
      </c>
      <c r="DA185" s="64">
        <v>3</v>
      </c>
      <c r="DB185" s="64">
        <v>2</v>
      </c>
      <c r="DC185" s="64">
        <v>4</v>
      </c>
      <c r="DD185" s="64">
        <v>10</v>
      </c>
      <c r="DE185" s="64">
        <v>5</v>
      </c>
      <c r="DF185" s="146">
        <v>4</v>
      </c>
      <c r="DG185" s="65">
        <v>320</v>
      </c>
      <c r="DH185" s="63">
        <v>1</v>
      </c>
      <c r="DI185" s="64">
        <v>0</v>
      </c>
      <c r="DJ185" s="64">
        <v>0</v>
      </c>
      <c r="DK185" s="64">
        <v>1</v>
      </c>
      <c r="DL185" s="63">
        <v>2</v>
      </c>
      <c r="DM185" s="64">
        <v>2</v>
      </c>
      <c r="DN185" s="168">
        <v>0</v>
      </c>
      <c r="DO185" s="65">
        <v>323</v>
      </c>
    </row>
    <row r="186" spans="1:119" s="186" customFormat="1" x14ac:dyDescent="0.3">
      <c r="A186" s="210" t="s">
        <v>443</v>
      </c>
      <c r="B186" s="211">
        <v>373</v>
      </c>
      <c r="C186" s="64">
        <v>30</v>
      </c>
      <c r="D186" s="64">
        <v>12</v>
      </c>
      <c r="E186" s="64">
        <v>17</v>
      </c>
      <c r="F186" s="64">
        <v>1</v>
      </c>
      <c r="G186" s="64">
        <v>23</v>
      </c>
      <c r="H186" s="64">
        <v>59</v>
      </c>
      <c r="I186" s="64">
        <v>35</v>
      </c>
      <c r="J186" s="64">
        <v>6</v>
      </c>
      <c r="K186" s="64">
        <v>18</v>
      </c>
      <c r="L186" s="64">
        <v>93</v>
      </c>
      <c r="M186" s="64">
        <v>31</v>
      </c>
      <c r="N186" s="146">
        <v>48</v>
      </c>
      <c r="O186" s="211">
        <v>128</v>
      </c>
      <c r="P186" s="64">
        <v>22</v>
      </c>
      <c r="Q186" s="64">
        <v>29</v>
      </c>
      <c r="R186" s="64">
        <v>10</v>
      </c>
      <c r="S186" s="64">
        <v>3</v>
      </c>
      <c r="T186" s="64">
        <v>14</v>
      </c>
      <c r="U186" s="64">
        <v>26</v>
      </c>
      <c r="V186" s="64">
        <v>13</v>
      </c>
      <c r="W186" s="146">
        <v>11</v>
      </c>
      <c r="X186" s="211">
        <v>28</v>
      </c>
      <c r="Y186" s="64">
        <v>3</v>
      </c>
      <c r="Z186" s="64">
        <v>7</v>
      </c>
      <c r="AA186" s="64">
        <v>9</v>
      </c>
      <c r="AB186" s="146">
        <v>9</v>
      </c>
      <c r="AC186" s="211">
        <v>60</v>
      </c>
      <c r="AD186" s="64">
        <v>6</v>
      </c>
      <c r="AE186" s="64">
        <v>10</v>
      </c>
      <c r="AF186" s="64">
        <v>1</v>
      </c>
      <c r="AG186" s="64">
        <v>16</v>
      </c>
      <c r="AH186" s="64">
        <v>9</v>
      </c>
      <c r="AI186" s="146">
        <v>18</v>
      </c>
      <c r="AJ186" s="147">
        <v>14</v>
      </c>
      <c r="AK186" s="212">
        <v>7</v>
      </c>
      <c r="AL186" s="146">
        <v>7</v>
      </c>
      <c r="AM186" s="211">
        <v>179</v>
      </c>
      <c r="AN186" s="64">
        <v>11</v>
      </c>
      <c r="AO186" s="64">
        <v>3</v>
      </c>
      <c r="AP186" s="64">
        <v>17</v>
      </c>
      <c r="AQ186" s="64">
        <v>8</v>
      </c>
      <c r="AR186" s="64">
        <v>22</v>
      </c>
      <c r="AS186" s="64">
        <v>6</v>
      </c>
      <c r="AT186" s="64">
        <v>23</v>
      </c>
      <c r="AU186" s="64">
        <v>44</v>
      </c>
      <c r="AV186" s="64">
        <v>23</v>
      </c>
      <c r="AW186" s="146">
        <v>22</v>
      </c>
      <c r="AX186" s="211">
        <v>155</v>
      </c>
      <c r="AY186" s="64">
        <v>5</v>
      </c>
      <c r="AZ186" s="64">
        <v>80</v>
      </c>
      <c r="BA186" s="64">
        <v>21</v>
      </c>
      <c r="BB186" s="64">
        <v>35</v>
      </c>
      <c r="BC186" s="146">
        <v>14</v>
      </c>
      <c r="BD186" s="211">
        <v>246</v>
      </c>
      <c r="BE186" s="64">
        <v>37</v>
      </c>
      <c r="BF186" s="64">
        <v>22</v>
      </c>
      <c r="BG186" s="64">
        <v>25</v>
      </c>
      <c r="BH186" s="64">
        <v>31</v>
      </c>
      <c r="BI186" s="64">
        <v>29</v>
      </c>
      <c r="BJ186" s="64">
        <v>33</v>
      </c>
      <c r="BK186" s="64">
        <v>43</v>
      </c>
      <c r="BL186" s="146">
        <v>26</v>
      </c>
      <c r="BM186" s="211">
        <v>74</v>
      </c>
      <c r="BN186" s="64">
        <v>11</v>
      </c>
      <c r="BO186" s="64">
        <v>15</v>
      </c>
      <c r="BP186" s="64">
        <v>7</v>
      </c>
      <c r="BQ186" s="64">
        <v>3</v>
      </c>
      <c r="BR186" s="146">
        <v>38</v>
      </c>
      <c r="BS186" s="211">
        <v>158</v>
      </c>
      <c r="BT186" s="64">
        <v>7</v>
      </c>
      <c r="BU186" s="64">
        <v>22</v>
      </c>
      <c r="BV186" s="64">
        <v>16</v>
      </c>
      <c r="BW186" s="64">
        <v>1</v>
      </c>
      <c r="BX186" s="64">
        <v>11</v>
      </c>
      <c r="BY186" s="64">
        <v>19</v>
      </c>
      <c r="BZ186" s="64">
        <v>18</v>
      </c>
      <c r="CA186" s="64">
        <v>11</v>
      </c>
      <c r="CB186" s="64">
        <v>21</v>
      </c>
      <c r="CC186" s="64">
        <v>8</v>
      </c>
      <c r="CD186" s="64">
        <v>19</v>
      </c>
      <c r="CE186" s="146">
        <v>5</v>
      </c>
      <c r="CF186" s="211">
        <v>155</v>
      </c>
      <c r="CG186" s="64">
        <v>4</v>
      </c>
      <c r="CH186" s="64">
        <v>9</v>
      </c>
      <c r="CI186" s="64">
        <v>11</v>
      </c>
      <c r="CJ186" s="64">
        <v>27</v>
      </c>
      <c r="CK186" s="64">
        <v>31</v>
      </c>
      <c r="CL186" s="64">
        <v>3</v>
      </c>
      <c r="CM186" s="64">
        <v>36</v>
      </c>
      <c r="CN186" s="64">
        <v>6</v>
      </c>
      <c r="CO186" s="64">
        <v>2</v>
      </c>
      <c r="CP186" s="64">
        <v>4</v>
      </c>
      <c r="CQ186" s="64">
        <v>6</v>
      </c>
      <c r="CR186" s="64">
        <v>10</v>
      </c>
      <c r="CS186" s="146">
        <v>6</v>
      </c>
      <c r="CT186" s="211">
        <v>52</v>
      </c>
      <c r="CU186" s="64">
        <v>18</v>
      </c>
      <c r="CV186" s="64">
        <v>4</v>
      </c>
      <c r="CW186" s="64">
        <v>7</v>
      </c>
      <c r="CX186" s="64">
        <v>12</v>
      </c>
      <c r="CY186" s="146">
        <v>11</v>
      </c>
      <c r="CZ186" s="211">
        <v>214</v>
      </c>
      <c r="DA186" s="64">
        <v>3</v>
      </c>
      <c r="DB186" s="64">
        <v>8</v>
      </c>
      <c r="DC186" s="64">
        <v>59</v>
      </c>
      <c r="DD186" s="64">
        <v>73</v>
      </c>
      <c r="DE186" s="64">
        <v>44</v>
      </c>
      <c r="DF186" s="146">
        <v>27</v>
      </c>
      <c r="DG186" s="65">
        <v>1836</v>
      </c>
      <c r="DH186" s="63">
        <v>16</v>
      </c>
      <c r="DI186" s="64">
        <v>7</v>
      </c>
      <c r="DJ186" s="64">
        <v>7</v>
      </c>
      <c r="DK186" s="64">
        <v>2</v>
      </c>
      <c r="DL186" s="63">
        <v>11</v>
      </c>
      <c r="DM186" s="64">
        <v>11</v>
      </c>
      <c r="DN186" s="168">
        <v>0</v>
      </c>
      <c r="DO186" s="65">
        <v>1863</v>
      </c>
    </row>
    <row r="187" spans="1:119" s="186" customFormat="1" x14ac:dyDescent="0.3">
      <c r="A187" s="210" t="s">
        <v>446</v>
      </c>
      <c r="B187" s="211">
        <v>538</v>
      </c>
      <c r="C187" s="64">
        <v>30</v>
      </c>
      <c r="D187" s="64">
        <v>9</v>
      </c>
      <c r="E187" s="64">
        <v>15</v>
      </c>
      <c r="F187" s="64">
        <v>5</v>
      </c>
      <c r="G187" s="64">
        <v>15</v>
      </c>
      <c r="H187" s="64">
        <v>75</v>
      </c>
      <c r="I187" s="64">
        <v>44</v>
      </c>
      <c r="J187" s="64">
        <v>1</v>
      </c>
      <c r="K187" s="64">
        <v>40</v>
      </c>
      <c r="L187" s="64">
        <v>245</v>
      </c>
      <c r="M187" s="64">
        <v>27</v>
      </c>
      <c r="N187" s="146">
        <v>32</v>
      </c>
      <c r="O187" s="211">
        <v>111</v>
      </c>
      <c r="P187" s="64">
        <v>36</v>
      </c>
      <c r="Q187" s="64">
        <v>18</v>
      </c>
      <c r="R187" s="64">
        <v>3</v>
      </c>
      <c r="S187" s="64">
        <v>7</v>
      </c>
      <c r="T187" s="64">
        <v>10</v>
      </c>
      <c r="U187" s="64">
        <v>14</v>
      </c>
      <c r="V187" s="64">
        <v>17</v>
      </c>
      <c r="W187" s="146">
        <v>6</v>
      </c>
      <c r="X187" s="211">
        <v>185</v>
      </c>
      <c r="Y187" s="64">
        <v>32</v>
      </c>
      <c r="Z187" s="64">
        <v>38</v>
      </c>
      <c r="AA187" s="64">
        <v>76</v>
      </c>
      <c r="AB187" s="146">
        <v>39</v>
      </c>
      <c r="AC187" s="211">
        <v>123</v>
      </c>
      <c r="AD187" s="64">
        <v>13</v>
      </c>
      <c r="AE187" s="64">
        <v>22</v>
      </c>
      <c r="AF187" s="64">
        <v>5</v>
      </c>
      <c r="AG187" s="64">
        <v>33</v>
      </c>
      <c r="AH187" s="64">
        <v>9</v>
      </c>
      <c r="AI187" s="146">
        <v>41</v>
      </c>
      <c r="AJ187" s="147">
        <v>18</v>
      </c>
      <c r="AK187" s="212">
        <v>11</v>
      </c>
      <c r="AL187" s="146">
        <v>7</v>
      </c>
      <c r="AM187" s="211">
        <v>238</v>
      </c>
      <c r="AN187" s="64">
        <v>8</v>
      </c>
      <c r="AO187" s="64">
        <v>17</v>
      </c>
      <c r="AP187" s="64">
        <v>33</v>
      </c>
      <c r="AQ187" s="64">
        <v>3</v>
      </c>
      <c r="AR187" s="64">
        <v>27</v>
      </c>
      <c r="AS187" s="64">
        <v>12</v>
      </c>
      <c r="AT187" s="64">
        <v>36</v>
      </c>
      <c r="AU187" s="64">
        <v>56</v>
      </c>
      <c r="AV187" s="64">
        <v>37</v>
      </c>
      <c r="AW187" s="146">
        <v>9</v>
      </c>
      <c r="AX187" s="211">
        <v>265</v>
      </c>
      <c r="AY187" s="64">
        <v>23</v>
      </c>
      <c r="AZ187" s="64">
        <v>137</v>
      </c>
      <c r="BA187" s="64">
        <v>49</v>
      </c>
      <c r="BB187" s="64">
        <v>36</v>
      </c>
      <c r="BC187" s="146">
        <v>20</v>
      </c>
      <c r="BD187" s="211">
        <v>1459</v>
      </c>
      <c r="BE187" s="64">
        <v>297</v>
      </c>
      <c r="BF187" s="64">
        <v>128</v>
      </c>
      <c r="BG187" s="64">
        <v>116</v>
      </c>
      <c r="BH187" s="64">
        <v>149</v>
      </c>
      <c r="BI187" s="64">
        <v>147</v>
      </c>
      <c r="BJ187" s="64">
        <v>312</v>
      </c>
      <c r="BK187" s="64">
        <v>163</v>
      </c>
      <c r="BL187" s="146">
        <v>147</v>
      </c>
      <c r="BM187" s="211">
        <v>156</v>
      </c>
      <c r="BN187" s="64">
        <v>34</v>
      </c>
      <c r="BO187" s="64">
        <v>21</v>
      </c>
      <c r="BP187" s="64">
        <v>16</v>
      </c>
      <c r="BQ187" s="64">
        <v>10</v>
      </c>
      <c r="BR187" s="146">
        <v>75</v>
      </c>
      <c r="BS187" s="211">
        <v>253</v>
      </c>
      <c r="BT187" s="64">
        <v>9</v>
      </c>
      <c r="BU187" s="64">
        <v>18</v>
      </c>
      <c r="BV187" s="64">
        <v>3</v>
      </c>
      <c r="BW187" s="64">
        <v>1</v>
      </c>
      <c r="BX187" s="64">
        <v>12</v>
      </c>
      <c r="BY187" s="64">
        <v>95</v>
      </c>
      <c r="BZ187" s="64">
        <v>13</v>
      </c>
      <c r="CA187" s="64">
        <v>17</v>
      </c>
      <c r="CB187" s="64">
        <v>37</v>
      </c>
      <c r="CC187" s="64">
        <v>14</v>
      </c>
      <c r="CD187" s="64">
        <v>18</v>
      </c>
      <c r="CE187" s="146">
        <v>16</v>
      </c>
      <c r="CF187" s="211">
        <v>272</v>
      </c>
      <c r="CG187" s="64">
        <v>2</v>
      </c>
      <c r="CH187" s="64">
        <v>14</v>
      </c>
      <c r="CI187" s="64">
        <v>12</v>
      </c>
      <c r="CJ187" s="64">
        <v>40</v>
      </c>
      <c r="CK187" s="64">
        <v>78</v>
      </c>
      <c r="CL187" s="64">
        <v>10</v>
      </c>
      <c r="CM187" s="64">
        <v>59</v>
      </c>
      <c r="CN187" s="64">
        <v>6</v>
      </c>
      <c r="CO187" s="64">
        <v>2</v>
      </c>
      <c r="CP187" s="64">
        <v>10</v>
      </c>
      <c r="CQ187" s="64">
        <v>21</v>
      </c>
      <c r="CR187" s="64">
        <v>12</v>
      </c>
      <c r="CS187" s="146">
        <v>6</v>
      </c>
      <c r="CT187" s="211">
        <v>199</v>
      </c>
      <c r="CU187" s="64">
        <v>107</v>
      </c>
      <c r="CV187" s="64">
        <v>43</v>
      </c>
      <c r="CW187" s="64">
        <v>12</v>
      </c>
      <c r="CX187" s="64">
        <v>24</v>
      </c>
      <c r="CY187" s="146">
        <v>13</v>
      </c>
      <c r="CZ187" s="211">
        <v>238</v>
      </c>
      <c r="DA187" s="64">
        <v>5</v>
      </c>
      <c r="DB187" s="64">
        <v>1</v>
      </c>
      <c r="DC187" s="64">
        <v>63</v>
      </c>
      <c r="DD187" s="64">
        <v>116</v>
      </c>
      <c r="DE187" s="64">
        <v>29</v>
      </c>
      <c r="DF187" s="146">
        <v>24</v>
      </c>
      <c r="DG187" s="65">
        <v>4055</v>
      </c>
      <c r="DH187" s="63">
        <v>82</v>
      </c>
      <c r="DI187" s="64">
        <v>21</v>
      </c>
      <c r="DJ187" s="64">
        <v>4</v>
      </c>
      <c r="DK187" s="64">
        <v>57</v>
      </c>
      <c r="DL187" s="63">
        <v>80</v>
      </c>
      <c r="DM187" s="64">
        <v>39</v>
      </c>
      <c r="DN187" s="168">
        <v>41</v>
      </c>
      <c r="DO187" s="65">
        <v>4217</v>
      </c>
    </row>
    <row r="188" spans="1:119" s="186" customFormat="1" x14ac:dyDescent="0.3">
      <c r="A188" s="210" t="s">
        <v>444</v>
      </c>
      <c r="B188" s="211">
        <v>0</v>
      </c>
      <c r="C188" s="64">
        <v>0</v>
      </c>
      <c r="D188" s="64">
        <v>0</v>
      </c>
      <c r="E188" s="64">
        <v>0</v>
      </c>
      <c r="F188" s="64">
        <v>0</v>
      </c>
      <c r="G188" s="64">
        <v>0</v>
      </c>
      <c r="H188" s="64">
        <v>0</v>
      </c>
      <c r="I188" s="64">
        <v>0</v>
      </c>
      <c r="J188" s="64">
        <v>0</v>
      </c>
      <c r="K188" s="64">
        <v>0</v>
      </c>
      <c r="L188" s="64">
        <v>0</v>
      </c>
      <c r="M188" s="64">
        <v>0</v>
      </c>
      <c r="N188" s="146">
        <v>0</v>
      </c>
      <c r="O188" s="211">
        <v>0</v>
      </c>
      <c r="P188" s="64">
        <v>0</v>
      </c>
      <c r="Q188" s="64">
        <v>0</v>
      </c>
      <c r="R188" s="64">
        <v>0</v>
      </c>
      <c r="S188" s="64">
        <v>0</v>
      </c>
      <c r="T188" s="64">
        <v>0</v>
      </c>
      <c r="U188" s="64">
        <v>0</v>
      </c>
      <c r="V188" s="64">
        <v>0</v>
      </c>
      <c r="W188" s="146">
        <v>0</v>
      </c>
      <c r="X188" s="211">
        <v>0</v>
      </c>
      <c r="Y188" s="64">
        <v>0</v>
      </c>
      <c r="Z188" s="64">
        <v>0</v>
      </c>
      <c r="AA188" s="64">
        <v>0</v>
      </c>
      <c r="AB188" s="146">
        <v>0</v>
      </c>
      <c r="AC188" s="211">
        <v>2</v>
      </c>
      <c r="AD188" s="64">
        <v>0</v>
      </c>
      <c r="AE188" s="64">
        <v>0</v>
      </c>
      <c r="AF188" s="64">
        <v>0</v>
      </c>
      <c r="AG188" s="64">
        <v>2</v>
      </c>
      <c r="AH188" s="64">
        <v>0</v>
      </c>
      <c r="AI188" s="146">
        <v>0</v>
      </c>
      <c r="AJ188" s="147">
        <v>0</v>
      </c>
      <c r="AK188" s="212">
        <v>0</v>
      </c>
      <c r="AL188" s="146">
        <v>0</v>
      </c>
      <c r="AM188" s="211">
        <v>0</v>
      </c>
      <c r="AN188" s="64">
        <v>0</v>
      </c>
      <c r="AO188" s="64">
        <v>0</v>
      </c>
      <c r="AP188" s="64">
        <v>0</v>
      </c>
      <c r="AQ188" s="64">
        <v>0</v>
      </c>
      <c r="AR188" s="64">
        <v>0</v>
      </c>
      <c r="AS188" s="64">
        <v>0</v>
      </c>
      <c r="AT188" s="64">
        <v>0</v>
      </c>
      <c r="AU188" s="64">
        <v>0</v>
      </c>
      <c r="AV188" s="64">
        <v>0</v>
      </c>
      <c r="AW188" s="146">
        <v>0</v>
      </c>
      <c r="AX188" s="211">
        <v>0</v>
      </c>
      <c r="AY188" s="64">
        <v>0</v>
      </c>
      <c r="AZ188" s="64">
        <v>0</v>
      </c>
      <c r="BA188" s="64">
        <v>0</v>
      </c>
      <c r="BB188" s="64">
        <v>0</v>
      </c>
      <c r="BC188" s="146">
        <v>0</v>
      </c>
      <c r="BD188" s="211">
        <v>9</v>
      </c>
      <c r="BE188" s="64">
        <v>2</v>
      </c>
      <c r="BF188" s="64">
        <v>0</v>
      </c>
      <c r="BG188" s="64">
        <v>0</v>
      </c>
      <c r="BH188" s="64">
        <v>0</v>
      </c>
      <c r="BI188" s="64">
        <v>2</v>
      </c>
      <c r="BJ188" s="64">
        <v>0</v>
      </c>
      <c r="BK188" s="64">
        <v>4</v>
      </c>
      <c r="BL188" s="146">
        <v>1</v>
      </c>
      <c r="BM188" s="211">
        <v>1</v>
      </c>
      <c r="BN188" s="64">
        <v>1</v>
      </c>
      <c r="BO188" s="64">
        <v>0</v>
      </c>
      <c r="BP188" s="64">
        <v>0</v>
      </c>
      <c r="BQ188" s="64">
        <v>0</v>
      </c>
      <c r="BR188" s="146">
        <v>0</v>
      </c>
      <c r="BS188" s="211">
        <v>2</v>
      </c>
      <c r="BT188" s="64">
        <v>0</v>
      </c>
      <c r="BU188" s="64">
        <v>0</v>
      </c>
      <c r="BV188" s="64">
        <v>0</v>
      </c>
      <c r="BW188" s="64">
        <v>0</v>
      </c>
      <c r="BX188" s="64">
        <v>0</v>
      </c>
      <c r="BY188" s="64">
        <v>1</v>
      </c>
      <c r="BZ188" s="64">
        <v>0</v>
      </c>
      <c r="CA188" s="64">
        <v>0</v>
      </c>
      <c r="CB188" s="64">
        <v>0</v>
      </c>
      <c r="CC188" s="64">
        <v>0</v>
      </c>
      <c r="CD188" s="64">
        <v>1</v>
      </c>
      <c r="CE188" s="146">
        <v>0</v>
      </c>
      <c r="CF188" s="211">
        <v>1</v>
      </c>
      <c r="CG188" s="64">
        <v>0</v>
      </c>
      <c r="CH188" s="64">
        <v>0</v>
      </c>
      <c r="CI188" s="64">
        <v>0</v>
      </c>
      <c r="CJ188" s="64">
        <v>0</v>
      </c>
      <c r="CK188" s="64">
        <v>1</v>
      </c>
      <c r="CL188" s="64">
        <v>0</v>
      </c>
      <c r="CM188" s="64">
        <v>0</v>
      </c>
      <c r="CN188" s="64">
        <v>0</v>
      </c>
      <c r="CO188" s="64">
        <v>0</v>
      </c>
      <c r="CP188" s="64">
        <v>0</v>
      </c>
      <c r="CQ188" s="64">
        <v>0</v>
      </c>
      <c r="CR188" s="64">
        <v>0</v>
      </c>
      <c r="CS188" s="146">
        <v>0</v>
      </c>
      <c r="CT188" s="211">
        <v>0</v>
      </c>
      <c r="CU188" s="64">
        <v>0</v>
      </c>
      <c r="CV188" s="64">
        <v>0</v>
      </c>
      <c r="CW188" s="64">
        <v>0</v>
      </c>
      <c r="CX188" s="64">
        <v>0</v>
      </c>
      <c r="CY188" s="146">
        <v>0</v>
      </c>
      <c r="CZ188" s="211">
        <v>0</v>
      </c>
      <c r="DA188" s="64">
        <v>0</v>
      </c>
      <c r="DB188" s="64">
        <v>0</v>
      </c>
      <c r="DC188" s="64">
        <v>0</v>
      </c>
      <c r="DD188" s="64">
        <v>0</v>
      </c>
      <c r="DE188" s="64">
        <v>0</v>
      </c>
      <c r="DF188" s="146">
        <v>0</v>
      </c>
      <c r="DG188" s="213">
        <v>15</v>
      </c>
      <c r="DH188" s="211">
        <v>0</v>
      </c>
      <c r="DI188" s="64">
        <v>0</v>
      </c>
      <c r="DJ188" s="64">
        <v>0</v>
      </c>
      <c r="DK188" s="64">
        <v>0</v>
      </c>
      <c r="DL188" s="63">
        <v>0</v>
      </c>
      <c r="DM188" s="64">
        <v>0</v>
      </c>
      <c r="DN188" s="214">
        <v>0</v>
      </c>
      <c r="DO188" s="65">
        <v>15</v>
      </c>
    </row>
    <row r="189" spans="1:119" s="186" customFormat="1" x14ac:dyDescent="0.3">
      <c r="A189" s="210" t="s">
        <v>445</v>
      </c>
      <c r="B189" s="211">
        <v>73</v>
      </c>
      <c r="C189" s="64">
        <v>3</v>
      </c>
      <c r="D189" s="64">
        <v>0</v>
      </c>
      <c r="E189" s="64">
        <v>61</v>
      </c>
      <c r="F189" s="64">
        <v>0</v>
      </c>
      <c r="G189" s="64">
        <v>3</v>
      </c>
      <c r="H189" s="64">
        <v>3</v>
      </c>
      <c r="I189" s="64">
        <v>0</v>
      </c>
      <c r="J189" s="64">
        <v>0</v>
      </c>
      <c r="K189" s="64">
        <v>1</v>
      </c>
      <c r="L189" s="64">
        <v>0</v>
      </c>
      <c r="M189" s="64">
        <v>0</v>
      </c>
      <c r="N189" s="146">
        <v>2</v>
      </c>
      <c r="O189" s="211">
        <v>1</v>
      </c>
      <c r="P189" s="64">
        <v>0</v>
      </c>
      <c r="Q189" s="64">
        <v>0</v>
      </c>
      <c r="R189" s="64">
        <v>0</v>
      </c>
      <c r="S189" s="64">
        <v>0</v>
      </c>
      <c r="T189" s="64">
        <v>0</v>
      </c>
      <c r="U189" s="64">
        <v>0</v>
      </c>
      <c r="V189" s="64">
        <v>1</v>
      </c>
      <c r="W189" s="146">
        <v>0</v>
      </c>
      <c r="X189" s="211">
        <v>1</v>
      </c>
      <c r="Y189" s="64">
        <v>0</v>
      </c>
      <c r="Z189" s="64">
        <v>1</v>
      </c>
      <c r="AA189" s="64">
        <v>0</v>
      </c>
      <c r="AB189" s="146">
        <v>0</v>
      </c>
      <c r="AC189" s="211">
        <v>7</v>
      </c>
      <c r="AD189" s="64">
        <v>1</v>
      </c>
      <c r="AE189" s="64">
        <v>1</v>
      </c>
      <c r="AF189" s="64">
        <v>3</v>
      </c>
      <c r="AG189" s="64">
        <v>0</v>
      </c>
      <c r="AH189" s="64">
        <v>0</v>
      </c>
      <c r="AI189" s="146">
        <v>2</v>
      </c>
      <c r="AJ189" s="147">
        <v>0</v>
      </c>
      <c r="AK189" s="212">
        <v>0</v>
      </c>
      <c r="AL189" s="146">
        <v>0</v>
      </c>
      <c r="AM189" s="211">
        <v>5</v>
      </c>
      <c r="AN189" s="64">
        <v>0</v>
      </c>
      <c r="AO189" s="64">
        <v>0</v>
      </c>
      <c r="AP189" s="64">
        <v>1</v>
      </c>
      <c r="AQ189" s="64">
        <v>0</v>
      </c>
      <c r="AR189" s="64">
        <v>0</v>
      </c>
      <c r="AS189" s="64">
        <v>0</v>
      </c>
      <c r="AT189" s="64">
        <v>0</v>
      </c>
      <c r="AU189" s="64">
        <v>3</v>
      </c>
      <c r="AV189" s="64">
        <v>1</v>
      </c>
      <c r="AW189" s="146">
        <v>0</v>
      </c>
      <c r="AX189" s="211">
        <v>2</v>
      </c>
      <c r="AY189" s="64">
        <v>0</v>
      </c>
      <c r="AZ189" s="64">
        <v>1</v>
      </c>
      <c r="BA189" s="64">
        <v>0</v>
      </c>
      <c r="BB189" s="64">
        <v>0</v>
      </c>
      <c r="BC189" s="146">
        <v>1</v>
      </c>
      <c r="BD189" s="211">
        <v>6</v>
      </c>
      <c r="BE189" s="64">
        <v>0</v>
      </c>
      <c r="BF189" s="64">
        <v>2</v>
      </c>
      <c r="BG189" s="64">
        <v>1</v>
      </c>
      <c r="BH189" s="64">
        <v>1</v>
      </c>
      <c r="BI189" s="64">
        <v>0</v>
      </c>
      <c r="BJ189" s="64">
        <v>2</v>
      </c>
      <c r="BK189" s="64">
        <v>0</v>
      </c>
      <c r="BL189" s="146">
        <v>0</v>
      </c>
      <c r="BM189" s="211">
        <v>3</v>
      </c>
      <c r="BN189" s="64">
        <v>0</v>
      </c>
      <c r="BO189" s="64">
        <v>2</v>
      </c>
      <c r="BP189" s="64">
        <v>0</v>
      </c>
      <c r="BQ189" s="64">
        <v>0</v>
      </c>
      <c r="BR189" s="146">
        <v>1</v>
      </c>
      <c r="BS189" s="211">
        <v>2</v>
      </c>
      <c r="BT189" s="64">
        <v>0</v>
      </c>
      <c r="BU189" s="64">
        <v>0</v>
      </c>
      <c r="BV189" s="64">
        <v>0</v>
      </c>
      <c r="BW189" s="64">
        <v>0</v>
      </c>
      <c r="BX189" s="64">
        <v>0</v>
      </c>
      <c r="BY189" s="64">
        <v>0</v>
      </c>
      <c r="BZ189" s="64">
        <v>1</v>
      </c>
      <c r="CA189" s="64">
        <v>0</v>
      </c>
      <c r="CB189" s="64">
        <v>1</v>
      </c>
      <c r="CC189" s="64">
        <v>0</v>
      </c>
      <c r="CD189" s="64">
        <v>0</v>
      </c>
      <c r="CE189" s="146">
        <v>0</v>
      </c>
      <c r="CF189" s="211">
        <v>9</v>
      </c>
      <c r="CG189" s="64">
        <v>0</v>
      </c>
      <c r="CH189" s="64">
        <v>0</v>
      </c>
      <c r="CI189" s="64">
        <v>0</v>
      </c>
      <c r="CJ189" s="64">
        <v>1</v>
      </c>
      <c r="CK189" s="64">
        <v>8</v>
      </c>
      <c r="CL189" s="64">
        <v>0</v>
      </c>
      <c r="CM189" s="64">
        <v>0</v>
      </c>
      <c r="CN189" s="64">
        <v>0</v>
      </c>
      <c r="CO189" s="64">
        <v>0</v>
      </c>
      <c r="CP189" s="64">
        <v>0</v>
      </c>
      <c r="CQ189" s="64">
        <v>0</v>
      </c>
      <c r="CR189" s="64">
        <v>0</v>
      </c>
      <c r="CS189" s="146">
        <v>0</v>
      </c>
      <c r="CT189" s="211">
        <v>2</v>
      </c>
      <c r="CU189" s="64">
        <v>1</v>
      </c>
      <c r="CV189" s="64">
        <v>1</v>
      </c>
      <c r="CW189" s="64">
        <v>0</v>
      </c>
      <c r="CX189" s="64">
        <v>0</v>
      </c>
      <c r="CY189" s="146">
        <v>0</v>
      </c>
      <c r="CZ189" s="211">
        <v>5</v>
      </c>
      <c r="DA189" s="64">
        <v>0</v>
      </c>
      <c r="DB189" s="64">
        <v>0</v>
      </c>
      <c r="DC189" s="64">
        <v>1</v>
      </c>
      <c r="DD189" s="64">
        <v>4</v>
      </c>
      <c r="DE189" s="64">
        <v>0</v>
      </c>
      <c r="DF189" s="146">
        <v>0</v>
      </c>
      <c r="DG189" s="213">
        <v>116</v>
      </c>
      <c r="DH189" s="211">
        <v>0</v>
      </c>
      <c r="DI189" s="64">
        <v>0</v>
      </c>
      <c r="DJ189" s="64">
        <v>0</v>
      </c>
      <c r="DK189" s="64">
        <v>0</v>
      </c>
      <c r="DL189" s="63">
        <v>0</v>
      </c>
      <c r="DM189" s="64">
        <v>0</v>
      </c>
      <c r="DN189" s="214">
        <v>0</v>
      </c>
      <c r="DO189" s="65">
        <v>116</v>
      </c>
    </row>
    <row r="190" spans="1:119" s="186" customFormat="1" x14ac:dyDescent="0.3">
      <c r="A190" s="215" t="s">
        <v>204</v>
      </c>
      <c r="B190" s="130"/>
      <c r="C190" s="59"/>
      <c r="D190" s="59"/>
      <c r="E190" s="59"/>
      <c r="F190" s="59"/>
      <c r="G190" s="59"/>
      <c r="H190" s="59"/>
      <c r="I190" s="59"/>
      <c r="J190" s="59"/>
      <c r="K190" s="59"/>
      <c r="L190" s="59"/>
      <c r="M190" s="59"/>
      <c r="N190" s="60"/>
      <c r="O190" s="130"/>
      <c r="P190" s="59"/>
      <c r="Q190" s="59"/>
      <c r="R190" s="59"/>
      <c r="S190" s="59"/>
      <c r="T190" s="59"/>
      <c r="U190" s="59"/>
      <c r="V190" s="59"/>
      <c r="W190" s="60"/>
      <c r="X190" s="60"/>
      <c r="Y190" s="59"/>
      <c r="Z190" s="59"/>
      <c r="AA190" s="59"/>
      <c r="AB190" s="60"/>
      <c r="AC190" s="60"/>
      <c r="AD190" s="59"/>
      <c r="AE190" s="59"/>
      <c r="AF190" s="59"/>
      <c r="AG190" s="59"/>
      <c r="AH190" s="59"/>
      <c r="AI190" s="60"/>
      <c r="AJ190" s="59"/>
      <c r="AK190" s="61"/>
      <c r="AL190" s="60"/>
      <c r="AM190" s="130"/>
      <c r="AN190" s="59"/>
      <c r="AO190" s="59"/>
      <c r="AP190" s="59"/>
      <c r="AQ190" s="59"/>
      <c r="AR190" s="59"/>
      <c r="AS190" s="59"/>
      <c r="AT190" s="59"/>
      <c r="AU190" s="59"/>
      <c r="AV190" s="59"/>
      <c r="AW190" s="60"/>
      <c r="AX190" s="60"/>
      <c r="AY190" s="59"/>
      <c r="AZ190" s="59"/>
      <c r="BA190" s="59"/>
      <c r="BB190" s="59"/>
      <c r="BC190" s="60"/>
      <c r="BD190" s="60"/>
      <c r="BE190" s="59"/>
      <c r="BF190" s="59"/>
      <c r="BG190" s="59"/>
      <c r="BH190" s="59"/>
      <c r="BI190" s="59"/>
      <c r="BJ190" s="59"/>
      <c r="BK190" s="59"/>
      <c r="BL190" s="60"/>
      <c r="BM190" s="60"/>
      <c r="BN190" s="59"/>
      <c r="BO190" s="59"/>
      <c r="BP190" s="59"/>
      <c r="BQ190" s="59"/>
      <c r="BR190" s="60"/>
      <c r="BS190" s="60"/>
      <c r="BT190" s="59"/>
      <c r="BU190" s="59"/>
      <c r="BV190" s="59"/>
      <c r="BW190" s="59"/>
      <c r="BX190" s="59"/>
      <c r="BY190" s="59"/>
      <c r="BZ190" s="59"/>
      <c r="CA190" s="59"/>
      <c r="CB190" s="59"/>
      <c r="CC190" s="59"/>
      <c r="CD190" s="59"/>
      <c r="CE190" s="60"/>
      <c r="CF190" s="60"/>
      <c r="CG190" s="59"/>
      <c r="CH190" s="59"/>
      <c r="CI190" s="59"/>
      <c r="CJ190" s="59"/>
      <c r="CK190" s="59"/>
      <c r="CL190" s="59"/>
      <c r="CM190" s="59"/>
      <c r="CN190" s="59"/>
      <c r="CO190" s="59"/>
      <c r="CP190" s="59"/>
      <c r="CQ190" s="59"/>
      <c r="CR190" s="59"/>
      <c r="CS190" s="60"/>
      <c r="CT190" s="60"/>
      <c r="CU190" s="59"/>
      <c r="CV190" s="59"/>
      <c r="CW190" s="59"/>
      <c r="CX190" s="59"/>
      <c r="CY190" s="60"/>
      <c r="CZ190" s="60"/>
      <c r="DA190" s="59"/>
      <c r="DB190" s="59"/>
      <c r="DC190" s="59"/>
      <c r="DD190" s="59"/>
      <c r="DE190" s="59"/>
      <c r="DF190" s="60"/>
      <c r="DG190" s="213"/>
      <c r="DH190" s="130"/>
      <c r="DI190" s="59"/>
      <c r="DJ190" s="59"/>
      <c r="DK190" s="59"/>
      <c r="DL190" s="63"/>
      <c r="DM190" s="59"/>
      <c r="DN190" s="59"/>
      <c r="DO190" s="65"/>
    </row>
    <row r="191" spans="1:119" s="186" customFormat="1" x14ac:dyDescent="0.3">
      <c r="A191" s="210" t="s">
        <v>447</v>
      </c>
      <c r="B191" s="130">
        <v>219</v>
      </c>
      <c r="C191" s="59">
        <v>18</v>
      </c>
      <c r="D191" s="59">
        <v>2</v>
      </c>
      <c r="E191" s="59">
        <v>5</v>
      </c>
      <c r="F191" s="59">
        <v>12</v>
      </c>
      <c r="G191" s="59">
        <v>6</v>
      </c>
      <c r="H191" s="59">
        <v>24</v>
      </c>
      <c r="I191" s="59">
        <v>30</v>
      </c>
      <c r="J191" s="59">
        <v>5</v>
      </c>
      <c r="K191" s="59">
        <v>13</v>
      </c>
      <c r="L191" s="59">
        <v>63</v>
      </c>
      <c r="M191" s="59">
        <v>24</v>
      </c>
      <c r="N191" s="60">
        <v>17</v>
      </c>
      <c r="O191" s="130">
        <v>47</v>
      </c>
      <c r="P191" s="59">
        <v>20</v>
      </c>
      <c r="Q191" s="59">
        <v>16</v>
      </c>
      <c r="R191" s="59">
        <v>2</v>
      </c>
      <c r="S191" s="59">
        <v>0</v>
      </c>
      <c r="T191" s="59">
        <v>1</v>
      </c>
      <c r="U191" s="59">
        <v>4</v>
      </c>
      <c r="V191" s="59">
        <v>1</v>
      </c>
      <c r="W191" s="60">
        <v>3</v>
      </c>
      <c r="X191" s="130">
        <v>34</v>
      </c>
      <c r="Y191" s="59">
        <v>10</v>
      </c>
      <c r="Z191" s="59">
        <v>7</v>
      </c>
      <c r="AA191" s="59">
        <v>11</v>
      </c>
      <c r="AB191" s="60">
        <v>6</v>
      </c>
      <c r="AC191" s="130">
        <v>20</v>
      </c>
      <c r="AD191" s="59">
        <v>0</v>
      </c>
      <c r="AE191" s="59">
        <v>1</v>
      </c>
      <c r="AF191" s="59">
        <v>0</v>
      </c>
      <c r="AG191" s="59">
        <v>5</v>
      </c>
      <c r="AH191" s="59">
        <v>1</v>
      </c>
      <c r="AI191" s="60">
        <v>13</v>
      </c>
      <c r="AJ191" s="58">
        <v>1</v>
      </c>
      <c r="AK191" s="59">
        <v>1</v>
      </c>
      <c r="AL191" s="60">
        <v>0</v>
      </c>
      <c r="AM191" s="130">
        <v>90</v>
      </c>
      <c r="AN191" s="59">
        <v>1</v>
      </c>
      <c r="AO191" s="59">
        <v>1</v>
      </c>
      <c r="AP191" s="59">
        <v>7</v>
      </c>
      <c r="AQ191" s="59">
        <v>1</v>
      </c>
      <c r="AR191" s="59">
        <v>12</v>
      </c>
      <c r="AS191" s="59">
        <v>6</v>
      </c>
      <c r="AT191" s="59">
        <v>13</v>
      </c>
      <c r="AU191" s="59">
        <v>30</v>
      </c>
      <c r="AV191" s="59">
        <v>12</v>
      </c>
      <c r="AW191" s="60">
        <v>7</v>
      </c>
      <c r="AX191" s="130">
        <v>128</v>
      </c>
      <c r="AY191" s="59">
        <v>6</v>
      </c>
      <c r="AZ191" s="59">
        <v>82</v>
      </c>
      <c r="BA191" s="59">
        <v>14</v>
      </c>
      <c r="BB191" s="59">
        <v>14</v>
      </c>
      <c r="BC191" s="60">
        <v>12</v>
      </c>
      <c r="BD191" s="130">
        <v>231</v>
      </c>
      <c r="BE191" s="59">
        <v>75</v>
      </c>
      <c r="BF191" s="59">
        <v>21</v>
      </c>
      <c r="BG191" s="59">
        <v>18</v>
      </c>
      <c r="BH191" s="59">
        <v>18</v>
      </c>
      <c r="BI191" s="59">
        <v>33</v>
      </c>
      <c r="BJ191" s="59">
        <v>18</v>
      </c>
      <c r="BK191" s="59">
        <v>28</v>
      </c>
      <c r="BL191" s="60">
        <v>20</v>
      </c>
      <c r="BM191" s="130">
        <v>37</v>
      </c>
      <c r="BN191" s="59">
        <v>21</v>
      </c>
      <c r="BO191" s="59">
        <v>3</v>
      </c>
      <c r="BP191" s="59">
        <v>3</v>
      </c>
      <c r="BQ191" s="59">
        <v>2</v>
      </c>
      <c r="BR191" s="60">
        <v>8</v>
      </c>
      <c r="BS191" s="130">
        <v>166</v>
      </c>
      <c r="BT191" s="59">
        <v>2</v>
      </c>
      <c r="BU191" s="59">
        <v>39</v>
      </c>
      <c r="BV191" s="59">
        <v>1</v>
      </c>
      <c r="BW191" s="59">
        <v>1</v>
      </c>
      <c r="BX191" s="59">
        <v>4</v>
      </c>
      <c r="BY191" s="59">
        <v>64</v>
      </c>
      <c r="BZ191" s="59">
        <v>20</v>
      </c>
      <c r="CA191" s="59">
        <v>2</v>
      </c>
      <c r="CB191" s="59">
        <v>22</v>
      </c>
      <c r="CC191" s="59">
        <v>3</v>
      </c>
      <c r="CD191" s="59">
        <v>7</v>
      </c>
      <c r="CE191" s="60">
        <v>1</v>
      </c>
      <c r="CF191" s="130">
        <v>109</v>
      </c>
      <c r="CG191" s="59">
        <v>11</v>
      </c>
      <c r="CH191" s="59">
        <v>6</v>
      </c>
      <c r="CI191" s="59">
        <v>2</v>
      </c>
      <c r="CJ191" s="59">
        <v>16</v>
      </c>
      <c r="CK191" s="59">
        <v>40</v>
      </c>
      <c r="CL191" s="59">
        <v>1</v>
      </c>
      <c r="CM191" s="59">
        <v>11</v>
      </c>
      <c r="CN191" s="59">
        <v>3</v>
      </c>
      <c r="CO191" s="59">
        <v>0</v>
      </c>
      <c r="CP191" s="59">
        <v>6</v>
      </c>
      <c r="CQ191" s="59">
        <v>6</v>
      </c>
      <c r="CR191" s="59">
        <v>6</v>
      </c>
      <c r="CS191" s="60">
        <v>1</v>
      </c>
      <c r="CT191" s="130">
        <v>103</v>
      </c>
      <c r="CU191" s="59">
        <v>51</v>
      </c>
      <c r="CV191" s="59">
        <v>29</v>
      </c>
      <c r="CW191" s="59">
        <v>3</v>
      </c>
      <c r="CX191" s="59">
        <v>11</v>
      </c>
      <c r="CY191" s="60">
        <v>9</v>
      </c>
      <c r="CZ191" s="130">
        <v>63</v>
      </c>
      <c r="DA191" s="59">
        <v>1</v>
      </c>
      <c r="DB191" s="59">
        <v>1</v>
      </c>
      <c r="DC191" s="59">
        <v>17</v>
      </c>
      <c r="DD191" s="59">
        <v>22</v>
      </c>
      <c r="DE191" s="59">
        <v>13</v>
      </c>
      <c r="DF191" s="60">
        <v>9</v>
      </c>
      <c r="DG191" s="213">
        <v>1248</v>
      </c>
      <c r="DH191" s="130">
        <v>26</v>
      </c>
      <c r="DI191" s="59">
        <v>17</v>
      </c>
      <c r="DJ191" s="59">
        <v>7</v>
      </c>
      <c r="DK191" s="60">
        <v>2</v>
      </c>
      <c r="DL191" s="211">
        <v>39</v>
      </c>
      <c r="DM191" s="59">
        <v>37</v>
      </c>
      <c r="DN191" s="59">
        <v>2</v>
      </c>
      <c r="DO191" s="65">
        <v>1313</v>
      </c>
    </row>
    <row r="192" spans="1:119" s="186" customFormat="1" x14ac:dyDescent="0.3">
      <c r="A192" s="210" t="s">
        <v>435</v>
      </c>
      <c r="B192" s="130">
        <v>309</v>
      </c>
      <c r="C192" s="59">
        <v>28</v>
      </c>
      <c r="D192" s="59">
        <v>16</v>
      </c>
      <c r="E192" s="59">
        <v>7</v>
      </c>
      <c r="F192" s="59">
        <v>9</v>
      </c>
      <c r="G192" s="59">
        <v>12</v>
      </c>
      <c r="H192" s="59">
        <v>35</v>
      </c>
      <c r="I192" s="59">
        <v>28</v>
      </c>
      <c r="J192" s="59">
        <v>10</v>
      </c>
      <c r="K192" s="59">
        <v>21</v>
      </c>
      <c r="L192" s="59">
        <v>96</v>
      </c>
      <c r="M192" s="59">
        <v>34</v>
      </c>
      <c r="N192" s="60">
        <v>13</v>
      </c>
      <c r="O192" s="130">
        <v>50</v>
      </c>
      <c r="P192" s="59">
        <v>23</v>
      </c>
      <c r="Q192" s="59">
        <v>13</v>
      </c>
      <c r="R192" s="59">
        <v>2</v>
      </c>
      <c r="S192" s="59">
        <v>0</v>
      </c>
      <c r="T192" s="59">
        <v>2</v>
      </c>
      <c r="U192" s="59">
        <v>7</v>
      </c>
      <c r="V192" s="59">
        <v>2</v>
      </c>
      <c r="W192" s="60">
        <v>1</v>
      </c>
      <c r="X192" s="130">
        <v>73</v>
      </c>
      <c r="Y192" s="59">
        <v>9</v>
      </c>
      <c r="Z192" s="59">
        <v>17</v>
      </c>
      <c r="AA192" s="59">
        <v>38</v>
      </c>
      <c r="AB192" s="60">
        <v>9</v>
      </c>
      <c r="AC192" s="130">
        <v>43</v>
      </c>
      <c r="AD192" s="59">
        <v>7</v>
      </c>
      <c r="AE192" s="59">
        <v>3</v>
      </c>
      <c r="AF192" s="59">
        <v>1</v>
      </c>
      <c r="AG192" s="59">
        <v>11</v>
      </c>
      <c r="AH192" s="59">
        <v>2</v>
      </c>
      <c r="AI192" s="60">
        <v>19</v>
      </c>
      <c r="AJ192" s="58">
        <v>5</v>
      </c>
      <c r="AK192" s="59">
        <v>0</v>
      </c>
      <c r="AL192" s="60">
        <v>5</v>
      </c>
      <c r="AM192" s="130">
        <v>177</v>
      </c>
      <c r="AN192" s="59">
        <v>7</v>
      </c>
      <c r="AO192" s="59">
        <v>3</v>
      </c>
      <c r="AP192" s="59">
        <v>15</v>
      </c>
      <c r="AQ192" s="59">
        <v>9</v>
      </c>
      <c r="AR192" s="59">
        <v>42</v>
      </c>
      <c r="AS192" s="59">
        <v>2</v>
      </c>
      <c r="AT192" s="59">
        <v>26</v>
      </c>
      <c r="AU192" s="59">
        <v>42</v>
      </c>
      <c r="AV192" s="59">
        <v>20</v>
      </c>
      <c r="AW192" s="60">
        <v>11</v>
      </c>
      <c r="AX192" s="130">
        <v>152</v>
      </c>
      <c r="AY192" s="59">
        <v>10</v>
      </c>
      <c r="AZ192" s="59">
        <v>112</v>
      </c>
      <c r="BA192" s="59">
        <v>10</v>
      </c>
      <c r="BB192" s="59">
        <v>9</v>
      </c>
      <c r="BC192" s="60">
        <v>11</v>
      </c>
      <c r="BD192" s="130">
        <v>434</v>
      </c>
      <c r="BE192" s="59">
        <v>87</v>
      </c>
      <c r="BF192" s="59">
        <v>52</v>
      </c>
      <c r="BG192" s="59">
        <v>39</v>
      </c>
      <c r="BH192" s="59">
        <v>17</v>
      </c>
      <c r="BI192" s="59">
        <v>51</v>
      </c>
      <c r="BJ192" s="59">
        <v>116</v>
      </c>
      <c r="BK192" s="59">
        <v>27</v>
      </c>
      <c r="BL192" s="60">
        <v>45</v>
      </c>
      <c r="BM192" s="130">
        <v>58</v>
      </c>
      <c r="BN192" s="59">
        <v>37</v>
      </c>
      <c r="BO192" s="59">
        <v>9</v>
      </c>
      <c r="BP192" s="59">
        <v>0</v>
      </c>
      <c r="BQ192" s="59">
        <v>3</v>
      </c>
      <c r="BR192" s="60">
        <v>9</v>
      </c>
      <c r="BS192" s="130">
        <v>170</v>
      </c>
      <c r="BT192" s="59">
        <v>15</v>
      </c>
      <c r="BU192" s="59">
        <v>42</v>
      </c>
      <c r="BV192" s="59">
        <v>2</v>
      </c>
      <c r="BW192" s="59">
        <v>2</v>
      </c>
      <c r="BX192" s="59">
        <v>7</v>
      </c>
      <c r="BY192" s="59">
        <v>49</v>
      </c>
      <c r="BZ192" s="59">
        <v>6</v>
      </c>
      <c r="CA192" s="59">
        <v>5</v>
      </c>
      <c r="CB192" s="59">
        <v>11</v>
      </c>
      <c r="CC192" s="59">
        <v>4</v>
      </c>
      <c r="CD192" s="59">
        <v>18</v>
      </c>
      <c r="CE192" s="60">
        <v>9</v>
      </c>
      <c r="CF192" s="130">
        <v>194</v>
      </c>
      <c r="CG192" s="59">
        <v>2</v>
      </c>
      <c r="CH192" s="59">
        <v>10</v>
      </c>
      <c r="CI192" s="59">
        <v>6</v>
      </c>
      <c r="CJ192" s="59">
        <v>12</v>
      </c>
      <c r="CK192" s="59">
        <v>86</v>
      </c>
      <c r="CL192" s="59">
        <v>3</v>
      </c>
      <c r="CM192" s="59">
        <v>39</v>
      </c>
      <c r="CN192" s="59">
        <v>5</v>
      </c>
      <c r="CO192" s="59">
        <v>4</v>
      </c>
      <c r="CP192" s="59">
        <v>1</v>
      </c>
      <c r="CQ192" s="59">
        <v>14</v>
      </c>
      <c r="CR192" s="59">
        <v>9</v>
      </c>
      <c r="CS192" s="60">
        <v>3</v>
      </c>
      <c r="CT192" s="130">
        <v>88</v>
      </c>
      <c r="CU192" s="59">
        <v>40</v>
      </c>
      <c r="CV192" s="59">
        <v>19</v>
      </c>
      <c r="CW192" s="59">
        <v>4</v>
      </c>
      <c r="CX192" s="59">
        <v>13</v>
      </c>
      <c r="CY192" s="60">
        <v>12</v>
      </c>
      <c r="CZ192" s="130">
        <v>108</v>
      </c>
      <c r="DA192" s="59">
        <v>3</v>
      </c>
      <c r="DB192" s="59">
        <v>4</v>
      </c>
      <c r="DC192" s="59">
        <v>20</v>
      </c>
      <c r="DD192" s="59">
        <v>55</v>
      </c>
      <c r="DE192" s="59">
        <v>21</v>
      </c>
      <c r="DF192" s="60">
        <v>5</v>
      </c>
      <c r="DG192" s="213">
        <v>1861</v>
      </c>
      <c r="DH192" s="130">
        <v>29</v>
      </c>
      <c r="DI192" s="59">
        <v>22</v>
      </c>
      <c r="DJ192" s="59">
        <v>5</v>
      </c>
      <c r="DK192" s="60">
        <v>2</v>
      </c>
      <c r="DL192" s="211">
        <v>33</v>
      </c>
      <c r="DM192" s="59">
        <v>32</v>
      </c>
      <c r="DN192" s="59">
        <v>1</v>
      </c>
      <c r="DO192" s="65">
        <v>1923</v>
      </c>
    </row>
    <row r="193" spans="1:119" s="186" customFormat="1" x14ac:dyDescent="0.3">
      <c r="A193" s="210" t="s">
        <v>448</v>
      </c>
      <c r="B193" s="130">
        <v>1786</v>
      </c>
      <c r="C193" s="59">
        <v>151</v>
      </c>
      <c r="D193" s="59">
        <v>10</v>
      </c>
      <c r="E193" s="59">
        <v>56</v>
      </c>
      <c r="F193" s="59">
        <v>108</v>
      </c>
      <c r="G193" s="59">
        <v>21</v>
      </c>
      <c r="H193" s="59">
        <v>199</v>
      </c>
      <c r="I193" s="59">
        <v>230</v>
      </c>
      <c r="J193" s="59">
        <v>36</v>
      </c>
      <c r="K193" s="59">
        <v>258</v>
      </c>
      <c r="L193" s="59">
        <v>365</v>
      </c>
      <c r="M193" s="59">
        <v>136</v>
      </c>
      <c r="N193" s="60">
        <v>216</v>
      </c>
      <c r="O193" s="130">
        <v>505</v>
      </c>
      <c r="P193" s="59">
        <v>150</v>
      </c>
      <c r="Q193" s="59">
        <v>204</v>
      </c>
      <c r="R193" s="59">
        <v>15</v>
      </c>
      <c r="S193" s="59">
        <v>0</v>
      </c>
      <c r="T193" s="59">
        <v>6</v>
      </c>
      <c r="U193" s="59">
        <v>81</v>
      </c>
      <c r="V193" s="59">
        <v>25</v>
      </c>
      <c r="W193" s="60">
        <v>24</v>
      </c>
      <c r="X193" s="130">
        <v>474</v>
      </c>
      <c r="Y193" s="59">
        <v>152</v>
      </c>
      <c r="Z193" s="59">
        <v>62</v>
      </c>
      <c r="AA193" s="59">
        <v>190</v>
      </c>
      <c r="AB193" s="60">
        <v>70</v>
      </c>
      <c r="AC193" s="130">
        <v>158</v>
      </c>
      <c r="AD193" s="59">
        <v>0</v>
      </c>
      <c r="AE193" s="59">
        <v>2</v>
      </c>
      <c r="AF193" s="59">
        <v>0</v>
      </c>
      <c r="AG193" s="59">
        <v>21</v>
      </c>
      <c r="AH193" s="59">
        <v>5</v>
      </c>
      <c r="AI193" s="60">
        <v>130</v>
      </c>
      <c r="AJ193" s="58">
        <v>8</v>
      </c>
      <c r="AK193" s="59">
        <v>8</v>
      </c>
      <c r="AL193" s="60">
        <v>0</v>
      </c>
      <c r="AM193" s="130">
        <v>421</v>
      </c>
      <c r="AN193" s="59">
        <v>7</v>
      </c>
      <c r="AO193" s="59">
        <v>3</v>
      </c>
      <c r="AP193" s="59">
        <v>29</v>
      </c>
      <c r="AQ193" s="59">
        <v>2</v>
      </c>
      <c r="AR193" s="59">
        <v>40</v>
      </c>
      <c r="AS193" s="59">
        <v>35</v>
      </c>
      <c r="AT193" s="59">
        <v>65</v>
      </c>
      <c r="AU193" s="59">
        <v>148</v>
      </c>
      <c r="AV193" s="59">
        <v>67</v>
      </c>
      <c r="AW193" s="60">
        <v>25</v>
      </c>
      <c r="AX193" s="130">
        <v>868</v>
      </c>
      <c r="AY193" s="59">
        <v>22</v>
      </c>
      <c r="AZ193" s="59">
        <v>614</v>
      </c>
      <c r="BA193" s="59">
        <v>104</v>
      </c>
      <c r="BB193" s="59">
        <v>93</v>
      </c>
      <c r="BC193" s="60">
        <v>35</v>
      </c>
      <c r="BD193" s="130">
        <v>2706</v>
      </c>
      <c r="BE193" s="59">
        <v>578</v>
      </c>
      <c r="BF193" s="59">
        <v>283</v>
      </c>
      <c r="BG193" s="59">
        <v>573</v>
      </c>
      <c r="BH193" s="59">
        <v>313</v>
      </c>
      <c r="BI193" s="59">
        <v>237</v>
      </c>
      <c r="BJ193" s="59">
        <v>233</v>
      </c>
      <c r="BK193" s="59">
        <v>296</v>
      </c>
      <c r="BL193" s="60">
        <v>193</v>
      </c>
      <c r="BM193" s="130">
        <v>401</v>
      </c>
      <c r="BN193" s="59">
        <v>147</v>
      </c>
      <c r="BO193" s="59">
        <v>19</v>
      </c>
      <c r="BP193" s="59">
        <v>56</v>
      </c>
      <c r="BQ193" s="59">
        <v>133</v>
      </c>
      <c r="BR193" s="60">
        <v>46</v>
      </c>
      <c r="BS193" s="130">
        <v>1167</v>
      </c>
      <c r="BT193" s="59">
        <v>7</v>
      </c>
      <c r="BU193" s="59">
        <v>193</v>
      </c>
      <c r="BV193" s="59">
        <v>2</v>
      </c>
      <c r="BW193" s="59">
        <v>8</v>
      </c>
      <c r="BX193" s="59">
        <v>11</v>
      </c>
      <c r="BY193" s="59">
        <v>305</v>
      </c>
      <c r="BZ193" s="59">
        <v>112</v>
      </c>
      <c r="CA193" s="59">
        <v>15</v>
      </c>
      <c r="CB193" s="59">
        <v>432</v>
      </c>
      <c r="CC193" s="59">
        <v>42</v>
      </c>
      <c r="CD193" s="59">
        <v>38</v>
      </c>
      <c r="CE193" s="60">
        <v>2</v>
      </c>
      <c r="CF193" s="130">
        <v>754</v>
      </c>
      <c r="CG193" s="59">
        <v>37</v>
      </c>
      <c r="CH193" s="59">
        <v>50</v>
      </c>
      <c r="CI193" s="59">
        <v>30</v>
      </c>
      <c r="CJ193" s="59">
        <v>118</v>
      </c>
      <c r="CK193" s="59">
        <v>318</v>
      </c>
      <c r="CL193" s="59">
        <v>24</v>
      </c>
      <c r="CM193" s="59">
        <v>41</v>
      </c>
      <c r="CN193" s="59">
        <v>6</v>
      </c>
      <c r="CO193" s="59">
        <v>0</v>
      </c>
      <c r="CP193" s="59">
        <v>33</v>
      </c>
      <c r="CQ193" s="59">
        <v>38</v>
      </c>
      <c r="CR193" s="59">
        <v>35</v>
      </c>
      <c r="CS193" s="60">
        <v>24</v>
      </c>
      <c r="CT193" s="130">
        <v>944</v>
      </c>
      <c r="CU193" s="59">
        <v>437</v>
      </c>
      <c r="CV193" s="59">
        <v>390</v>
      </c>
      <c r="CW193" s="59">
        <v>16</v>
      </c>
      <c r="CX193" s="59">
        <v>47</v>
      </c>
      <c r="CY193" s="60">
        <v>54</v>
      </c>
      <c r="CZ193" s="130">
        <v>605</v>
      </c>
      <c r="DA193" s="59">
        <v>8</v>
      </c>
      <c r="DB193" s="59">
        <v>4</v>
      </c>
      <c r="DC193" s="59">
        <v>131</v>
      </c>
      <c r="DD193" s="59">
        <v>260</v>
      </c>
      <c r="DE193" s="59">
        <v>110</v>
      </c>
      <c r="DF193" s="60">
        <v>92</v>
      </c>
      <c r="DG193" s="213">
        <v>10797</v>
      </c>
      <c r="DH193" s="130">
        <v>178</v>
      </c>
      <c r="DI193" s="59">
        <v>110</v>
      </c>
      <c r="DJ193" s="59">
        <v>54</v>
      </c>
      <c r="DK193" s="60">
        <v>14</v>
      </c>
      <c r="DL193" s="211">
        <v>153</v>
      </c>
      <c r="DM193" s="59">
        <v>146</v>
      </c>
      <c r="DN193" s="59">
        <v>7</v>
      </c>
      <c r="DO193" s="65">
        <v>11128</v>
      </c>
    </row>
    <row r="194" spans="1:119" s="186" customFormat="1" x14ac:dyDescent="0.3">
      <c r="A194" s="216" t="s">
        <v>436</v>
      </c>
      <c r="B194" s="150">
        <v>2289</v>
      </c>
      <c r="C194" s="80">
        <v>127</v>
      </c>
      <c r="D194" s="80">
        <v>71</v>
      </c>
      <c r="E194" s="80">
        <v>63</v>
      </c>
      <c r="F194" s="80">
        <v>33</v>
      </c>
      <c r="G194" s="80">
        <v>89</v>
      </c>
      <c r="H194" s="80">
        <v>344</v>
      </c>
      <c r="I194" s="80">
        <v>264</v>
      </c>
      <c r="J194" s="80">
        <v>88</v>
      </c>
      <c r="K194" s="80">
        <v>234</v>
      </c>
      <c r="L194" s="80">
        <v>699</v>
      </c>
      <c r="M194" s="80">
        <v>131</v>
      </c>
      <c r="N194" s="81">
        <v>146</v>
      </c>
      <c r="O194" s="150">
        <v>410</v>
      </c>
      <c r="P194" s="80">
        <v>171</v>
      </c>
      <c r="Q194" s="80">
        <v>84</v>
      </c>
      <c r="R194" s="80">
        <v>7</v>
      </c>
      <c r="S194" s="80">
        <v>0</v>
      </c>
      <c r="T194" s="80">
        <v>18</v>
      </c>
      <c r="U194" s="80">
        <v>88</v>
      </c>
      <c r="V194" s="80">
        <v>38</v>
      </c>
      <c r="W194" s="81">
        <v>4</v>
      </c>
      <c r="X194" s="150">
        <v>634</v>
      </c>
      <c r="Y194" s="80">
        <v>35</v>
      </c>
      <c r="Z194" s="80">
        <v>80</v>
      </c>
      <c r="AA194" s="80">
        <v>462</v>
      </c>
      <c r="AB194" s="81">
        <v>57</v>
      </c>
      <c r="AC194" s="150">
        <v>373</v>
      </c>
      <c r="AD194" s="80">
        <v>109</v>
      </c>
      <c r="AE194" s="80">
        <v>38</v>
      </c>
      <c r="AF194" s="80">
        <v>11</v>
      </c>
      <c r="AG194" s="80">
        <v>31</v>
      </c>
      <c r="AH194" s="80">
        <v>9</v>
      </c>
      <c r="AI194" s="81">
        <v>175</v>
      </c>
      <c r="AJ194" s="78">
        <v>27</v>
      </c>
      <c r="AK194" s="80">
        <v>0</v>
      </c>
      <c r="AL194" s="81">
        <v>27</v>
      </c>
      <c r="AM194" s="150">
        <v>1131</v>
      </c>
      <c r="AN194" s="80">
        <v>33</v>
      </c>
      <c r="AO194" s="80">
        <v>7</v>
      </c>
      <c r="AP194" s="80">
        <v>129</v>
      </c>
      <c r="AQ194" s="80">
        <v>57</v>
      </c>
      <c r="AR194" s="80">
        <v>278</v>
      </c>
      <c r="AS194" s="80">
        <v>17</v>
      </c>
      <c r="AT194" s="80">
        <v>78</v>
      </c>
      <c r="AU194" s="80">
        <v>297</v>
      </c>
      <c r="AV194" s="80">
        <v>190</v>
      </c>
      <c r="AW194" s="81">
        <v>45</v>
      </c>
      <c r="AX194" s="150">
        <v>1349</v>
      </c>
      <c r="AY194" s="80">
        <v>131</v>
      </c>
      <c r="AZ194" s="80">
        <v>790</v>
      </c>
      <c r="BA194" s="80">
        <v>232</v>
      </c>
      <c r="BB194" s="80">
        <v>129</v>
      </c>
      <c r="BC194" s="81">
        <v>67</v>
      </c>
      <c r="BD194" s="150">
        <v>4074</v>
      </c>
      <c r="BE194" s="80">
        <v>752</v>
      </c>
      <c r="BF194" s="80">
        <v>255</v>
      </c>
      <c r="BG194" s="80">
        <v>290</v>
      </c>
      <c r="BH194" s="80">
        <v>252</v>
      </c>
      <c r="BI194" s="80">
        <v>905</v>
      </c>
      <c r="BJ194" s="80">
        <v>932</v>
      </c>
      <c r="BK194" s="80">
        <v>314</v>
      </c>
      <c r="BL194" s="81">
        <v>374</v>
      </c>
      <c r="BM194" s="150">
        <v>732</v>
      </c>
      <c r="BN194" s="80">
        <v>333</v>
      </c>
      <c r="BO194" s="80">
        <v>97</v>
      </c>
      <c r="BP194" s="80">
        <v>0</v>
      </c>
      <c r="BQ194" s="80">
        <v>238</v>
      </c>
      <c r="BR194" s="81">
        <v>64</v>
      </c>
      <c r="BS194" s="150">
        <v>1614</v>
      </c>
      <c r="BT194" s="80">
        <v>242</v>
      </c>
      <c r="BU194" s="80">
        <v>276</v>
      </c>
      <c r="BV194" s="80">
        <v>8</v>
      </c>
      <c r="BW194" s="80">
        <v>9</v>
      </c>
      <c r="BX194" s="80">
        <v>52</v>
      </c>
      <c r="BY194" s="80">
        <v>653</v>
      </c>
      <c r="BZ194" s="80">
        <v>48</v>
      </c>
      <c r="CA194" s="80">
        <v>110</v>
      </c>
      <c r="CB194" s="80">
        <v>52</v>
      </c>
      <c r="CC194" s="80">
        <v>40</v>
      </c>
      <c r="CD194" s="80">
        <v>92</v>
      </c>
      <c r="CE194" s="81">
        <v>32</v>
      </c>
      <c r="CF194" s="150">
        <v>1575</v>
      </c>
      <c r="CG194" s="80">
        <v>12</v>
      </c>
      <c r="CH194" s="80">
        <v>130</v>
      </c>
      <c r="CI194" s="80">
        <v>93</v>
      </c>
      <c r="CJ194" s="80">
        <v>79</v>
      </c>
      <c r="CK194" s="80">
        <v>520</v>
      </c>
      <c r="CL194" s="80">
        <v>75</v>
      </c>
      <c r="CM194" s="80">
        <v>416</v>
      </c>
      <c r="CN194" s="80">
        <v>27</v>
      </c>
      <c r="CO194" s="80">
        <v>42</v>
      </c>
      <c r="CP194" s="80">
        <v>2</v>
      </c>
      <c r="CQ194" s="80">
        <v>127</v>
      </c>
      <c r="CR194" s="80">
        <v>44</v>
      </c>
      <c r="CS194" s="81">
        <v>8</v>
      </c>
      <c r="CT194" s="150">
        <v>1046</v>
      </c>
      <c r="CU194" s="80">
        <v>454</v>
      </c>
      <c r="CV194" s="80">
        <v>182</v>
      </c>
      <c r="CW194" s="80">
        <v>16</v>
      </c>
      <c r="CX194" s="80">
        <v>154</v>
      </c>
      <c r="CY194" s="81">
        <v>240</v>
      </c>
      <c r="CZ194" s="150">
        <v>988</v>
      </c>
      <c r="DA194" s="80">
        <v>32</v>
      </c>
      <c r="DB194" s="80">
        <v>43</v>
      </c>
      <c r="DC194" s="80">
        <v>233</v>
      </c>
      <c r="DD194" s="80">
        <v>562</v>
      </c>
      <c r="DE194" s="80">
        <v>101</v>
      </c>
      <c r="DF194" s="81">
        <v>17</v>
      </c>
      <c r="DG194" s="217">
        <v>16242</v>
      </c>
      <c r="DH194" s="150">
        <v>263</v>
      </c>
      <c r="DI194" s="80">
        <v>203</v>
      </c>
      <c r="DJ194" s="80">
        <v>50</v>
      </c>
      <c r="DK194" s="81">
        <v>10</v>
      </c>
      <c r="DL194" s="218">
        <v>252</v>
      </c>
      <c r="DM194" s="80">
        <v>248</v>
      </c>
      <c r="DN194" s="80">
        <v>4</v>
      </c>
      <c r="DO194" s="82">
        <v>16757</v>
      </c>
    </row>
    <row r="195" spans="1:119" s="186" customFormat="1" x14ac:dyDescent="0.3">
      <c r="A195" s="91" t="s">
        <v>205</v>
      </c>
      <c r="B195" s="113"/>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3"/>
      <c r="AL195" s="113"/>
      <c r="AM195" s="113"/>
      <c r="AN195" s="113"/>
      <c r="AO195" s="113"/>
      <c r="AP195" s="113"/>
      <c r="AQ195" s="113"/>
      <c r="AR195" s="113"/>
      <c r="AS195" s="113"/>
      <c r="AT195" s="113"/>
      <c r="AU195" s="113"/>
      <c r="AV195" s="113"/>
      <c r="AW195" s="113"/>
      <c r="AX195" s="113"/>
      <c r="AY195" s="113"/>
      <c r="AZ195" s="113"/>
      <c r="BA195" s="113"/>
      <c r="BB195" s="113"/>
      <c r="BC195" s="113"/>
      <c r="BD195" s="113"/>
      <c r="BE195" s="113"/>
      <c r="BF195" s="113"/>
      <c r="BG195" s="113"/>
      <c r="BH195" s="113"/>
      <c r="BI195" s="113"/>
      <c r="BJ195" s="113"/>
      <c r="BK195" s="113"/>
      <c r="BL195" s="113"/>
      <c r="BM195" s="113"/>
      <c r="BN195" s="113"/>
      <c r="BO195" s="113"/>
      <c r="BP195" s="113"/>
      <c r="BQ195" s="113"/>
      <c r="BR195" s="113"/>
      <c r="BS195" s="113"/>
      <c r="BT195" s="113"/>
      <c r="BU195" s="113"/>
      <c r="BV195" s="113"/>
      <c r="BW195" s="113"/>
      <c r="BX195" s="113"/>
      <c r="BY195" s="113"/>
      <c r="BZ195" s="113"/>
      <c r="CA195" s="113"/>
      <c r="CB195" s="113"/>
      <c r="CC195" s="113"/>
      <c r="CD195" s="113"/>
      <c r="CE195" s="113"/>
      <c r="CF195" s="113"/>
      <c r="CG195" s="113"/>
      <c r="CH195" s="113"/>
      <c r="CI195" s="113"/>
      <c r="CJ195" s="113"/>
      <c r="CK195" s="113"/>
      <c r="CL195" s="113"/>
      <c r="CM195" s="113"/>
      <c r="CN195" s="113"/>
      <c r="CO195" s="113"/>
      <c r="CP195" s="113"/>
      <c r="CQ195" s="113"/>
      <c r="CR195" s="113"/>
      <c r="CS195" s="113"/>
      <c r="CT195" s="113"/>
      <c r="CU195" s="113"/>
      <c r="CV195" s="113"/>
      <c r="CW195" s="113"/>
      <c r="CX195" s="113"/>
      <c r="CY195" s="113"/>
      <c r="CZ195" s="113"/>
      <c r="DA195" s="113"/>
      <c r="DB195" s="113"/>
      <c r="DC195" s="113"/>
      <c r="DD195" s="113"/>
      <c r="DE195" s="113"/>
      <c r="DF195" s="113"/>
      <c r="DG195" s="113"/>
      <c r="DH195" s="113"/>
      <c r="DI195" s="113"/>
      <c r="DJ195" s="113"/>
      <c r="DK195" s="113"/>
      <c r="DL195" s="113"/>
      <c r="DM195" s="113"/>
      <c r="DN195" s="113"/>
      <c r="DO195" s="113"/>
    </row>
    <row r="196" spans="1:119" s="186" customFormat="1" x14ac:dyDescent="0.3">
      <c r="A196" s="91" t="s">
        <v>438</v>
      </c>
      <c r="B196" s="113"/>
      <c r="C196" s="219"/>
      <c r="D196" s="219"/>
      <c r="E196" s="219"/>
      <c r="F196" s="220"/>
      <c r="G196" s="219"/>
      <c r="H196" s="219"/>
      <c r="I196" s="219"/>
      <c r="J196" s="220"/>
      <c r="K196" s="220"/>
      <c r="L196" s="219"/>
      <c r="M196" s="219"/>
      <c r="N196" s="219"/>
      <c r="O196" s="113"/>
      <c r="P196" s="221"/>
      <c r="Q196" s="219"/>
      <c r="R196" s="219"/>
      <c r="S196" s="221"/>
      <c r="T196" s="219"/>
      <c r="U196" s="221"/>
      <c r="V196" s="221"/>
      <c r="W196" s="219"/>
      <c r="X196" s="113"/>
      <c r="Y196" s="219"/>
      <c r="Z196" s="219"/>
      <c r="AA196" s="219"/>
      <c r="AB196" s="219"/>
      <c r="AC196" s="113"/>
      <c r="AD196" s="219"/>
      <c r="AE196" s="219"/>
      <c r="AF196" s="219"/>
      <c r="AG196" s="219"/>
      <c r="AH196" s="219"/>
      <c r="AI196" s="219"/>
      <c r="AJ196" s="113"/>
      <c r="AK196" s="219"/>
      <c r="AL196" s="219"/>
      <c r="AM196" s="222"/>
      <c r="AN196" s="219"/>
      <c r="AO196" s="219"/>
      <c r="AP196" s="219"/>
      <c r="AQ196" s="219"/>
      <c r="AR196" s="219"/>
      <c r="AS196" s="219"/>
      <c r="AT196" s="219"/>
      <c r="AU196" s="86"/>
      <c r="AV196" s="86"/>
      <c r="AW196" s="219"/>
      <c r="AX196" s="113"/>
      <c r="AY196" s="219"/>
      <c r="AZ196" s="219"/>
      <c r="BA196" s="219"/>
      <c r="BB196" s="219"/>
      <c r="BC196" s="219"/>
      <c r="BD196" s="113"/>
      <c r="BE196" s="219"/>
      <c r="BF196" s="219"/>
      <c r="BG196" s="219"/>
      <c r="BH196" s="219"/>
      <c r="BI196" s="219"/>
      <c r="BJ196" s="219"/>
      <c r="BK196" s="219"/>
      <c r="BL196" s="219"/>
      <c r="BM196" s="113"/>
      <c r="BN196" s="220"/>
      <c r="BO196" s="219"/>
      <c r="BP196" s="221"/>
      <c r="BQ196" s="221"/>
      <c r="BR196" s="219"/>
      <c r="BS196" s="113"/>
      <c r="BT196" s="219"/>
      <c r="BU196" s="219"/>
      <c r="BV196" s="219"/>
      <c r="BW196" s="219"/>
      <c r="BX196" s="219"/>
      <c r="BY196" s="219"/>
      <c r="BZ196" s="219"/>
      <c r="CA196" s="219"/>
      <c r="CB196" s="219"/>
      <c r="CC196" s="219"/>
      <c r="CD196" s="219"/>
      <c r="CE196" s="219"/>
      <c r="CF196" s="113"/>
      <c r="CG196" s="219"/>
      <c r="CH196" s="219"/>
      <c r="CI196" s="219"/>
      <c r="CJ196" s="219"/>
      <c r="CK196" s="219"/>
      <c r="CL196" s="219"/>
      <c r="CM196" s="219"/>
      <c r="CN196" s="219"/>
      <c r="CO196" s="219"/>
      <c r="CP196" s="219"/>
      <c r="CQ196" s="219"/>
      <c r="CR196" s="219"/>
      <c r="CS196" s="219"/>
      <c r="CT196" s="113"/>
      <c r="CU196" s="219"/>
      <c r="CV196" s="219"/>
      <c r="CW196" s="219"/>
      <c r="CX196" s="219"/>
      <c r="CY196" s="219"/>
      <c r="CZ196" s="113"/>
      <c r="DA196" s="219"/>
      <c r="DB196" s="219"/>
      <c r="DC196" s="219"/>
      <c r="DD196" s="219"/>
      <c r="DE196" s="219"/>
      <c r="DF196" s="219"/>
      <c r="DG196" s="223"/>
      <c r="DH196" s="223"/>
      <c r="DI196" s="219"/>
      <c r="DJ196" s="219"/>
      <c r="DK196" s="219"/>
      <c r="DL196" s="113"/>
      <c r="DM196" s="219"/>
      <c r="DN196" s="86"/>
      <c r="DO196" s="219"/>
    </row>
    <row r="197" spans="1:119" s="186" customFormat="1" x14ac:dyDescent="0.3">
      <c r="A197" s="91" t="s">
        <v>442</v>
      </c>
      <c r="B197" s="113"/>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3"/>
      <c r="AL197" s="113"/>
      <c r="AM197" s="113"/>
      <c r="AN197" s="113"/>
      <c r="AO197" s="113"/>
      <c r="AP197" s="113"/>
      <c r="AQ197" s="113"/>
      <c r="AR197" s="113"/>
      <c r="AS197" s="113"/>
      <c r="AT197" s="113"/>
      <c r="AU197" s="113"/>
      <c r="AV197" s="113"/>
      <c r="AW197" s="113"/>
      <c r="AX197" s="113"/>
      <c r="AY197" s="113"/>
      <c r="AZ197" s="113"/>
      <c r="BA197" s="113"/>
      <c r="BB197" s="113"/>
      <c r="BC197" s="113"/>
      <c r="BD197" s="113"/>
      <c r="BE197" s="113"/>
      <c r="BF197" s="113"/>
      <c r="BG197" s="113"/>
      <c r="BH197" s="113"/>
      <c r="BI197" s="113"/>
      <c r="BJ197" s="113"/>
      <c r="BK197" s="113"/>
      <c r="BL197" s="113"/>
      <c r="BM197" s="113"/>
      <c r="BN197" s="113"/>
      <c r="BO197" s="113"/>
      <c r="BP197" s="113"/>
      <c r="BQ197" s="113"/>
      <c r="BR197" s="113"/>
      <c r="BS197" s="113"/>
      <c r="BT197" s="113"/>
      <c r="BU197" s="113"/>
      <c r="BV197" s="113"/>
      <c r="BW197" s="113"/>
      <c r="BX197" s="113"/>
      <c r="BY197" s="113"/>
      <c r="BZ197" s="113"/>
      <c r="CA197" s="113"/>
      <c r="CB197" s="113"/>
      <c r="CC197" s="113"/>
      <c r="CD197" s="113"/>
      <c r="CE197" s="113"/>
      <c r="CF197" s="113"/>
      <c r="CG197" s="113"/>
      <c r="CH197" s="113"/>
      <c r="CI197" s="113"/>
      <c r="CJ197" s="113"/>
      <c r="CK197" s="113"/>
      <c r="CL197" s="113"/>
      <c r="CM197" s="113"/>
      <c r="CN197" s="113"/>
      <c r="CO197" s="113"/>
      <c r="CP197" s="113"/>
      <c r="CQ197" s="113"/>
      <c r="CR197" s="113"/>
      <c r="CS197" s="113"/>
      <c r="CT197" s="113"/>
      <c r="CU197" s="113"/>
      <c r="CV197" s="113"/>
      <c r="CW197" s="113"/>
      <c r="CX197" s="113"/>
      <c r="CY197" s="113"/>
      <c r="CZ197" s="113"/>
      <c r="DA197" s="113"/>
      <c r="DB197" s="113"/>
      <c r="DC197" s="113"/>
      <c r="DD197" s="113"/>
      <c r="DE197" s="113"/>
      <c r="DF197" s="113"/>
      <c r="DG197" s="113"/>
      <c r="DH197" s="113"/>
      <c r="DI197" s="113"/>
      <c r="DJ197" s="113"/>
      <c r="DK197" s="113"/>
      <c r="DL197" s="113"/>
      <c r="DM197" s="113"/>
      <c r="DN197" s="113"/>
      <c r="DO197" s="113"/>
    </row>
    <row r="198" spans="1:119" s="186" customFormat="1" x14ac:dyDescent="0.3">
      <c r="A198" s="91" t="s">
        <v>437</v>
      </c>
      <c r="B198" s="113"/>
      <c r="C198" s="219"/>
      <c r="D198" s="219"/>
      <c r="E198" s="219"/>
      <c r="F198" s="220"/>
      <c r="G198" s="219"/>
      <c r="H198" s="219"/>
      <c r="I198" s="219"/>
      <c r="J198" s="220"/>
      <c r="K198" s="220"/>
      <c r="L198" s="219"/>
      <c r="M198" s="219"/>
      <c r="N198" s="219"/>
      <c r="O198" s="113"/>
      <c r="P198" s="221"/>
      <c r="Q198" s="219"/>
      <c r="R198" s="219"/>
      <c r="S198" s="221"/>
      <c r="T198" s="219"/>
      <c r="U198" s="221"/>
      <c r="V198" s="221"/>
      <c r="W198" s="219"/>
      <c r="X198" s="113"/>
      <c r="Y198" s="219"/>
      <c r="Z198" s="219"/>
      <c r="AA198" s="219"/>
      <c r="AB198" s="219"/>
      <c r="AC198" s="113"/>
      <c r="AD198" s="219"/>
      <c r="AE198" s="219"/>
      <c r="AF198" s="219"/>
      <c r="AG198" s="219"/>
      <c r="AH198" s="219"/>
      <c r="AI198" s="219"/>
      <c r="AJ198" s="113"/>
      <c r="AK198" s="219"/>
      <c r="AL198" s="219"/>
      <c r="AM198" s="222"/>
      <c r="AN198" s="219"/>
      <c r="AO198" s="219"/>
      <c r="AP198" s="219"/>
      <c r="AQ198" s="219"/>
      <c r="AR198" s="219"/>
      <c r="AS198" s="219"/>
      <c r="AT198" s="219"/>
      <c r="AU198" s="86"/>
      <c r="AV198" s="86"/>
      <c r="AW198" s="219"/>
      <c r="AX198" s="113"/>
      <c r="AY198" s="219"/>
      <c r="AZ198" s="219"/>
      <c r="BA198" s="219"/>
      <c r="BB198" s="219"/>
      <c r="BC198" s="219"/>
      <c r="BD198" s="113"/>
      <c r="BE198" s="219"/>
      <c r="BF198" s="219"/>
      <c r="BG198" s="219"/>
      <c r="BH198" s="219"/>
      <c r="BI198" s="219"/>
      <c r="BJ198" s="219"/>
      <c r="BK198" s="219"/>
      <c r="BL198" s="219"/>
      <c r="BM198" s="113"/>
      <c r="BN198" s="220"/>
      <c r="BO198" s="219"/>
      <c r="BP198" s="221"/>
      <c r="BQ198" s="221"/>
      <c r="BR198" s="219"/>
      <c r="BS198" s="113"/>
      <c r="BT198" s="219"/>
      <c r="BU198" s="219"/>
      <c r="BV198" s="219"/>
      <c r="BW198" s="219"/>
      <c r="BX198" s="219"/>
      <c r="BY198" s="219"/>
      <c r="BZ198" s="219"/>
      <c r="CA198" s="219"/>
      <c r="CB198" s="219"/>
      <c r="CC198" s="219"/>
      <c r="CD198" s="219"/>
      <c r="CE198" s="219"/>
      <c r="CF198" s="113"/>
      <c r="CG198" s="219"/>
      <c r="CH198" s="219"/>
      <c r="CI198" s="219"/>
      <c r="CJ198" s="219"/>
      <c r="CK198" s="219"/>
      <c r="CL198" s="219"/>
      <c r="CM198" s="219"/>
      <c r="CN198" s="219"/>
      <c r="CO198" s="219"/>
      <c r="CP198" s="219"/>
      <c r="CQ198" s="219"/>
      <c r="CR198" s="219"/>
      <c r="CS198" s="219"/>
      <c r="CT198" s="113"/>
      <c r="CU198" s="219"/>
      <c r="CV198" s="219"/>
      <c r="CW198" s="219"/>
      <c r="CX198" s="219"/>
      <c r="CY198" s="219"/>
      <c r="CZ198" s="113"/>
      <c r="DA198" s="219"/>
      <c r="DB198" s="219"/>
      <c r="DC198" s="219"/>
      <c r="DD198" s="219"/>
      <c r="DE198" s="219"/>
      <c r="DF198" s="219"/>
      <c r="DG198" s="223"/>
      <c r="DH198" s="223"/>
      <c r="DI198" s="219"/>
      <c r="DJ198" s="219"/>
      <c r="DK198" s="219"/>
      <c r="DL198" s="113"/>
      <c r="DM198" s="219"/>
      <c r="DN198" s="86"/>
      <c r="DO198" s="219"/>
    </row>
    <row r="199" spans="1:119" s="186" customFormat="1" ht="15.6" customHeight="1" x14ac:dyDescent="0.3">
      <c r="A199"/>
      <c r="B199" s="113"/>
      <c r="C199" s="219"/>
      <c r="D199" s="219"/>
      <c r="E199" s="219"/>
      <c r="F199" s="220"/>
      <c r="G199" s="219"/>
      <c r="H199" s="219"/>
      <c r="I199" s="219"/>
      <c r="J199" s="220"/>
      <c r="K199" s="220"/>
      <c r="L199" s="219"/>
      <c r="M199" s="219"/>
      <c r="N199" s="219"/>
      <c r="O199" s="113"/>
      <c r="P199" s="221"/>
      <c r="Q199" s="219"/>
      <c r="R199" s="219"/>
      <c r="S199" s="221"/>
      <c r="T199" s="219"/>
      <c r="U199" s="221"/>
      <c r="V199" s="221"/>
      <c r="W199" s="219"/>
      <c r="X199" s="113"/>
      <c r="Y199" s="219"/>
      <c r="Z199" s="219"/>
      <c r="AA199" s="219"/>
      <c r="AB199" s="219"/>
      <c r="AC199" s="113"/>
      <c r="AD199" s="219"/>
      <c r="AE199" s="219"/>
      <c r="AF199" s="219"/>
      <c r="AG199" s="219"/>
      <c r="AH199" s="219"/>
      <c r="AI199" s="219"/>
      <c r="AJ199" s="113"/>
      <c r="AK199" s="219"/>
      <c r="AL199" s="219"/>
      <c r="AM199" s="222"/>
      <c r="AN199" s="219"/>
      <c r="AO199" s="219"/>
      <c r="AP199" s="219"/>
      <c r="AQ199" s="219"/>
      <c r="AR199" s="219"/>
      <c r="AS199" s="219"/>
      <c r="AT199" s="219"/>
      <c r="AU199" s="86"/>
      <c r="AV199" s="86"/>
      <c r="AW199" s="219"/>
      <c r="AX199" s="113"/>
      <c r="AY199" s="219"/>
      <c r="AZ199" s="219"/>
      <c r="BA199" s="219"/>
      <c r="BB199" s="219"/>
      <c r="BC199" s="219"/>
      <c r="BD199" s="113"/>
      <c r="BE199" s="219"/>
      <c r="BF199" s="219"/>
      <c r="BG199" s="219"/>
      <c r="BH199" s="219"/>
      <c r="BI199" s="219"/>
      <c r="BJ199" s="219"/>
      <c r="BK199" s="219"/>
      <c r="BL199" s="219"/>
      <c r="BM199" s="113"/>
      <c r="BN199" s="220"/>
      <c r="BO199" s="219"/>
      <c r="BP199" s="221"/>
      <c r="BQ199" s="221"/>
      <c r="BR199" s="219"/>
      <c r="BS199" s="113"/>
      <c r="BT199" s="219"/>
      <c r="BU199" s="219"/>
      <c r="BV199" s="219"/>
      <c r="BW199" s="219"/>
      <c r="BX199" s="219"/>
      <c r="BY199" s="219"/>
      <c r="BZ199" s="219"/>
      <c r="CA199" s="219"/>
      <c r="CB199" s="219"/>
      <c r="CC199" s="219"/>
      <c r="CD199" s="219"/>
      <c r="CE199" s="219"/>
      <c r="CF199" s="113"/>
      <c r="CG199" s="219"/>
      <c r="CH199" s="219"/>
      <c r="CI199" s="219"/>
      <c r="CJ199" s="219"/>
      <c r="CK199" s="219"/>
      <c r="CL199" s="219"/>
      <c r="CM199" s="219"/>
      <c r="CN199" s="219"/>
      <c r="CO199" s="219"/>
      <c r="CP199" s="219"/>
      <c r="CQ199" s="219"/>
      <c r="CR199" s="219"/>
      <c r="CS199" s="219"/>
      <c r="CT199" s="113"/>
      <c r="CU199" s="219"/>
      <c r="CV199" s="219"/>
      <c r="CW199" s="219"/>
      <c r="CX199" s="219"/>
      <c r="CY199" s="219"/>
      <c r="CZ199" s="113"/>
      <c r="DA199" s="219"/>
      <c r="DB199" s="219"/>
      <c r="DC199" s="219"/>
      <c r="DD199" s="219"/>
      <c r="DE199" s="219"/>
      <c r="DF199" s="219"/>
      <c r="DG199" s="223"/>
      <c r="DH199" s="223"/>
      <c r="DI199" s="219"/>
      <c r="DJ199" s="219"/>
      <c r="DK199" s="219"/>
      <c r="DL199" s="113"/>
      <c r="DM199" s="219"/>
      <c r="DN199" s="86"/>
      <c r="DO199" s="219"/>
    </row>
    <row r="200" spans="1:119" s="186" customFormat="1" ht="16.2" customHeight="1" x14ac:dyDescent="0.3">
      <c r="A200"/>
      <c r="B200" s="113"/>
      <c r="C200" s="219"/>
      <c r="D200" s="219"/>
      <c r="E200" s="219"/>
      <c r="F200" s="220"/>
      <c r="G200" s="219"/>
      <c r="H200" s="219"/>
      <c r="I200" s="219"/>
      <c r="J200" s="220"/>
      <c r="K200" s="220"/>
      <c r="L200" s="219"/>
      <c r="M200" s="219"/>
      <c r="N200" s="219"/>
      <c r="O200" s="113"/>
      <c r="P200" s="221"/>
      <c r="Q200" s="219"/>
      <c r="R200" s="219"/>
      <c r="S200" s="221"/>
      <c r="T200" s="219"/>
      <c r="U200" s="221"/>
      <c r="V200" s="221"/>
      <c r="W200" s="219"/>
      <c r="X200" s="113"/>
      <c r="Y200" s="219"/>
      <c r="Z200" s="219"/>
      <c r="AA200" s="219"/>
      <c r="AB200" s="219"/>
      <c r="AC200" s="113"/>
      <c r="AD200" s="219"/>
      <c r="AE200" s="219"/>
      <c r="AF200" s="219"/>
      <c r="AG200" s="219"/>
      <c r="AH200" s="219"/>
      <c r="AI200" s="219"/>
      <c r="AJ200" s="113"/>
      <c r="AK200" s="219"/>
      <c r="AL200" s="219"/>
      <c r="AM200" s="222"/>
      <c r="AN200" s="219"/>
      <c r="AO200" s="219"/>
      <c r="AP200" s="219"/>
      <c r="AQ200" s="219"/>
      <c r="AR200" s="219"/>
      <c r="AS200" s="219"/>
      <c r="AT200" s="219"/>
      <c r="AU200" s="86"/>
      <c r="AV200" s="86"/>
      <c r="AW200" s="219"/>
      <c r="AX200" s="113"/>
      <c r="AY200" s="219"/>
      <c r="AZ200" s="219"/>
      <c r="BA200" s="219"/>
      <c r="BB200" s="219"/>
      <c r="BC200" s="219"/>
      <c r="BD200" s="113"/>
      <c r="BE200" s="219"/>
      <c r="BF200" s="219"/>
      <c r="BG200" s="219"/>
      <c r="BH200" s="219"/>
      <c r="BI200" s="219"/>
      <c r="BJ200" s="219"/>
      <c r="BK200" s="219"/>
      <c r="BL200" s="219"/>
      <c r="BM200" s="113"/>
      <c r="BN200" s="220"/>
      <c r="BO200" s="219"/>
      <c r="BP200" s="221"/>
      <c r="BQ200" s="221"/>
      <c r="BR200" s="219"/>
      <c r="BS200" s="113"/>
      <c r="BT200" s="219"/>
      <c r="BU200" s="219"/>
      <c r="BV200" s="219"/>
      <c r="BW200" s="219"/>
      <c r="BX200" s="219"/>
      <c r="BY200" s="219"/>
      <c r="BZ200" s="219"/>
      <c r="CA200" s="219"/>
      <c r="CB200" s="219"/>
      <c r="CC200" s="219"/>
      <c r="CD200" s="219"/>
      <c r="CE200" s="219"/>
      <c r="CF200" s="113"/>
      <c r="CG200" s="219"/>
      <c r="CH200" s="219"/>
      <c r="CI200" s="219"/>
      <c r="CJ200" s="219"/>
      <c r="CK200" s="219"/>
      <c r="CL200" s="219"/>
      <c r="CM200" s="219"/>
      <c r="CN200" s="219"/>
      <c r="CO200" s="219"/>
      <c r="CP200" s="219"/>
      <c r="CQ200" s="219"/>
      <c r="CR200" s="219"/>
      <c r="CS200" s="219"/>
      <c r="CT200" s="113"/>
      <c r="CU200" s="219"/>
      <c r="CV200" s="219"/>
      <c r="CW200" s="219"/>
      <c r="CX200" s="219"/>
      <c r="CY200" s="219"/>
      <c r="CZ200" s="113"/>
      <c r="DA200" s="219"/>
      <c r="DB200" s="219"/>
      <c r="DC200" s="219"/>
      <c r="DD200" s="219"/>
      <c r="DE200" s="219"/>
      <c r="DF200" s="219"/>
      <c r="DG200" s="223"/>
      <c r="DH200" s="223"/>
      <c r="DI200" s="219"/>
      <c r="DJ200" s="219"/>
      <c r="DK200" s="219"/>
      <c r="DL200" s="113"/>
      <c r="DM200" s="219"/>
      <c r="DN200" s="86"/>
      <c r="DO200" s="219"/>
    </row>
    <row r="201" spans="1:119" ht="15.6" x14ac:dyDescent="0.3">
      <c r="A201" s="17" t="s">
        <v>206</v>
      </c>
      <c r="B201" s="21"/>
      <c r="C201" s="21"/>
      <c r="D201" s="21"/>
      <c r="E201" s="21"/>
      <c r="F201" s="119"/>
      <c r="G201" s="21"/>
      <c r="H201" s="21"/>
      <c r="I201" s="21"/>
      <c r="J201" s="120"/>
      <c r="K201" s="120"/>
      <c r="L201" s="21"/>
      <c r="M201" s="21"/>
      <c r="N201" s="21"/>
      <c r="O201" s="21"/>
      <c r="P201" s="121"/>
      <c r="Q201" s="21"/>
      <c r="R201" s="21"/>
      <c r="S201" s="121"/>
      <c r="T201" s="21"/>
      <c r="U201" s="121"/>
      <c r="V201" s="1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4"/>
      <c r="AV201" s="4"/>
      <c r="AW201" s="21"/>
      <c r="AX201" s="21"/>
      <c r="AY201" s="21"/>
      <c r="AZ201" s="21"/>
      <c r="BA201" s="21"/>
      <c r="BB201" s="21"/>
      <c r="BC201" s="21"/>
      <c r="BD201" s="21"/>
      <c r="BE201" s="21"/>
      <c r="BF201" s="21"/>
      <c r="BG201" s="21"/>
      <c r="BH201" s="21"/>
      <c r="BI201" s="21"/>
      <c r="BJ201" s="21"/>
      <c r="BK201" s="21"/>
      <c r="BL201" s="21"/>
      <c r="BM201" s="21"/>
      <c r="BN201" s="120"/>
      <c r="BO201" s="21"/>
      <c r="BP201" s="121"/>
      <c r="BQ201" s="121"/>
      <c r="BR201" s="21"/>
      <c r="BS201" s="21"/>
      <c r="BT201" s="21"/>
      <c r="BU201" s="21"/>
      <c r="BV201" s="21"/>
      <c r="BW201" s="21"/>
      <c r="BX201" s="228"/>
      <c r="BY201" s="4"/>
      <c r="BZ201" s="4"/>
      <c r="CA201" s="4"/>
      <c r="CB201" s="4"/>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4"/>
      <c r="DH201" s="4"/>
      <c r="DI201" s="21"/>
      <c r="DJ201" s="21"/>
      <c r="DK201" s="21"/>
      <c r="DL201" s="21"/>
      <c r="DM201" s="21"/>
      <c r="DN201" s="21"/>
      <c r="DO201" s="21"/>
    </row>
    <row r="202" spans="1:119" x14ac:dyDescent="0.3">
      <c r="A202" s="203" t="s">
        <v>529</v>
      </c>
      <c r="B202" s="206"/>
      <c r="C202" s="206"/>
      <c r="D202" s="206"/>
      <c r="E202" s="206"/>
      <c r="F202" s="229"/>
      <c r="G202" s="206"/>
      <c r="H202" s="206"/>
      <c r="I202" s="206"/>
      <c r="J202" s="230"/>
      <c r="K202" s="230"/>
      <c r="L202" s="206"/>
      <c r="M202" s="206"/>
      <c r="N202" s="206"/>
      <c r="O202" s="206"/>
      <c r="P202" s="231"/>
      <c r="Q202" s="206"/>
      <c r="R202" s="206"/>
      <c r="S202" s="231"/>
      <c r="T202" s="206"/>
      <c r="U202" s="231"/>
      <c r="V202" s="231"/>
      <c r="W202" s="206"/>
      <c r="X202" s="206"/>
      <c r="Y202" s="206"/>
      <c r="Z202" s="206"/>
      <c r="AA202" s="206"/>
      <c r="AB202" s="206"/>
      <c r="AC202" s="206"/>
      <c r="AD202" s="206"/>
      <c r="AE202" s="206"/>
      <c r="AF202" s="206"/>
      <c r="AG202" s="206"/>
      <c r="AH202" s="206"/>
      <c r="AI202" s="206"/>
      <c r="AJ202" s="206"/>
      <c r="AK202" s="206"/>
      <c r="AL202" s="206"/>
      <c r="AM202" s="206"/>
      <c r="AN202" s="206"/>
      <c r="AO202" s="206"/>
      <c r="AP202" s="206"/>
      <c r="AQ202" s="206"/>
      <c r="AR202" s="206"/>
      <c r="AS202" s="206"/>
      <c r="AT202" s="206"/>
      <c r="AU202" s="31"/>
      <c r="AV202" s="142"/>
      <c r="AW202" s="206"/>
      <c r="AX202" s="206"/>
      <c r="AY202" s="206"/>
      <c r="AZ202" s="206"/>
      <c r="BA202" s="206"/>
      <c r="BB202" s="206"/>
      <c r="BC202" s="206"/>
      <c r="BD202" s="206"/>
      <c r="BE202" s="206"/>
      <c r="BF202" s="206"/>
      <c r="BG202" s="206"/>
      <c r="BH202" s="206"/>
      <c r="BI202" s="206"/>
      <c r="BJ202" s="206"/>
      <c r="BK202" s="206"/>
      <c r="BL202" s="206"/>
      <c r="BM202" s="206"/>
      <c r="BN202" s="230"/>
      <c r="BO202" s="206"/>
      <c r="BP202" s="231"/>
      <c r="BQ202" s="231"/>
      <c r="BR202" s="206"/>
      <c r="BS202" s="206"/>
      <c r="BT202" s="206"/>
      <c r="BU202" s="206"/>
      <c r="BV202" s="206"/>
      <c r="BW202" s="206"/>
      <c r="BX202" s="30"/>
      <c r="BY202" s="30"/>
      <c r="BZ202" s="30"/>
      <c r="CA202" s="30"/>
      <c r="CB202" s="30"/>
      <c r="CC202" s="206"/>
      <c r="CD202" s="206"/>
      <c r="CE202" s="206"/>
      <c r="CF202" s="206"/>
      <c r="CG202" s="206"/>
      <c r="CH202" s="206"/>
      <c r="CI202" s="206"/>
      <c r="CJ202" s="206"/>
      <c r="CK202" s="206"/>
      <c r="CL202" s="206"/>
      <c r="CM202" s="206"/>
      <c r="CN202" s="206"/>
      <c r="CO202" s="206"/>
      <c r="CP202" s="206"/>
      <c r="CQ202" s="206"/>
      <c r="CR202" s="206"/>
      <c r="CS202" s="206"/>
      <c r="CT202" s="206"/>
      <c r="CU202" s="206"/>
      <c r="CV202" s="206"/>
      <c r="CW202" s="206"/>
      <c r="CX202" s="206"/>
      <c r="CY202" s="206"/>
      <c r="CZ202" s="206"/>
      <c r="DA202" s="206"/>
      <c r="DB202" s="206"/>
      <c r="DC202" s="206"/>
      <c r="DD202" s="206"/>
      <c r="DE202" s="206"/>
      <c r="DF202" s="206"/>
      <c r="DG202" s="30"/>
      <c r="DH202" s="30"/>
      <c r="DI202" s="206"/>
      <c r="DJ202" s="206"/>
      <c r="DK202" s="206"/>
      <c r="DL202" s="206"/>
      <c r="DM202" s="206"/>
      <c r="DN202" s="36"/>
      <c r="DO202" s="36"/>
    </row>
    <row r="203" spans="1:119" x14ac:dyDescent="0.3">
      <c r="A203" s="113" t="s">
        <v>2281</v>
      </c>
      <c r="B203" s="206"/>
      <c r="C203" s="206"/>
      <c r="D203" s="206"/>
      <c r="E203" s="206"/>
      <c r="F203" s="229"/>
      <c r="G203" s="206"/>
      <c r="H203" s="206"/>
      <c r="I203" s="206"/>
      <c r="J203" s="230"/>
      <c r="K203" s="230"/>
      <c r="L203" s="206"/>
      <c r="M203" s="206"/>
      <c r="N203" s="206"/>
      <c r="O203" s="206"/>
      <c r="P203" s="231"/>
      <c r="Q203" s="206"/>
      <c r="R203" s="206"/>
      <c r="S203" s="231"/>
      <c r="T203" s="206"/>
      <c r="U203" s="231"/>
      <c r="V203" s="231"/>
      <c r="W203" s="206"/>
      <c r="X203" s="206"/>
      <c r="Y203" s="206"/>
      <c r="Z203" s="206"/>
      <c r="AA203" s="206"/>
      <c r="AB203" s="206"/>
      <c r="AC203" s="206"/>
      <c r="AD203" s="206"/>
      <c r="AE203" s="206"/>
      <c r="AF203" s="206"/>
      <c r="AG203" s="206"/>
      <c r="AH203" s="206"/>
      <c r="AI203" s="206"/>
      <c r="AJ203" s="206"/>
      <c r="AK203" s="206"/>
      <c r="AL203" s="206"/>
      <c r="AM203" s="206"/>
      <c r="AN203" s="206"/>
      <c r="AO203" s="206"/>
      <c r="AP203" s="206"/>
      <c r="AQ203" s="206"/>
      <c r="AR203" s="206"/>
      <c r="AS203" s="206"/>
      <c r="AT203" s="206"/>
      <c r="AU203" s="31"/>
      <c r="AV203" s="30"/>
      <c r="AW203" s="206"/>
      <c r="AX203" s="206"/>
      <c r="AY203" s="206"/>
      <c r="AZ203" s="206"/>
      <c r="BA203" s="206"/>
      <c r="BB203" s="206"/>
      <c r="BC203" s="206"/>
      <c r="BD203" s="206"/>
      <c r="BE203" s="206"/>
      <c r="BF203" s="206"/>
      <c r="BG203" s="206"/>
      <c r="BH203" s="206"/>
      <c r="BI203" s="206"/>
      <c r="BJ203" s="206"/>
      <c r="BK203" s="206"/>
      <c r="BL203" s="206"/>
      <c r="BM203" s="206"/>
      <c r="BN203" s="230"/>
      <c r="BO203" s="206"/>
      <c r="BP203" s="231"/>
      <c r="BQ203" s="231"/>
      <c r="BR203" s="206"/>
      <c r="BS203" s="206"/>
      <c r="BT203" s="206"/>
      <c r="BU203" s="206"/>
      <c r="BV203" s="206"/>
      <c r="BW203" s="206"/>
      <c r="BX203" s="30"/>
      <c r="BY203" s="30"/>
      <c r="BZ203" s="30"/>
      <c r="CA203" s="30"/>
      <c r="CB203" s="30"/>
      <c r="CC203" s="206"/>
      <c r="CD203" s="206"/>
      <c r="CE203" s="206"/>
      <c r="CF203" s="206"/>
      <c r="CG203" s="206"/>
      <c r="CH203" s="206"/>
      <c r="CI203" s="206"/>
      <c r="CJ203" s="206"/>
      <c r="CK203" s="206"/>
      <c r="CL203" s="206"/>
      <c r="CM203" s="206"/>
      <c r="CN203" s="206"/>
      <c r="CO203" s="206"/>
      <c r="CP203" s="206"/>
      <c r="CQ203" s="206"/>
      <c r="CR203" s="206"/>
      <c r="CS203" s="206"/>
      <c r="CT203" s="206"/>
      <c r="CU203" s="206"/>
      <c r="CV203" s="206"/>
      <c r="CW203" s="206"/>
      <c r="CX203" s="206"/>
      <c r="CY203" s="206"/>
      <c r="CZ203" s="206"/>
      <c r="DA203" s="206"/>
      <c r="DB203" s="206"/>
      <c r="DC203" s="206"/>
      <c r="DD203" s="206"/>
      <c r="DE203" s="206"/>
      <c r="DF203" s="206"/>
      <c r="DG203" s="30"/>
      <c r="DH203" s="30"/>
      <c r="DI203" s="206"/>
      <c r="DJ203" s="206"/>
      <c r="DK203" s="206"/>
      <c r="DL203" s="206"/>
      <c r="DM203" s="206"/>
      <c r="DN203" s="36"/>
      <c r="DO203" s="36"/>
    </row>
    <row r="204" spans="1:119" ht="23.4" x14ac:dyDescent="0.3">
      <c r="A204" s="38" t="s">
        <v>207</v>
      </c>
      <c r="B204" s="39" t="s">
        <v>5</v>
      </c>
      <c r="C204" s="40" t="s">
        <v>6</v>
      </c>
      <c r="D204" s="41" t="s">
        <v>7</v>
      </c>
      <c r="E204" s="41" t="s">
        <v>8</v>
      </c>
      <c r="F204" s="41" t="s">
        <v>9</v>
      </c>
      <c r="G204" s="41" t="s">
        <v>10</v>
      </c>
      <c r="H204" s="41" t="s">
        <v>11</v>
      </c>
      <c r="I204" s="41" t="s">
        <v>12</v>
      </c>
      <c r="J204" s="41" t="s">
        <v>13</v>
      </c>
      <c r="K204" s="41" t="s">
        <v>14</v>
      </c>
      <c r="L204" s="41" t="s">
        <v>15</v>
      </c>
      <c r="M204" s="41" t="s">
        <v>16</v>
      </c>
      <c r="N204" s="42" t="s">
        <v>17</v>
      </c>
      <c r="O204" s="43" t="s">
        <v>18</v>
      </c>
      <c r="P204" s="40" t="s">
        <v>19</v>
      </c>
      <c r="Q204" s="41" t="s">
        <v>20</v>
      </c>
      <c r="R204" s="41" t="s">
        <v>21</v>
      </c>
      <c r="S204" s="41" t="s">
        <v>22</v>
      </c>
      <c r="T204" s="41" t="s">
        <v>23</v>
      </c>
      <c r="U204" s="41" t="s">
        <v>24</v>
      </c>
      <c r="V204" s="41" t="s">
        <v>25</v>
      </c>
      <c r="W204" s="42" t="s">
        <v>26</v>
      </c>
      <c r="X204" s="44" t="s">
        <v>27</v>
      </c>
      <c r="Y204" s="40" t="s">
        <v>28</v>
      </c>
      <c r="Z204" s="41" t="s">
        <v>29</v>
      </c>
      <c r="AA204" s="41" t="s">
        <v>30</v>
      </c>
      <c r="AB204" s="42" t="s">
        <v>31</v>
      </c>
      <c r="AC204" s="44" t="s">
        <v>32</v>
      </c>
      <c r="AD204" s="40" t="s">
        <v>33</v>
      </c>
      <c r="AE204" s="41" t="s">
        <v>34</v>
      </c>
      <c r="AF204" s="41" t="s">
        <v>35</v>
      </c>
      <c r="AG204" s="41" t="s">
        <v>36</v>
      </c>
      <c r="AH204" s="41" t="s">
        <v>37</v>
      </c>
      <c r="AI204" s="42" t="s">
        <v>38</v>
      </c>
      <c r="AJ204" s="44" t="s">
        <v>39</v>
      </c>
      <c r="AK204" s="40" t="s">
        <v>40</v>
      </c>
      <c r="AL204" s="42" t="s">
        <v>41</v>
      </c>
      <c r="AM204" s="39" t="s">
        <v>42</v>
      </c>
      <c r="AN204" s="40" t="s">
        <v>43</v>
      </c>
      <c r="AO204" s="41" t="s">
        <v>44</v>
      </c>
      <c r="AP204" s="41" t="s">
        <v>45</v>
      </c>
      <c r="AQ204" s="41" t="s">
        <v>46</v>
      </c>
      <c r="AR204" s="41" t="s">
        <v>47</v>
      </c>
      <c r="AS204" s="41" t="s">
        <v>48</v>
      </c>
      <c r="AT204" s="41" t="s">
        <v>49</v>
      </c>
      <c r="AU204" s="41" t="s">
        <v>50</v>
      </c>
      <c r="AV204" s="41" t="s">
        <v>51</v>
      </c>
      <c r="AW204" s="42" t="s">
        <v>52</v>
      </c>
      <c r="AX204" s="39" t="s">
        <v>53</v>
      </c>
      <c r="AY204" s="40" t="s">
        <v>54</v>
      </c>
      <c r="AZ204" s="41" t="s">
        <v>55</v>
      </c>
      <c r="BA204" s="41" t="s">
        <v>56</v>
      </c>
      <c r="BB204" s="41" t="s">
        <v>57</v>
      </c>
      <c r="BC204" s="42" t="s">
        <v>58</v>
      </c>
      <c r="BD204" s="44" t="s">
        <v>59</v>
      </c>
      <c r="BE204" s="40" t="s">
        <v>60</v>
      </c>
      <c r="BF204" s="41" t="s">
        <v>61</v>
      </c>
      <c r="BG204" s="41" t="s">
        <v>62</v>
      </c>
      <c r="BH204" s="41" t="s">
        <v>63</v>
      </c>
      <c r="BI204" s="41" t="s">
        <v>64</v>
      </c>
      <c r="BJ204" s="41" t="s">
        <v>65</v>
      </c>
      <c r="BK204" s="41" t="s">
        <v>66</v>
      </c>
      <c r="BL204" s="42" t="s">
        <v>67</v>
      </c>
      <c r="BM204" s="39" t="s">
        <v>68</v>
      </c>
      <c r="BN204" s="40" t="s">
        <v>69</v>
      </c>
      <c r="BO204" s="41" t="s">
        <v>70</v>
      </c>
      <c r="BP204" s="41" t="s">
        <v>71</v>
      </c>
      <c r="BQ204" s="41" t="s">
        <v>72</v>
      </c>
      <c r="BR204" s="42" t="s">
        <v>73</v>
      </c>
      <c r="BS204" s="43" t="s">
        <v>74</v>
      </c>
      <c r="BT204" s="40" t="s">
        <v>75</v>
      </c>
      <c r="BU204" s="41" t="s">
        <v>76</v>
      </c>
      <c r="BV204" s="41" t="s">
        <v>77</v>
      </c>
      <c r="BW204" s="41" t="s">
        <v>78</v>
      </c>
      <c r="BX204" s="41" t="s">
        <v>79</v>
      </c>
      <c r="BY204" s="41" t="s">
        <v>80</v>
      </c>
      <c r="BZ204" s="41" t="s">
        <v>81</v>
      </c>
      <c r="CA204" s="41" t="s">
        <v>82</v>
      </c>
      <c r="CB204" s="41" t="s">
        <v>83</v>
      </c>
      <c r="CC204" s="41" t="s">
        <v>84</v>
      </c>
      <c r="CD204" s="41" t="s">
        <v>85</v>
      </c>
      <c r="CE204" s="42" t="s">
        <v>86</v>
      </c>
      <c r="CF204" s="39" t="s">
        <v>87</v>
      </c>
      <c r="CG204" s="40" t="s">
        <v>88</v>
      </c>
      <c r="CH204" s="41" t="s">
        <v>89</v>
      </c>
      <c r="CI204" s="41" t="s">
        <v>90</v>
      </c>
      <c r="CJ204" s="41" t="s">
        <v>91</v>
      </c>
      <c r="CK204" s="41" t="s">
        <v>92</v>
      </c>
      <c r="CL204" s="41" t="s">
        <v>93</v>
      </c>
      <c r="CM204" s="41" t="s">
        <v>94</v>
      </c>
      <c r="CN204" s="41" t="s">
        <v>95</v>
      </c>
      <c r="CO204" s="41" t="s">
        <v>96</v>
      </c>
      <c r="CP204" s="41" t="s">
        <v>97</v>
      </c>
      <c r="CQ204" s="41" t="s">
        <v>98</v>
      </c>
      <c r="CR204" s="41" t="s">
        <v>99</v>
      </c>
      <c r="CS204" s="42" t="s">
        <v>100</v>
      </c>
      <c r="CT204" s="46" t="s">
        <v>101</v>
      </c>
      <c r="CU204" s="40" t="s">
        <v>102</v>
      </c>
      <c r="CV204" s="41" t="s">
        <v>103</v>
      </c>
      <c r="CW204" s="41" t="s">
        <v>104</v>
      </c>
      <c r="CX204" s="41" t="s">
        <v>105</v>
      </c>
      <c r="CY204" s="42" t="s">
        <v>106</v>
      </c>
      <c r="CZ204" s="46" t="s">
        <v>107</v>
      </c>
      <c r="DA204" s="40" t="s">
        <v>108</v>
      </c>
      <c r="DB204" s="41" t="s">
        <v>109</v>
      </c>
      <c r="DC204" s="41" t="s">
        <v>110</v>
      </c>
      <c r="DD204" s="41" t="s">
        <v>111</v>
      </c>
      <c r="DE204" s="41" t="s">
        <v>112</v>
      </c>
      <c r="DF204" s="42" t="s">
        <v>113</v>
      </c>
      <c r="DG204" s="47" t="s">
        <v>114</v>
      </c>
      <c r="DH204" s="46" t="s">
        <v>115</v>
      </c>
      <c r="DI204" s="40" t="s">
        <v>116</v>
      </c>
      <c r="DJ204" s="41" t="s">
        <v>117</v>
      </c>
      <c r="DK204" s="42" t="s">
        <v>118</v>
      </c>
      <c r="DL204" s="44" t="s">
        <v>119</v>
      </c>
      <c r="DM204" s="40" t="s">
        <v>120</v>
      </c>
      <c r="DN204" s="42" t="s">
        <v>121</v>
      </c>
      <c r="DO204" s="47" t="s">
        <v>122</v>
      </c>
    </row>
    <row r="205" spans="1:119" x14ac:dyDescent="0.3">
      <c r="A205" s="822" t="s">
        <v>208</v>
      </c>
      <c r="B205" s="49">
        <f>SUM(B206:B209)</f>
        <v>169</v>
      </c>
      <c r="C205" s="823">
        <f t="shared" ref="C205:BN205" si="22">SUM(C206:C209)</f>
        <v>13</v>
      </c>
      <c r="D205" s="824">
        <f t="shared" si="22"/>
        <v>9</v>
      </c>
      <c r="E205" s="824">
        <f t="shared" si="22"/>
        <v>18</v>
      </c>
      <c r="F205" s="824">
        <f t="shared" si="22"/>
        <v>8</v>
      </c>
      <c r="G205" s="824">
        <f t="shared" si="22"/>
        <v>11</v>
      </c>
      <c r="H205" s="824">
        <f t="shared" si="22"/>
        <v>20</v>
      </c>
      <c r="I205" s="824">
        <f t="shared" si="22"/>
        <v>19</v>
      </c>
      <c r="J205" s="824">
        <f t="shared" si="22"/>
        <v>5</v>
      </c>
      <c r="K205" s="824">
        <f t="shared" si="22"/>
        <v>11</v>
      </c>
      <c r="L205" s="824">
        <f t="shared" si="22"/>
        <v>28</v>
      </c>
      <c r="M205" s="824">
        <f t="shared" si="22"/>
        <v>14</v>
      </c>
      <c r="N205" s="637">
        <f t="shared" si="22"/>
        <v>13</v>
      </c>
      <c r="O205" s="49">
        <f t="shared" si="22"/>
        <v>75</v>
      </c>
      <c r="P205" s="823">
        <f t="shared" si="22"/>
        <v>14</v>
      </c>
      <c r="Q205" s="824">
        <f t="shared" si="22"/>
        <v>12</v>
      </c>
      <c r="R205" s="824">
        <f t="shared" si="22"/>
        <v>10</v>
      </c>
      <c r="S205" s="824">
        <f t="shared" si="22"/>
        <v>10</v>
      </c>
      <c r="T205" s="824">
        <f t="shared" si="22"/>
        <v>4</v>
      </c>
      <c r="U205" s="824">
        <f t="shared" si="22"/>
        <v>16</v>
      </c>
      <c r="V205" s="824">
        <f t="shared" si="22"/>
        <v>7</v>
      </c>
      <c r="W205" s="637">
        <f t="shared" si="22"/>
        <v>2</v>
      </c>
      <c r="X205" s="49">
        <f t="shared" si="22"/>
        <v>70</v>
      </c>
      <c r="Y205" s="823">
        <f t="shared" si="22"/>
        <v>15</v>
      </c>
      <c r="Z205" s="824">
        <f t="shared" si="22"/>
        <v>21</v>
      </c>
      <c r="AA205" s="824">
        <f t="shared" si="22"/>
        <v>17</v>
      </c>
      <c r="AB205" s="637">
        <f t="shared" si="22"/>
        <v>17</v>
      </c>
      <c r="AC205" s="49">
        <f t="shared" si="22"/>
        <v>62</v>
      </c>
      <c r="AD205" s="823">
        <f t="shared" si="22"/>
        <v>9</v>
      </c>
      <c r="AE205" s="824">
        <f t="shared" si="22"/>
        <v>8</v>
      </c>
      <c r="AF205" s="824">
        <f t="shared" si="22"/>
        <v>11</v>
      </c>
      <c r="AG205" s="824">
        <f t="shared" si="22"/>
        <v>15</v>
      </c>
      <c r="AH205" s="824">
        <f t="shared" si="22"/>
        <v>8</v>
      </c>
      <c r="AI205" s="637">
        <f t="shared" si="22"/>
        <v>11</v>
      </c>
      <c r="AJ205" s="823">
        <f t="shared" si="22"/>
        <v>13</v>
      </c>
      <c r="AK205" s="823">
        <f t="shared" si="22"/>
        <v>7</v>
      </c>
      <c r="AL205" s="637">
        <f t="shared" si="22"/>
        <v>6</v>
      </c>
      <c r="AM205" s="49">
        <f t="shared" si="22"/>
        <v>142</v>
      </c>
      <c r="AN205" s="823">
        <f t="shared" si="22"/>
        <v>10</v>
      </c>
      <c r="AO205" s="824">
        <f t="shared" si="22"/>
        <v>11</v>
      </c>
      <c r="AP205" s="824">
        <f t="shared" si="22"/>
        <v>16</v>
      </c>
      <c r="AQ205" s="824">
        <f t="shared" si="22"/>
        <v>8</v>
      </c>
      <c r="AR205" s="824">
        <f t="shared" si="22"/>
        <v>15</v>
      </c>
      <c r="AS205" s="824">
        <f t="shared" si="22"/>
        <v>7</v>
      </c>
      <c r="AT205" s="824">
        <f t="shared" si="22"/>
        <v>21</v>
      </c>
      <c r="AU205" s="824">
        <f t="shared" si="22"/>
        <v>16</v>
      </c>
      <c r="AV205" s="824">
        <f t="shared" si="22"/>
        <v>19</v>
      </c>
      <c r="AW205" s="637">
        <f t="shared" si="22"/>
        <v>19</v>
      </c>
      <c r="AX205" s="49">
        <f t="shared" si="22"/>
        <v>121</v>
      </c>
      <c r="AY205" s="823">
        <f t="shared" si="22"/>
        <v>15</v>
      </c>
      <c r="AZ205" s="824">
        <f t="shared" si="22"/>
        <v>49</v>
      </c>
      <c r="BA205" s="824">
        <f t="shared" si="22"/>
        <v>13</v>
      </c>
      <c r="BB205" s="824">
        <f t="shared" si="22"/>
        <v>21</v>
      </c>
      <c r="BC205" s="637">
        <f t="shared" si="22"/>
        <v>23</v>
      </c>
      <c r="BD205" s="49">
        <f t="shared" si="22"/>
        <v>116</v>
      </c>
      <c r="BE205" s="823">
        <f t="shared" si="22"/>
        <v>23</v>
      </c>
      <c r="BF205" s="824">
        <f t="shared" si="22"/>
        <v>9</v>
      </c>
      <c r="BG205" s="824">
        <f t="shared" si="22"/>
        <v>15</v>
      </c>
      <c r="BH205" s="824">
        <f t="shared" si="22"/>
        <v>13</v>
      </c>
      <c r="BI205" s="824">
        <f t="shared" si="22"/>
        <v>20</v>
      </c>
      <c r="BJ205" s="824">
        <f t="shared" si="22"/>
        <v>11</v>
      </c>
      <c r="BK205" s="824">
        <f t="shared" si="22"/>
        <v>13</v>
      </c>
      <c r="BL205" s="637">
        <f t="shared" si="22"/>
        <v>12</v>
      </c>
      <c r="BM205" s="49">
        <f t="shared" si="22"/>
        <v>78</v>
      </c>
      <c r="BN205" s="823">
        <f t="shared" si="22"/>
        <v>13</v>
      </c>
      <c r="BO205" s="824">
        <f t="shared" ref="BO205:DO205" si="23">SUM(BO206:BO209)</f>
        <v>12</v>
      </c>
      <c r="BP205" s="824">
        <f t="shared" si="23"/>
        <v>14</v>
      </c>
      <c r="BQ205" s="824">
        <f t="shared" si="23"/>
        <v>14</v>
      </c>
      <c r="BR205" s="637">
        <f t="shared" si="23"/>
        <v>25</v>
      </c>
      <c r="BS205" s="49">
        <f t="shared" si="23"/>
        <v>139</v>
      </c>
      <c r="BT205" s="823">
        <f t="shared" si="23"/>
        <v>10</v>
      </c>
      <c r="BU205" s="824">
        <f t="shared" si="23"/>
        <v>20</v>
      </c>
      <c r="BV205" s="824">
        <f t="shared" si="23"/>
        <v>11</v>
      </c>
      <c r="BW205" s="824">
        <f t="shared" si="23"/>
        <v>7</v>
      </c>
      <c r="BX205" s="824">
        <f t="shared" si="23"/>
        <v>13</v>
      </c>
      <c r="BY205" s="824">
        <f t="shared" si="23"/>
        <v>17</v>
      </c>
      <c r="BZ205" s="824">
        <f t="shared" si="23"/>
        <v>12</v>
      </c>
      <c r="CA205" s="824">
        <f t="shared" si="23"/>
        <v>10</v>
      </c>
      <c r="CB205" s="824">
        <f t="shared" si="23"/>
        <v>10</v>
      </c>
      <c r="CC205" s="824">
        <f t="shared" si="23"/>
        <v>10</v>
      </c>
      <c r="CD205" s="824">
        <f t="shared" si="23"/>
        <v>6</v>
      </c>
      <c r="CE205" s="637">
        <f t="shared" si="23"/>
        <v>13</v>
      </c>
      <c r="CF205" s="49">
        <f t="shared" si="23"/>
        <v>130</v>
      </c>
      <c r="CG205" s="823">
        <f t="shared" si="23"/>
        <v>4</v>
      </c>
      <c r="CH205" s="824">
        <f t="shared" si="23"/>
        <v>11</v>
      </c>
      <c r="CI205" s="824">
        <f t="shared" si="23"/>
        <v>12</v>
      </c>
      <c r="CJ205" s="824">
        <f t="shared" si="23"/>
        <v>11</v>
      </c>
      <c r="CK205" s="824">
        <f t="shared" si="23"/>
        <v>14</v>
      </c>
      <c r="CL205" s="824">
        <f t="shared" si="23"/>
        <v>11</v>
      </c>
      <c r="CM205" s="824">
        <f t="shared" si="23"/>
        <v>25</v>
      </c>
      <c r="CN205" s="824">
        <f t="shared" si="23"/>
        <v>6</v>
      </c>
      <c r="CO205" s="824">
        <f t="shared" si="23"/>
        <v>8</v>
      </c>
      <c r="CP205" s="824">
        <f t="shared" si="23"/>
        <v>10</v>
      </c>
      <c r="CQ205" s="824">
        <f t="shared" si="23"/>
        <v>5</v>
      </c>
      <c r="CR205" s="824">
        <f t="shared" si="23"/>
        <v>7</v>
      </c>
      <c r="CS205" s="637">
        <f t="shared" si="23"/>
        <v>6</v>
      </c>
      <c r="CT205" s="49">
        <f t="shared" si="23"/>
        <v>73</v>
      </c>
      <c r="CU205" s="823">
        <f t="shared" si="23"/>
        <v>26</v>
      </c>
      <c r="CV205" s="824">
        <f t="shared" si="23"/>
        <v>16</v>
      </c>
      <c r="CW205" s="824">
        <f t="shared" si="23"/>
        <v>9</v>
      </c>
      <c r="CX205" s="824">
        <f t="shared" si="23"/>
        <v>10</v>
      </c>
      <c r="CY205" s="637">
        <f t="shared" si="23"/>
        <v>12</v>
      </c>
      <c r="CZ205" s="49">
        <f t="shared" si="23"/>
        <v>89</v>
      </c>
      <c r="DA205" s="823">
        <f t="shared" si="23"/>
        <v>8</v>
      </c>
      <c r="DB205" s="824">
        <f t="shared" si="23"/>
        <v>6</v>
      </c>
      <c r="DC205" s="824">
        <f t="shared" si="23"/>
        <v>16</v>
      </c>
      <c r="DD205" s="824">
        <f t="shared" si="23"/>
        <v>25</v>
      </c>
      <c r="DE205" s="824">
        <f t="shared" si="23"/>
        <v>17</v>
      </c>
      <c r="DF205" s="637">
        <f t="shared" si="23"/>
        <v>17</v>
      </c>
      <c r="DG205" s="825">
        <f t="shared" si="23"/>
        <v>1277</v>
      </c>
      <c r="DH205" s="49">
        <f t="shared" si="23"/>
        <v>33</v>
      </c>
      <c r="DI205" s="823">
        <f t="shared" si="23"/>
        <v>13</v>
      </c>
      <c r="DJ205" s="824">
        <f t="shared" si="23"/>
        <v>16</v>
      </c>
      <c r="DK205" s="637">
        <f t="shared" si="23"/>
        <v>4</v>
      </c>
      <c r="DL205" s="823">
        <f t="shared" si="23"/>
        <v>11</v>
      </c>
      <c r="DM205" s="824">
        <f t="shared" si="23"/>
        <v>10</v>
      </c>
      <c r="DN205" s="637">
        <f t="shared" si="23"/>
        <v>1</v>
      </c>
      <c r="DO205" s="825">
        <f t="shared" si="23"/>
        <v>1321</v>
      </c>
    </row>
    <row r="206" spans="1:119" x14ac:dyDescent="0.3">
      <c r="A206" s="210" t="s">
        <v>209</v>
      </c>
      <c r="B206" s="232">
        <v>27</v>
      </c>
      <c r="C206" s="166">
        <v>0</v>
      </c>
      <c r="D206" s="233">
        <v>0</v>
      </c>
      <c r="E206" s="234">
        <v>0</v>
      </c>
      <c r="F206" s="64">
        <v>0</v>
      </c>
      <c r="G206" s="234">
        <v>1</v>
      </c>
      <c r="H206" s="234">
        <v>6</v>
      </c>
      <c r="I206" s="234">
        <v>4</v>
      </c>
      <c r="J206" s="235">
        <v>0</v>
      </c>
      <c r="K206" s="64">
        <v>4</v>
      </c>
      <c r="L206" s="234">
        <v>12</v>
      </c>
      <c r="M206" s="234">
        <v>0</v>
      </c>
      <c r="N206" s="236">
        <v>0</v>
      </c>
      <c r="O206" s="232">
        <v>4</v>
      </c>
      <c r="P206" s="237">
        <v>2</v>
      </c>
      <c r="Q206" s="59">
        <v>2</v>
      </c>
      <c r="R206" s="59">
        <v>0</v>
      </c>
      <c r="S206" s="59">
        <v>0</v>
      </c>
      <c r="T206" s="59">
        <v>0</v>
      </c>
      <c r="U206" s="59">
        <v>0</v>
      </c>
      <c r="V206" s="59">
        <v>0</v>
      </c>
      <c r="W206" s="60">
        <v>0</v>
      </c>
      <c r="X206" s="232">
        <v>9</v>
      </c>
      <c r="Y206" s="61">
        <v>0</v>
      </c>
      <c r="Z206" s="59">
        <v>5</v>
      </c>
      <c r="AA206" s="59">
        <v>4</v>
      </c>
      <c r="AB206" s="60">
        <v>0</v>
      </c>
      <c r="AC206" s="232">
        <v>9</v>
      </c>
      <c r="AD206" s="61">
        <v>0</v>
      </c>
      <c r="AE206" s="59">
        <v>0</v>
      </c>
      <c r="AF206" s="59">
        <v>0</v>
      </c>
      <c r="AG206" s="59">
        <v>7</v>
      </c>
      <c r="AH206" s="59">
        <v>0</v>
      </c>
      <c r="AI206" s="60">
        <v>2</v>
      </c>
      <c r="AJ206" s="232">
        <v>0</v>
      </c>
      <c r="AK206" s="61">
        <v>0</v>
      </c>
      <c r="AL206" s="60">
        <v>0</v>
      </c>
      <c r="AM206" s="232">
        <v>21</v>
      </c>
      <c r="AN206" s="61">
        <v>0</v>
      </c>
      <c r="AO206" s="59">
        <v>0</v>
      </c>
      <c r="AP206" s="59">
        <v>4</v>
      </c>
      <c r="AQ206" s="59">
        <v>0</v>
      </c>
      <c r="AR206" s="59">
        <v>6</v>
      </c>
      <c r="AS206" s="59">
        <v>0</v>
      </c>
      <c r="AT206" s="59">
        <v>7</v>
      </c>
      <c r="AU206" s="233">
        <v>4</v>
      </c>
      <c r="AV206" s="233">
        <v>0</v>
      </c>
      <c r="AW206" s="60">
        <v>0</v>
      </c>
      <c r="AX206" s="232">
        <v>18</v>
      </c>
      <c r="AY206" s="166">
        <v>0</v>
      </c>
      <c r="AZ206" s="234">
        <v>11</v>
      </c>
      <c r="BA206" s="234">
        <v>1</v>
      </c>
      <c r="BB206" s="234">
        <v>1</v>
      </c>
      <c r="BC206" s="236">
        <v>5</v>
      </c>
      <c r="BD206" s="290">
        <v>34</v>
      </c>
      <c r="BE206" s="61">
        <v>18</v>
      </c>
      <c r="BF206" s="59">
        <v>0</v>
      </c>
      <c r="BG206" s="59">
        <v>0</v>
      </c>
      <c r="BH206" s="59">
        <v>2</v>
      </c>
      <c r="BI206" s="59">
        <v>6</v>
      </c>
      <c r="BJ206" s="59">
        <v>3</v>
      </c>
      <c r="BK206" s="59">
        <v>5</v>
      </c>
      <c r="BL206" s="60">
        <v>0</v>
      </c>
      <c r="BM206" s="232">
        <v>6</v>
      </c>
      <c r="BN206" s="212">
        <v>2</v>
      </c>
      <c r="BO206" s="59">
        <v>0</v>
      </c>
      <c r="BP206" s="59">
        <v>0</v>
      </c>
      <c r="BQ206" s="59">
        <v>0</v>
      </c>
      <c r="BR206" s="60">
        <v>4</v>
      </c>
      <c r="BS206" s="290">
        <v>16</v>
      </c>
      <c r="BT206" s="166">
        <v>0</v>
      </c>
      <c r="BU206" s="234">
        <v>0</v>
      </c>
      <c r="BV206" s="59">
        <v>0</v>
      </c>
      <c r="BW206" s="59">
        <v>0</v>
      </c>
      <c r="BX206" s="233">
        <v>0</v>
      </c>
      <c r="BY206" s="233">
        <v>5</v>
      </c>
      <c r="BZ206" s="233">
        <v>0</v>
      </c>
      <c r="CA206" s="233">
        <v>0</v>
      </c>
      <c r="CB206" s="233">
        <v>1</v>
      </c>
      <c r="CC206" s="234">
        <v>0</v>
      </c>
      <c r="CD206" s="234">
        <v>5</v>
      </c>
      <c r="CE206" s="60">
        <v>5</v>
      </c>
      <c r="CF206" s="232">
        <v>21</v>
      </c>
      <c r="CG206" s="166">
        <v>0</v>
      </c>
      <c r="CH206" s="59">
        <v>0</v>
      </c>
      <c r="CI206" s="234">
        <v>0</v>
      </c>
      <c r="CJ206" s="59">
        <v>3</v>
      </c>
      <c r="CK206" s="64">
        <v>8</v>
      </c>
      <c r="CL206" s="234">
        <v>0</v>
      </c>
      <c r="CM206" s="59">
        <v>10</v>
      </c>
      <c r="CN206" s="234">
        <v>0</v>
      </c>
      <c r="CO206" s="59">
        <v>0</v>
      </c>
      <c r="CP206" s="234">
        <v>0</v>
      </c>
      <c r="CQ206" s="59">
        <v>0</v>
      </c>
      <c r="CR206" s="234">
        <v>0</v>
      </c>
      <c r="CS206" s="236">
        <v>0</v>
      </c>
      <c r="CT206" s="232">
        <v>10</v>
      </c>
      <c r="CU206" s="166">
        <v>8</v>
      </c>
      <c r="CV206" s="234">
        <v>2</v>
      </c>
      <c r="CW206" s="234">
        <v>0</v>
      </c>
      <c r="CX206" s="234">
        <v>0</v>
      </c>
      <c r="CY206" s="236">
        <v>0</v>
      </c>
      <c r="CZ206" s="290">
        <v>18</v>
      </c>
      <c r="DA206" s="166">
        <v>0</v>
      </c>
      <c r="DB206" s="234">
        <v>0</v>
      </c>
      <c r="DC206" s="234">
        <v>5</v>
      </c>
      <c r="DD206" s="234">
        <v>11</v>
      </c>
      <c r="DE206" s="234">
        <v>2</v>
      </c>
      <c r="DF206" s="236">
        <v>0</v>
      </c>
      <c r="DG206" s="655">
        <v>193</v>
      </c>
      <c r="DH206" s="58">
        <v>10</v>
      </c>
      <c r="DI206" s="166">
        <v>3</v>
      </c>
      <c r="DJ206" s="234">
        <v>7</v>
      </c>
      <c r="DK206" s="236">
        <v>0</v>
      </c>
      <c r="DL206" s="300">
        <v>6</v>
      </c>
      <c r="DM206" s="234">
        <v>6</v>
      </c>
      <c r="DN206" s="146">
        <v>0</v>
      </c>
      <c r="DO206" s="656">
        <v>209</v>
      </c>
    </row>
    <row r="207" spans="1:119" s="186" customFormat="1" x14ac:dyDescent="0.3">
      <c r="A207" s="210" t="s">
        <v>210</v>
      </c>
      <c r="B207" s="232">
        <v>133</v>
      </c>
      <c r="C207" s="166">
        <v>13</v>
      </c>
      <c r="D207" s="233">
        <v>8</v>
      </c>
      <c r="E207" s="234">
        <v>17</v>
      </c>
      <c r="F207" s="64">
        <v>8</v>
      </c>
      <c r="G207" s="234">
        <v>9</v>
      </c>
      <c r="H207" s="234">
        <v>13</v>
      </c>
      <c r="I207" s="234">
        <v>15</v>
      </c>
      <c r="J207" s="235">
        <v>5</v>
      </c>
      <c r="K207" s="64">
        <v>7</v>
      </c>
      <c r="L207" s="234">
        <v>13</v>
      </c>
      <c r="M207" s="234">
        <v>13</v>
      </c>
      <c r="N207" s="236">
        <v>12</v>
      </c>
      <c r="O207" s="232">
        <v>65</v>
      </c>
      <c r="P207" s="237">
        <v>11</v>
      </c>
      <c r="Q207" s="59">
        <v>9</v>
      </c>
      <c r="R207" s="59">
        <v>9</v>
      </c>
      <c r="S207" s="59">
        <v>9</v>
      </c>
      <c r="T207" s="59">
        <v>4</v>
      </c>
      <c r="U207" s="59">
        <v>15</v>
      </c>
      <c r="V207" s="59">
        <v>6</v>
      </c>
      <c r="W207" s="60">
        <v>2</v>
      </c>
      <c r="X207" s="232">
        <v>56</v>
      </c>
      <c r="Y207" s="61">
        <v>15</v>
      </c>
      <c r="Z207" s="59">
        <v>14</v>
      </c>
      <c r="AA207" s="59">
        <v>12</v>
      </c>
      <c r="AB207" s="60">
        <v>15</v>
      </c>
      <c r="AC207" s="232">
        <v>49</v>
      </c>
      <c r="AD207" s="61">
        <v>7</v>
      </c>
      <c r="AE207" s="59">
        <v>7</v>
      </c>
      <c r="AF207" s="59">
        <v>11</v>
      </c>
      <c r="AG207" s="59">
        <v>8</v>
      </c>
      <c r="AH207" s="59">
        <v>8</v>
      </c>
      <c r="AI207" s="60">
        <v>8</v>
      </c>
      <c r="AJ207" s="232">
        <v>12</v>
      </c>
      <c r="AK207" s="61">
        <v>6</v>
      </c>
      <c r="AL207" s="60">
        <v>6</v>
      </c>
      <c r="AM207" s="232">
        <v>105</v>
      </c>
      <c r="AN207" s="61">
        <v>7</v>
      </c>
      <c r="AO207" s="59">
        <v>10</v>
      </c>
      <c r="AP207" s="59">
        <v>10</v>
      </c>
      <c r="AQ207" s="59">
        <v>7</v>
      </c>
      <c r="AR207" s="59">
        <v>8</v>
      </c>
      <c r="AS207" s="59">
        <v>7</v>
      </c>
      <c r="AT207" s="59">
        <v>10</v>
      </c>
      <c r="AU207" s="233">
        <v>10</v>
      </c>
      <c r="AV207" s="233">
        <v>18</v>
      </c>
      <c r="AW207" s="60">
        <v>18</v>
      </c>
      <c r="AX207" s="232">
        <v>93</v>
      </c>
      <c r="AY207" s="166">
        <v>14</v>
      </c>
      <c r="AZ207" s="234">
        <v>34</v>
      </c>
      <c r="BA207" s="234">
        <v>11</v>
      </c>
      <c r="BB207" s="234">
        <v>17</v>
      </c>
      <c r="BC207" s="236">
        <v>17</v>
      </c>
      <c r="BD207" s="290">
        <v>65</v>
      </c>
      <c r="BE207" s="61">
        <v>3</v>
      </c>
      <c r="BF207" s="59">
        <v>9</v>
      </c>
      <c r="BG207" s="59">
        <v>14</v>
      </c>
      <c r="BH207" s="59">
        <v>10</v>
      </c>
      <c r="BI207" s="59">
        <v>9</v>
      </c>
      <c r="BJ207" s="59">
        <v>6</v>
      </c>
      <c r="BK207" s="59">
        <v>3</v>
      </c>
      <c r="BL207" s="60">
        <v>11</v>
      </c>
      <c r="BM207" s="232">
        <v>67</v>
      </c>
      <c r="BN207" s="212">
        <v>10</v>
      </c>
      <c r="BO207" s="59">
        <v>11</v>
      </c>
      <c r="BP207" s="59">
        <v>13</v>
      </c>
      <c r="BQ207" s="59">
        <v>13</v>
      </c>
      <c r="BR207" s="60">
        <v>20</v>
      </c>
      <c r="BS207" s="290">
        <v>108</v>
      </c>
      <c r="BT207" s="166">
        <v>8</v>
      </c>
      <c r="BU207" s="234">
        <v>17</v>
      </c>
      <c r="BV207" s="59">
        <v>11</v>
      </c>
      <c r="BW207" s="59">
        <v>6</v>
      </c>
      <c r="BX207" s="233">
        <v>11</v>
      </c>
      <c r="BY207" s="233">
        <v>9</v>
      </c>
      <c r="BZ207" s="233">
        <v>12</v>
      </c>
      <c r="CA207" s="233">
        <v>9</v>
      </c>
      <c r="CB207" s="233">
        <v>8</v>
      </c>
      <c r="CC207" s="234">
        <v>10</v>
      </c>
      <c r="CD207" s="234">
        <v>0</v>
      </c>
      <c r="CE207" s="60">
        <v>7</v>
      </c>
      <c r="CF207" s="232">
        <v>103</v>
      </c>
      <c r="CG207" s="166">
        <v>4</v>
      </c>
      <c r="CH207" s="59">
        <v>11</v>
      </c>
      <c r="CI207" s="234">
        <v>12</v>
      </c>
      <c r="CJ207" s="59">
        <v>7</v>
      </c>
      <c r="CK207" s="64">
        <v>5</v>
      </c>
      <c r="CL207" s="234">
        <v>10</v>
      </c>
      <c r="CM207" s="59">
        <v>15</v>
      </c>
      <c r="CN207" s="234">
        <v>6</v>
      </c>
      <c r="CO207" s="59">
        <v>7</v>
      </c>
      <c r="CP207" s="234">
        <v>9</v>
      </c>
      <c r="CQ207" s="59">
        <v>4</v>
      </c>
      <c r="CR207" s="234">
        <v>7</v>
      </c>
      <c r="CS207" s="236">
        <v>6</v>
      </c>
      <c r="CT207" s="232">
        <v>58</v>
      </c>
      <c r="CU207" s="166">
        <v>16</v>
      </c>
      <c r="CV207" s="234">
        <v>13</v>
      </c>
      <c r="CW207" s="234">
        <v>9</v>
      </c>
      <c r="CX207" s="234">
        <v>9</v>
      </c>
      <c r="CY207" s="236">
        <v>11</v>
      </c>
      <c r="CZ207" s="290">
        <v>63</v>
      </c>
      <c r="DA207" s="166">
        <v>8</v>
      </c>
      <c r="DB207" s="234">
        <v>6</v>
      </c>
      <c r="DC207" s="234">
        <v>11</v>
      </c>
      <c r="DD207" s="234">
        <v>10</v>
      </c>
      <c r="DE207" s="234">
        <v>13</v>
      </c>
      <c r="DF207" s="236">
        <v>15</v>
      </c>
      <c r="DG207" s="655">
        <v>977</v>
      </c>
      <c r="DH207" s="58">
        <v>21</v>
      </c>
      <c r="DI207" s="166">
        <v>9</v>
      </c>
      <c r="DJ207" s="234">
        <v>8</v>
      </c>
      <c r="DK207" s="236">
        <v>4</v>
      </c>
      <c r="DL207" s="300">
        <v>4</v>
      </c>
      <c r="DM207" s="234">
        <v>3</v>
      </c>
      <c r="DN207" s="146">
        <v>1</v>
      </c>
      <c r="DO207" s="656">
        <v>1002</v>
      </c>
    </row>
    <row r="208" spans="1:119" x14ac:dyDescent="0.3">
      <c r="A208" s="210" t="s">
        <v>523</v>
      </c>
      <c r="B208" s="232">
        <v>8</v>
      </c>
      <c r="C208" s="166">
        <v>0</v>
      </c>
      <c r="D208" s="233">
        <v>1</v>
      </c>
      <c r="E208" s="234">
        <v>1</v>
      </c>
      <c r="F208" s="64">
        <v>0</v>
      </c>
      <c r="G208" s="234">
        <v>1</v>
      </c>
      <c r="H208" s="234">
        <v>1</v>
      </c>
      <c r="I208" s="234">
        <v>0</v>
      </c>
      <c r="J208" s="235">
        <v>0</v>
      </c>
      <c r="K208" s="64">
        <v>0</v>
      </c>
      <c r="L208" s="234">
        <v>2</v>
      </c>
      <c r="M208" s="234">
        <v>1</v>
      </c>
      <c r="N208" s="236">
        <v>1</v>
      </c>
      <c r="O208" s="232">
        <v>6</v>
      </c>
      <c r="P208" s="237">
        <v>1</v>
      </c>
      <c r="Q208" s="59">
        <v>1</v>
      </c>
      <c r="R208" s="59">
        <v>1</v>
      </c>
      <c r="S208" s="59">
        <v>1</v>
      </c>
      <c r="T208" s="59">
        <v>0</v>
      </c>
      <c r="U208" s="59">
        <v>1</v>
      </c>
      <c r="V208" s="59">
        <v>1</v>
      </c>
      <c r="W208" s="60">
        <v>0</v>
      </c>
      <c r="X208" s="232">
        <v>4</v>
      </c>
      <c r="Y208" s="61">
        <v>0</v>
      </c>
      <c r="Z208" s="59">
        <v>1</v>
      </c>
      <c r="AA208" s="59">
        <v>1</v>
      </c>
      <c r="AB208" s="60">
        <v>2</v>
      </c>
      <c r="AC208" s="232">
        <v>4</v>
      </c>
      <c r="AD208" s="61">
        <v>2</v>
      </c>
      <c r="AE208" s="59">
        <v>1</v>
      </c>
      <c r="AF208" s="59">
        <v>0</v>
      </c>
      <c r="AG208" s="59">
        <v>0</v>
      </c>
      <c r="AH208" s="59">
        <v>0</v>
      </c>
      <c r="AI208" s="60">
        <v>1</v>
      </c>
      <c r="AJ208" s="232">
        <v>1</v>
      </c>
      <c r="AK208" s="61">
        <v>1</v>
      </c>
      <c r="AL208" s="60">
        <v>0</v>
      </c>
      <c r="AM208" s="232">
        <v>13</v>
      </c>
      <c r="AN208" s="61">
        <v>1</v>
      </c>
      <c r="AO208" s="59">
        <v>1</v>
      </c>
      <c r="AP208" s="59">
        <v>2</v>
      </c>
      <c r="AQ208" s="59">
        <v>1</v>
      </c>
      <c r="AR208" s="59">
        <v>1</v>
      </c>
      <c r="AS208" s="59">
        <v>0</v>
      </c>
      <c r="AT208" s="59">
        <v>3</v>
      </c>
      <c r="AU208" s="233">
        <v>2</v>
      </c>
      <c r="AV208" s="233">
        <v>1</v>
      </c>
      <c r="AW208" s="60">
        <v>1</v>
      </c>
      <c r="AX208" s="232">
        <v>9</v>
      </c>
      <c r="AY208" s="166">
        <v>1</v>
      </c>
      <c r="AZ208" s="234">
        <v>4</v>
      </c>
      <c r="BA208" s="234">
        <v>1</v>
      </c>
      <c r="BB208" s="234">
        <v>2</v>
      </c>
      <c r="BC208" s="236">
        <v>1</v>
      </c>
      <c r="BD208" s="290">
        <v>11</v>
      </c>
      <c r="BE208" s="61">
        <v>0</v>
      </c>
      <c r="BF208" s="59">
        <v>0</v>
      </c>
      <c r="BG208" s="59">
        <v>1</v>
      </c>
      <c r="BH208" s="59">
        <v>1</v>
      </c>
      <c r="BI208" s="59">
        <v>4</v>
      </c>
      <c r="BJ208" s="59">
        <v>1</v>
      </c>
      <c r="BK208" s="59">
        <v>3</v>
      </c>
      <c r="BL208" s="60">
        <v>1</v>
      </c>
      <c r="BM208" s="232">
        <v>5</v>
      </c>
      <c r="BN208" s="212">
        <v>1</v>
      </c>
      <c r="BO208" s="59">
        <v>1</v>
      </c>
      <c r="BP208" s="59">
        <v>1</v>
      </c>
      <c r="BQ208" s="59">
        <v>1</v>
      </c>
      <c r="BR208" s="60">
        <v>1</v>
      </c>
      <c r="BS208" s="290">
        <v>11</v>
      </c>
      <c r="BT208" s="166">
        <v>2</v>
      </c>
      <c r="BU208" s="234">
        <v>0</v>
      </c>
      <c r="BV208" s="59">
        <v>0</v>
      </c>
      <c r="BW208" s="59">
        <v>1</v>
      </c>
      <c r="BX208" s="233">
        <v>2</v>
      </c>
      <c r="BY208" s="233">
        <v>2</v>
      </c>
      <c r="BZ208" s="233">
        <v>0</v>
      </c>
      <c r="CA208" s="233">
        <v>1</v>
      </c>
      <c r="CB208" s="233">
        <v>1</v>
      </c>
      <c r="CC208" s="234">
        <v>0</v>
      </c>
      <c r="CD208" s="234">
        <v>1</v>
      </c>
      <c r="CE208" s="60">
        <v>1</v>
      </c>
      <c r="CF208" s="232">
        <v>6</v>
      </c>
      <c r="CG208" s="166">
        <v>0</v>
      </c>
      <c r="CH208" s="59">
        <v>0</v>
      </c>
      <c r="CI208" s="234">
        <v>0</v>
      </c>
      <c r="CJ208" s="59">
        <v>1</v>
      </c>
      <c r="CK208" s="64">
        <v>1</v>
      </c>
      <c r="CL208" s="234">
        <v>1</v>
      </c>
      <c r="CM208" s="59">
        <v>0</v>
      </c>
      <c r="CN208" s="234">
        <v>0</v>
      </c>
      <c r="CO208" s="59">
        <v>1</v>
      </c>
      <c r="CP208" s="234">
        <v>1</v>
      </c>
      <c r="CQ208" s="59">
        <v>1</v>
      </c>
      <c r="CR208" s="234">
        <v>0</v>
      </c>
      <c r="CS208" s="236">
        <v>0</v>
      </c>
      <c r="CT208" s="232">
        <v>5</v>
      </c>
      <c r="CU208" s="166">
        <v>2</v>
      </c>
      <c r="CV208" s="234">
        <v>1</v>
      </c>
      <c r="CW208" s="234">
        <v>0</v>
      </c>
      <c r="CX208" s="234">
        <v>1</v>
      </c>
      <c r="CY208" s="236">
        <v>1</v>
      </c>
      <c r="CZ208" s="290">
        <v>6</v>
      </c>
      <c r="DA208" s="166">
        <v>0</v>
      </c>
      <c r="DB208" s="234">
        <v>0</v>
      </c>
      <c r="DC208" s="234">
        <v>0</v>
      </c>
      <c r="DD208" s="234">
        <v>3</v>
      </c>
      <c r="DE208" s="234">
        <v>1</v>
      </c>
      <c r="DF208" s="236">
        <v>2</v>
      </c>
      <c r="DG208" s="655">
        <v>89</v>
      </c>
      <c r="DH208" s="58">
        <v>2</v>
      </c>
      <c r="DI208" s="166">
        <v>1</v>
      </c>
      <c r="DJ208" s="234">
        <v>1</v>
      </c>
      <c r="DK208" s="236">
        <v>0</v>
      </c>
      <c r="DL208" s="300">
        <v>1</v>
      </c>
      <c r="DM208" s="234">
        <v>1</v>
      </c>
      <c r="DN208" s="146">
        <v>0</v>
      </c>
      <c r="DO208" s="656">
        <v>92</v>
      </c>
    </row>
    <row r="209" spans="1:119" x14ac:dyDescent="0.3">
      <c r="A209" s="210" t="s">
        <v>212</v>
      </c>
      <c r="B209" s="232">
        <v>1</v>
      </c>
      <c r="C209" s="166">
        <v>0</v>
      </c>
      <c r="D209" s="233">
        <v>0</v>
      </c>
      <c r="E209" s="234">
        <v>0</v>
      </c>
      <c r="F209" s="64">
        <v>0</v>
      </c>
      <c r="G209" s="234">
        <v>0</v>
      </c>
      <c r="H209" s="234">
        <v>0</v>
      </c>
      <c r="I209" s="234">
        <v>0</v>
      </c>
      <c r="J209" s="235">
        <v>0</v>
      </c>
      <c r="K209" s="64">
        <v>0</v>
      </c>
      <c r="L209" s="234">
        <v>1</v>
      </c>
      <c r="M209" s="234">
        <v>0</v>
      </c>
      <c r="N209" s="236">
        <v>0</v>
      </c>
      <c r="O209" s="232">
        <v>0</v>
      </c>
      <c r="P209" s="237">
        <v>0</v>
      </c>
      <c r="Q209" s="59">
        <v>0</v>
      </c>
      <c r="R209" s="59">
        <v>0</v>
      </c>
      <c r="S209" s="59">
        <v>0</v>
      </c>
      <c r="T209" s="59">
        <v>0</v>
      </c>
      <c r="U209" s="59">
        <v>0</v>
      </c>
      <c r="V209" s="59">
        <v>0</v>
      </c>
      <c r="W209" s="60">
        <v>0</v>
      </c>
      <c r="X209" s="232">
        <v>1</v>
      </c>
      <c r="Y209" s="61">
        <v>0</v>
      </c>
      <c r="Z209" s="59">
        <v>1</v>
      </c>
      <c r="AA209" s="59">
        <v>0</v>
      </c>
      <c r="AB209" s="60">
        <v>0</v>
      </c>
      <c r="AC209" s="232">
        <v>0</v>
      </c>
      <c r="AD209" s="61">
        <v>0</v>
      </c>
      <c r="AE209" s="59">
        <v>0</v>
      </c>
      <c r="AF209" s="59">
        <v>0</v>
      </c>
      <c r="AG209" s="59">
        <v>0</v>
      </c>
      <c r="AH209" s="59">
        <v>0</v>
      </c>
      <c r="AI209" s="60">
        <v>0</v>
      </c>
      <c r="AJ209" s="232">
        <v>0</v>
      </c>
      <c r="AK209" s="61">
        <v>0</v>
      </c>
      <c r="AL209" s="60">
        <v>0</v>
      </c>
      <c r="AM209" s="232">
        <v>3</v>
      </c>
      <c r="AN209" s="61">
        <v>2</v>
      </c>
      <c r="AO209" s="59">
        <v>0</v>
      </c>
      <c r="AP209" s="59">
        <v>0</v>
      </c>
      <c r="AQ209" s="59">
        <v>0</v>
      </c>
      <c r="AR209" s="59">
        <v>0</v>
      </c>
      <c r="AS209" s="59">
        <v>0</v>
      </c>
      <c r="AT209" s="59">
        <v>1</v>
      </c>
      <c r="AU209" s="233">
        <v>0</v>
      </c>
      <c r="AV209" s="233">
        <v>0</v>
      </c>
      <c r="AW209" s="60">
        <v>0</v>
      </c>
      <c r="AX209" s="232">
        <v>1</v>
      </c>
      <c r="AY209" s="166">
        <v>0</v>
      </c>
      <c r="AZ209" s="234">
        <v>0</v>
      </c>
      <c r="BA209" s="234">
        <v>0</v>
      </c>
      <c r="BB209" s="234">
        <v>1</v>
      </c>
      <c r="BC209" s="236">
        <v>0</v>
      </c>
      <c r="BD209" s="290">
        <v>6</v>
      </c>
      <c r="BE209" s="61">
        <v>2</v>
      </c>
      <c r="BF209" s="59">
        <v>0</v>
      </c>
      <c r="BG209" s="59">
        <v>0</v>
      </c>
      <c r="BH209" s="59">
        <v>0</v>
      </c>
      <c r="BI209" s="59">
        <v>1</v>
      </c>
      <c r="BJ209" s="59">
        <v>1</v>
      </c>
      <c r="BK209" s="59">
        <v>2</v>
      </c>
      <c r="BL209" s="60">
        <v>0</v>
      </c>
      <c r="BM209" s="232">
        <v>0</v>
      </c>
      <c r="BN209" s="212">
        <v>0</v>
      </c>
      <c r="BO209" s="59">
        <v>0</v>
      </c>
      <c r="BP209" s="59">
        <v>0</v>
      </c>
      <c r="BQ209" s="59">
        <v>0</v>
      </c>
      <c r="BR209" s="60">
        <v>0</v>
      </c>
      <c r="BS209" s="290">
        <v>4</v>
      </c>
      <c r="BT209" s="166">
        <v>0</v>
      </c>
      <c r="BU209" s="234">
        <v>3</v>
      </c>
      <c r="BV209" s="59">
        <v>0</v>
      </c>
      <c r="BW209" s="59">
        <v>0</v>
      </c>
      <c r="BX209" s="233">
        <v>0</v>
      </c>
      <c r="BY209" s="233">
        <v>1</v>
      </c>
      <c r="BZ209" s="233">
        <v>0</v>
      </c>
      <c r="CA209" s="233">
        <v>0</v>
      </c>
      <c r="CB209" s="233">
        <v>0</v>
      </c>
      <c r="CC209" s="234">
        <v>0</v>
      </c>
      <c r="CD209" s="234">
        <v>0</v>
      </c>
      <c r="CE209" s="60">
        <v>0</v>
      </c>
      <c r="CF209" s="232">
        <v>0</v>
      </c>
      <c r="CG209" s="166">
        <v>0</v>
      </c>
      <c r="CH209" s="59">
        <v>0</v>
      </c>
      <c r="CI209" s="234">
        <v>0</v>
      </c>
      <c r="CJ209" s="59">
        <v>0</v>
      </c>
      <c r="CK209" s="64">
        <v>0</v>
      </c>
      <c r="CL209" s="234">
        <v>0</v>
      </c>
      <c r="CM209" s="59">
        <v>0</v>
      </c>
      <c r="CN209" s="234">
        <v>0</v>
      </c>
      <c r="CO209" s="59">
        <v>0</v>
      </c>
      <c r="CP209" s="234">
        <v>0</v>
      </c>
      <c r="CQ209" s="59">
        <v>0</v>
      </c>
      <c r="CR209" s="234">
        <v>0</v>
      </c>
      <c r="CS209" s="236">
        <v>0</v>
      </c>
      <c r="CT209" s="232">
        <v>0</v>
      </c>
      <c r="CU209" s="166">
        <v>0</v>
      </c>
      <c r="CV209" s="234">
        <v>0</v>
      </c>
      <c r="CW209" s="234">
        <v>0</v>
      </c>
      <c r="CX209" s="234">
        <v>0</v>
      </c>
      <c r="CY209" s="236">
        <v>0</v>
      </c>
      <c r="CZ209" s="290">
        <v>2</v>
      </c>
      <c r="DA209" s="166">
        <v>0</v>
      </c>
      <c r="DB209" s="234">
        <v>0</v>
      </c>
      <c r="DC209" s="234">
        <v>0</v>
      </c>
      <c r="DD209" s="234">
        <v>1</v>
      </c>
      <c r="DE209" s="234">
        <v>1</v>
      </c>
      <c r="DF209" s="236">
        <v>0</v>
      </c>
      <c r="DG209" s="655">
        <v>18</v>
      </c>
      <c r="DH209" s="58">
        <v>0</v>
      </c>
      <c r="DI209" s="166">
        <v>0</v>
      </c>
      <c r="DJ209" s="234">
        <v>0</v>
      </c>
      <c r="DK209" s="236">
        <v>0</v>
      </c>
      <c r="DL209" s="300">
        <v>0</v>
      </c>
      <c r="DM209" s="234">
        <v>0</v>
      </c>
      <c r="DN209" s="146">
        <v>0</v>
      </c>
      <c r="DO209" s="656">
        <v>18</v>
      </c>
    </row>
    <row r="210" spans="1:119" x14ac:dyDescent="0.3">
      <c r="A210" s="239" t="s">
        <v>213</v>
      </c>
      <c r="B210" s="232">
        <f>SUM(B211:B216)</f>
        <v>266</v>
      </c>
      <c r="C210" s="232">
        <f t="shared" ref="C210:BN210" si="24">SUM(C211:C216)</f>
        <v>17</v>
      </c>
      <c r="D210" s="617">
        <f t="shared" si="24"/>
        <v>8</v>
      </c>
      <c r="E210" s="617">
        <f t="shared" si="24"/>
        <v>11</v>
      </c>
      <c r="F210" s="617">
        <f t="shared" si="24"/>
        <v>8</v>
      </c>
      <c r="G210" s="617">
        <f t="shared" si="24"/>
        <v>16</v>
      </c>
      <c r="H210" s="617">
        <f t="shared" si="24"/>
        <v>28</v>
      </c>
      <c r="I210" s="617">
        <f t="shared" si="24"/>
        <v>23</v>
      </c>
      <c r="J210" s="617">
        <f t="shared" si="24"/>
        <v>12</v>
      </c>
      <c r="K210" s="617">
        <f t="shared" si="24"/>
        <v>32</v>
      </c>
      <c r="L210" s="617">
        <f t="shared" si="24"/>
        <v>72</v>
      </c>
      <c r="M210" s="617">
        <f t="shared" si="24"/>
        <v>14</v>
      </c>
      <c r="N210" s="694">
        <f t="shared" si="24"/>
        <v>25</v>
      </c>
      <c r="O210" s="232">
        <f t="shared" si="24"/>
        <v>99</v>
      </c>
      <c r="P210" s="232">
        <f t="shared" si="24"/>
        <v>20</v>
      </c>
      <c r="Q210" s="617">
        <f t="shared" si="24"/>
        <v>14</v>
      </c>
      <c r="R210" s="617">
        <f t="shared" si="24"/>
        <v>8</v>
      </c>
      <c r="S210" s="617">
        <f t="shared" si="24"/>
        <v>12</v>
      </c>
      <c r="T210" s="617">
        <f t="shared" si="24"/>
        <v>8</v>
      </c>
      <c r="U210" s="617">
        <f t="shared" si="24"/>
        <v>20</v>
      </c>
      <c r="V210" s="617">
        <f t="shared" si="24"/>
        <v>14</v>
      </c>
      <c r="W210" s="617">
        <f t="shared" si="24"/>
        <v>3</v>
      </c>
      <c r="X210" s="232">
        <f t="shared" si="24"/>
        <v>127</v>
      </c>
      <c r="Y210" s="232">
        <f t="shared" si="24"/>
        <v>23</v>
      </c>
      <c r="Z210" s="617">
        <f t="shared" si="24"/>
        <v>42</v>
      </c>
      <c r="AA210" s="617">
        <f t="shared" si="24"/>
        <v>32</v>
      </c>
      <c r="AB210" s="617">
        <f t="shared" si="24"/>
        <v>30</v>
      </c>
      <c r="AC210" s="232">
        <f t="shared" si="24"/>
        <v>89</v>
      </c>
      <c r="AD210" s="232">
        <f t="shared" si="24"/>
        <v>10</v>
      </c>
      <c r="AE210" s="617">
        <f t="shared" si="24"/>
        <v>16</v>
      </c>
      <c r="AF210" s="617">
        <f t="shared" si="24"/>
        <v>4</v>
      </c>
      <c r="AG210" s="617">
        <f t="shared" si="24"/>
        <v>22</v>
      </c>
      <c r="AH210" s="617">
        <f t="shared" si="24"/>
        <v>14</v>
      </c>
      <c r="AI210" s="617">
        <f t="shared" si="24"/>
        <v>23</v>
      </c>
      <c r="AJ210" s="232">
        <f t="shared" si="24"/>
        <v>22</v>
      </c>
      <c r="AK210" s="232">
        <f t="shared" si="24"/>
        <v>8</v>
      </c>
      <c r="AL210" s="694">
        <f t="shared" si="24"/>
        <v>14</v>
      </c>
      <c r="AM210" s="232">
        <f t="shared" si="24"/>
        <v>184</v>
      </c>
      <c r="AN210" s="232">
        <f t="shared" si="24"/>
        <v>10</v>
      </c>
      <c r="AO210" s="617">
        <f t="shared" si="24"/>
        <v>10</v>
      </c>
      <c r="AP210" s="617">
        <f t="shared" si="24"/>
        <v>19</v>
      </c>
      <c r="AQ210" s="617">
        <f t="shared" si="24"/>
        <v>9</v>
      </c>
      <c r="AR210" s="617">
        <f t="shared" si="24"/>
        <v>31</v>
      </c>
      <c r="AS210" s="617">
        <f t="shared" si="24"/>
        <v>3</v>
      </c>
      <c r="AT210" s="617">
        <f t="shared" si="24"/>
        <v>34</v>
      </c>
      <c r="AU210" s="617">
        <f t="shared" si="24"/>
        <v>35</v>
      </c>
      <c r="AV210" s="617">
        <f t="shared" si="24"/>
        <v>23</v>
      </c>
      <c r="AW210" s="617">
        <f t="shared" si="24"/>
        <v>10</v>
      </c>
      <c r="AX210" s="232">
        <f t="shared" si="24"/>
        <v>227</v>
      </c>
      <c r="AY210" s="232">
        <f t="shared" si="24"/>
        <v>19</v>
      </c>
      <c r="AZ210" s="617">
        <f t="shared" si="24"/>
        <v>107</v>
      </c>
      <c r="BA210" s="617">
        <f t="shared" si="24"/>
        <v>29</v>
      </c>
      <c r="BB210" s="617">
        <f t="shared" si="24"/>
        <v>54</v>
      </c>
      <c r="BC210" s="617">
        <f t="shared" si="24"/>
        <v>18</v>
      </c>
      <c r="BD210" s="290">
        <f t="shared" si="24"/>
        <v>373</v>
      </c>
      <c r="BE210" s="232">
        <f t="shared" si="24"/>
        <v>85</v>
      </c>
      <c r="BF210" s="617">
        <f t="shared" si="24"/>
        <v>40</v>
      </c>
      <c r="BG210" s="617">
        <f t="shared" si="24"/>
        <v>40</v>
      </c>
      <c r="BH210" s="617">
        <f t="shared" si="24"/>
        <v>37</v>
      </c>
      <c r="BI210" s="617">
        <f t="shared" si="24"/>
        <v>60</v>
      </c>
      <c r="BJ210" s="617">
        <f t="shared" si="24"/>
        <v>48</v>
      </c>
      <c r="BK210" s="617">
        <f t="shared" si="24"/>
        <v>34</v>
      </c>
      <c r="BL210" s="617">
        <f t="shared" si="24"/>
        <v>29</v>
      </c>
      <c r="BM210" s="232">
        <f t="shared" si="24"/>
        <v>112</v>
      </c>
      <c r="BN210" s="232">
        <f t="shared" si="24"/>
        <v>21</v>
      </c>
      <c r="BO210" s="617">
        <f t="shared" ref="BO210:DO210" si="25">SUM(BO211:BO216)</f>
        <v>16</v>
      </c>
      <c r="BP210" s="617">
        <f t="shared" si="25"/>
        <v>19</v>
      </c>
      <c r="BQ210" s="617">
        <f t="shared" si="25"/>
        <v>12</v>
      </c>
      <c r="BR210" s="617">
        <f t="shared" si="25"/>
        <v>44</v>
      </c>
      <c r="BS210" s="290">
        <f t="shared" si="25"/>
        <v>259</v>
      </c>
      <c r="BT210" s="232">
        <f t="shared" si="25"/>
        <v>10</v>
      </c>
      <c r="BU210" s="617">
        <f t="shared" si="25"/>
        <v>21</v>
      </c>
      <c r="BV210" s="617">
        <f t="shared" si="25"/>
        <v>8</v>
      </c>
      <c r="BW210" s="617">
        <f t="shared" si="25"/>
        <v>5</v>
      </c>
      <c r="BX210" s="617">
        <f t="shared" si="25"/>
        <v>18</v>
      </c>
      <c r="BY210" s="617">
        <f t="shared" si="25"/>
        <v>78</v>
      </c>
      <c r="BZ210" s="617">
        <f t="shared" si="25"/>
        <v>22</v>
      </c>
      <c r="CA210" s="617">
        <f t="shared" si="25"/>
        <v>19</v>
      </c>
      <c r="CB210" s="617">
        <f t="shared" si="25"/>
        <v>48</v>
      </c>
      <c r="CC210" s="617">
        <f t="shared" si="25"/>
        <v>8</v>
      </c>
      <c r="CD210" s="617">
        <f t="shared" si="25"/>
        <v>12</v>
      </c>
      <c r="CE210" s="694">
        <f t="shared" si="25"/>
        <v>10</v>
      </c>
      <c r="CF210" s="232">
        <f t="shared" si="25"/>
        <v>298</v>
      </c>
      <c r="CG210" s="232">
        <f t="shared" si="25"/>
        <v>3</v>
      </c>
      <c r="CH210" s="617">
        <f t="shared" si="25"/>
        <v>17</v>
      </c>
      <c r="CI210" s="617">
        <f t="shared" si="25"/>
        <v>7</v>
      </c>
      <c r="CJ210" s="617">
        <f t="shared" si="25"/>
        <v>34</v>
      </c>
      <c r="CK210" s="617">
        <f t="shared" si="25"/>
        <v>67</v>
      </c>
      <c r="CL210" s="617">
        <f t="shared" si="25"/>
        <v>12</v>
      </c>
      <c r="CM210" s="617">
        <f t="shared" si="25"/>
        <v>64</v>
      </c>
      <c r="CN210" s="617">
        <f t="shared" si="25"/>
        <v>13</v>
      </c>
      <c r="CO210" s="617">
        <f t="shared" si="25"/>
        <v>9</v>
      </c>
      <c r="CP210" s="617">
        <f t="shared" si="25"/>
        <v>13</v>
      </c>
      <c r="CQ210" s="617">
        <f t="shared" si="25"/>
        <v>34</v>
      </c>
      <c r="CR210" s="617">
        <f t="shared" si="25"/>
        <v>15</v>
      </c>
      <c r="CS210" s="617">
        <f t="shared" si="25"/>
        <v>10</v>
      </c>
      <c r="CT210" s="232">
        <f t="shared" si="25"/>
        <v>112</v>
      </c>
      <c r="CU210" s="232">
        <f t="shared" si="25"/>
        <v>38</v>
      </c>
      <c r="CV210" s="617">
        <f t="shared" si="25"/>
        <v>31</v>
      </c>
      <c r="CW210" s="617">
        <f t="shared" si="25"/>
        <v>8</v>
      </c>
      <c r="CX210" s="617">
        <f t="shared" si="25"/>
        <v>19</v>
      </c>
      <c r="CY210" s="617">
        <f t="shared" si="25"/>
        <v>16</v>
      </c>
      <c r="CZ210" s="290">
        <f t="shared" si="25"/>
        <v>255</v>
      </c>
      <c r="DA210" s="232">
        <f t="shared" si="25"/>
        <v>9</v>
      </c>
      <c r="DB210" s="617">
        <f t="shared" si="25"/>
        <v>14</v>
      </c>
      <c r="DC210" s="617">
        <f t="shared" si="25"/>
        <v>56</v>
      </c>
      <c r="DD210" s="617">
        <f t="shared" si="25"/>
        <v>107</v>
      </c>
      <c r="DE210" s="617">
        <f t="shared" si="25"/>
        <v>48</v>
      </c>
      <c r="DF210" s="617">
        <f t="shared" si="25"/>
        <v>21</v>
      </c>
      <c r="DG210" s="826">
        <f t="shared" si="25"/>
        <v>2423</v>
      </c>
      <c r="DH210" s="232">
        <f t="shared" si="25"/>
        <v>49</v>
      </c>
      <c r="DI210" s="232">
        <f t="shared" si="25"/>
        <v>25</v>
      </c>
      <c r="DJ210" s="617">
        <f t="shared" si="25"/>
        <v>12</v>
      </c>
      <c r="DK210" s="694">
        <f t="shared" si="25"/>
        <v>12</v>
      </c>
      <c r="DL210" s="232">
        <f t="shared" si="25"/>
        <v>56</v>
      </c>
      <c r="DM210" s="617">
        <f t="shared" si="25"/>
        <v>51</v>
      </c>
      <c r="DN210" s="694">
        <f t="shared" si="25"/>
        <v>5</v>
      </c>
      <c r="DO210" s="826">
        <f t="shared" si="25"/>
        <v>2528</v>
      </c>
    </row>
    <row r="211" spans="1:119" x14ac:dyDescent="0.3">
      <c r="A211" s="210" t="s">
        <v>214</v>
      </c>
      <c r="B211" s="232">
        <v>64</v>
      </c>
      <c r="C211" s="166">
        <v>3</v>
      </c>
      <c r="D211" s="233">
        <v>3</v>
      </c>
      <c r="E211" s="234">
        <v>3</v>
      </c>
      <c r="F211" s="64">
        <v>2</v>
      </c>
      <c r="G211" s="234">
        <v>4</v>
      </c>
      <c r="H211" s="234">
        <v>8</v>
      </c>
      <c r="I211" s="234">
        <v>6</v>
      </c>
      <c r="J211" s="235">
        <v>2</v>
      </c>
      <c r="K211" s="64">
        <v>3</v>
      </c>
      <c r="L211" s="234">
        <v>24</v>
      </c>
      <c r="M211" s="234">
        <v>1</v>
      </c>
      <c r="N211" s="236">
        <v>5</v>
      </c>
      <c r="O211" s="232">
        <v>18</v>
      </c>
      <c r="P211" s="237">
        <v>3</v>
      </c>
      <c r="Q211" s="59">
        <v>2</v>
      </c>
      <c r="R211" s="59">
        <v>3</v>
      </c>
      <c r="S211" s="59">
        <v>1</v>
      </c>
      <c r="T211" s="59">
        <v>1</v>
      </c>
      <c r="U211" s="59">
        <v>5</v>
      </c>
      <c r="V211" s="59">
        <v>2</v>
      </c>
      <c r="W211" s="60">
        <v>1</v>
      </c>
      <c r="X211" s="232">
        <v>25</v>
      </c>
      <c r="Y211" s="61">
        <v>3</v>
      </c>
      <c r="Z211" s="59">
        <v>8</v>
      </c>
      <c r="AA211" s="59">
        <v>9</v>
      </c>
      <c r="AB211" s="60">
        <v>5</v>
      </c>
      <c r="AC211" s="232">
        <v>16</v>
      </c>
      <c r="AD211" s="61">
        <v>2</v>
      </c>
      <c r="AE211" s="59">
        <v>2</v>
      </c>
      <c r="AF211" s="59">
        <v>1</v>
      </c>
      <c r="AG211" s="59">
        <v>4</v>
      </c>
      <c r="AH211" s="59">
        <v>2</v>
      </c>
      <c r="AI211" s="60">
        <v>5</v>
      </c>
      <c r="AJ211" s="232">
        <v>5</v>
      </c>
      <c r="AK211" s="61">
        <v>2</v>
      </c>
      <c r="AL211" s="60">
        <v>3</v>
      </c>
      <c r="AM211" s="232">
        <v>53</v>
      </c>
      <c r="AN211" s="61">
        <v>0</v>
      </c>
      <c r="AO211" s="59">
        <v>2</v>
      </c>
      <c r="AP211" s="59">
        <v>4</v>
      </c>
      <c r="AQ211" s="59">
        <v>3</v>
      </c>
      <c r="AR211" s="59">
        <v>11</v>
      </c>
      <c r="AS211" s="59">
        <v>1</v>
      </c>
      <c r="AT211" s="59">
        <v>15</v>
      </c>
      <c r="AU211" s="233">
        <v>12</v>
      </c>
      <c r="AV211" s="233">
        <v>4</v>
      </c>
      <c r="AW211" s="60">
        <v>1</v>
      </c>
      <c r="AX211" s="232">
        <v>56</v>
      </c>
      <c r="AY211" s="166">
        <v>3</v>
      </c>
      <c r="AZ211" s="234">
        <v>25</v>
      </c>
      <c r="BA211" s="234">
        <v>9</v>
      </c>
      <c r="BB211" s="234">
        <v>14</v>
      </c>
      <c r="BC211" s="236">
        <v>5</v>
      </c>
      <c r="BD211" s="290">
        <v>126</v>
      </c>
      <c r="BE211" s="61">
        <v>37</v>
      </c>
      <c r="BF211" s="59">
        <v>7</v>
      </c>
      <c r="BG211" s="59">
        <v>12</v>
      </c>
      <c r="BH211" s="59">
        <v>15</v>
      </c>
      <c r="BI211" s="59">
        <v>22</v>
      </c>
      <c r="BJ211" s="59">
        <v>13</v>
      </c>
      <c r="BK211" s="59">
        <v>12</v>
      </c>
      <c r="BL211" s="60">
        <v>8</v>
      </c>
      <c r="BM211" s="232">
        <v>29</v>
      </c>
      <c r="BN211" s="212">
        <v>8</v>
      </c>
      <c r="BO211" s="59">
        <v>2</v>
      </c>
      <c r="BP211" s="59">
        <v>5</v>
      </c>
      <c r="BQ211" s="59">
        <v>1</v>
      </c>
      <c r="BR211" s="60">
        <v>13</v>
      </c>
      <c r="BS211" s="290">
        <v>52</v>
      </c>
      <c r="BT211" s="166">
        <v>3</v>
      </c>
      <c r="BU211" s="234">
        <v>4</v>
      </c>
      <c r="BV211" s="59">
        <v>2</v>
      </c>
      <c r="BW211" s="59">
        <v>2</v>
      </c>
      <c r="BX211" s="233">
        <v>4</v>
      </c>
      <c r="BY211" s="233">
        <v>19</v>
      </c>
      <c r="BZ211" s="233">
        <v>1</v>
      </c>
      <c r="CA211" s="233">
        <v>2</v>
      </c>
      <c r="CB211" s="233">
        <v>9</v>
      </c>
      <c r="CC211" s="234">
        <v>1</v>
      </c>
      <c r="CD211" s="234">
        <v>3</v>
      </c>
      <c r="CE211" s="60">
        <v>2</v>
      </c>
      <c r="CF211" s="232">
        <v>55</v>
      </c>
      <c r="CG211" s="166">
        <v>0</v>
      </c>
      <c r="CH211" s="59">
        <v>2</v>
      </c>
      <c r="CI211" s="234">
        <v>0</v>
      </c>
      <c r="CJ211" s="59">
        <v>6</v>
      </c>
      <c r="CK211" s="64">
        <v>13</v>
      </c>
      <c r="CL211" s="234">
        <v>1</v>
      </c>
      <c r="CM211" s="59">
        <v>16</v>
      </c>
      <c r="CN211" s="234">
        <v>1</v>
      </c>
      <c r="CO211" s="59">
        <v>0</v>
      </c>
      <c r="CP211" s="234">
        <v>2</v>
      </c>
      <c r="CQ211" s="59">
        <v>6</v>
      </c>
      <c r="CR211" s="234">
        <v>5</v>
      </c>
      <c r="CS211" s="236">
        <v>3</v>
      </c>
      <c r="CT211" s="232">
        <v>28</v>
      </c>
      <c r="CU211" s="166">
        <v>11</v>
      </c>
      <c r="CV211" s="234">
        <v>8</v>
      </c>
      <c r="CW211" s="234">
        <v>1</v>
      </c>
      <c r="CX211" s="234">
        <v>5</v>
      </c>
      <c r="CY211" s="236">
        <v>3</v>
      </c>
      <c r="CZ211" s="290">
        <v>63</v>
      </c>
      <c r="DA211" s="166">
        <v>2</v>
      </c>
      <c r="DB211" s="234">
        <v>1</v>
      </c>
      <c r="DC211" s="234">
        <v>12</v>
      </c>
      <c r="DD211" s="234">
        <v>29</v>
      </c>
      <c r="DE211" s="234">
        <v>11</v>
      </c>
      <c r="DF211" s="236">
        <v>8</v>
      </c>
      <c r="DG211" s="655">
        <v>590</v>
      </c>
      <c r="DH211" s="58">
        <v>14</v>
      </c>
      <c r="DI211" s="166">
        <v>8</v>
      </c>
      <c r="DJ211" s="234">
        <v>2</v>
      </c>
      <c r="DK211" s="236">
        <v>4</v>
      </c>
      <c r="DL211" s="300">
        <v>6</v>
      </c>
      <c r="DM211" s="234">
        <v>6</v>
      </c>
      <c r="DN211" s="146">
        <v>0</v>
      </c>
      <c r="DO211" s="656">
        <v>610</v>
      </c>
    </row>
    <row r="212" spans="1:119" x14ac:dyDescent="0.3">
      <c r="A212" s="210" t="s">
        <v>215</v>
      </c>
      <c r="B212" s="232">
        <v>4</v>
      </c>
      <c r="C212" s="166">
        <v>0</v>
      </c>
      <c r="D212" s="233">
        <v>0</v>
      </c>
      <c r="E212" s="234">
        <v>0</v>
      </c>
      <c r="F212" s="64">
        <v>0</v>
      </c>
      <c r="G212" s="234">
        <v>0</v>
      </c>
      <c r="H212" s="234">
        <v>0</v>
      </c>
      <c r="I212" s="234">
        <v>0</v>
      </c>
      <c r="J212" s="235">
        <v>0</v>
      </c>
      <c r="K212" s="64">
        <v>1</v>
      </c>
      <c r="L212" s="234">
        <v>3</v>
      </c>
      <c r="M212" s="234">
        <v>0</v>
      </c>
      <c r="N212" s="236">
        <v>0</v>
      </c>
      <c r="O212" s="232">
        <v>1</v>
      </c>
      <c r="P212" s="237">
        <v>1</v>
      </c>
      <c r="Q212" s="59">
        <v>0</v>
      </c>
      <c r="R212" s="59">
        <v>0</v>
      </c>
      <c r="S212" s="59">
        <v>0</v>
      </c>
      <c r="T212" s="59">
        <v>0</v>
      </c>
      <c r="U212" s="59">
        <v>0</v>
      </c>
      <c r="V212" s="59">
        <v>0</v>
      </c>
      <c r="W212" s="60">
        <v>0</v>
      </c>
      <c r="X212" s="232">
        <v>1</v>
      </c>
      <c r="Y212" s="61">
        <v>0</v>
      </c>
      <c r="Z212" s="59">
        <v>0</v>
      </c>
      <c r="AA212" s="59">
        <v>1</v>
      </c>
      <c r="AB212" s="60">
        <v>0</v>
      </c>
      <c r="AC212" s="232">
        <v>0</v>
      </c>
      <c r="AD212" s="61">
        <v>0</v>
      </c>
      <c r="AE212" s="59">
        <v>0</v>
      </c>
      <c r="AF212" s="59">
        <v>0</v>
      </c>
      <c r="AG212" s="59">
        <v>0</v>
      </c>
      <c r="AH212" s="59">
        <v>0</v>
      </c>
      <c r="AI212" s="60">
        <v>0</v>
      </c>
      <c r="AJ212" s="232">
        <v>0</v>
      </c>
      <c r="AK212" s="61">
        <v>0</v>
      </c>
      <c r="AL212" s="60">
        <v>0</v>
      </c>
      <c r="AM212" s="232">
        <v>3</v>
      </c>
      <c r="AN212" s="61">
        <v>0</v>
      </c>
      <c r="AO212" s="59">
        <v>0</v>
      </c>
      <c r="AP212" s="59">
        <v>1</v>
      </c>
      <c r="AQ212" s="59">
        <v>0</v>
      </c>
      <c r="AR212" s="59">
        <v>1</v>
      </c>
      <c r="AS212" s="59">
        <v>0</v>
      </c>
      <c r="AT212" s="59">
        <v>0</v>
      </c>
      <c r="AU212" s="233">
        <v>1</v>
      </c>
      <c r="AV212" s="233">
        <v>0</v>
      </c>
      <c r="AW212" s="60">
        <v>0</v>
      </c>
      <c r="AX212" s="232">
        <v>1</v>
      </c>
      <c r="AY212" s="166">
        <v>0</v>
      </c>
      <c r="AZ212" s="234">
        <v>1</v>
      </c>
      <c r="BA212" s="234">
        <v>0</v>
      </c>
      <c r="BB212" s="234">
        <v>0</v>
      </c>
      <c r="BC212" s="236">
        <v>0</v>
      </c>
      <c r="BD212" s="290">
        <v>5</v>
      </c>
      <c r="BE212" s="61">
        <v>1</v>
      </c>
      <c r="BF212" s="59">
        <v>0</v>
      </c>
      <c r="BG212" s="59">
        <v>0</v>
      </c>
      <c r="BH212" s="59">
        <v>1</v>
      </c>
      <c r="BI212" s="59">
        <v>1</v>
      </c>
      <c r="BJ212" s="59">
        <v>0</v>
      </c>
      <c r="BK212" s="59">
        <v>2</v>
      </c>
      <c r="BL212" s="60">
        <v>0</v>
      </c>
      <c r="BM212" s="232">
        <v>4</v>
      </c>
      <c r="BN212" s="212">
        <v>2</v>
      </c>
      <c r="BO212" s="59">
        <v>0</v>
      </c>
      <c r="BP212" s="59">
        <v>1</v>
      </c>
      <c r="BQ212" s="59">
        <v>0</v>
      </c>
      <c r="BR212" s="60">
        <v>1</v>
      </c>
      <c r="BS212" s="290">
        <v>1</v>
      </c>
      <c r="BT212" s="166">
        <v>0</v>
      </c>
      <c r="BU212" s="234">
        <v>0</v>
      </c>
      <c r="BV212" s="59">
        <v>0</v>
      </c>
      <c r="BW212" s="59">
        <v>0</v>
      </c>
      <c r="BX212" s="233">
        <v>0</v>
      </c>
      <c r="BY212" s="233">
        <v>1</v>
      </c>
      <c r="BZ212" s="233">
        <v>0</v>
      </c>
      <c r="CA212" s="233">
        <v>0</v>
      </c>
      <c r="CB212" s="233">
        <v>0</v>
      </c>
      <c r="CC212" s="234">
        <v>0</v>
      </c>
      <c r="CD212" s="234">
        <v>0</v>
      </c>
      <c r="CE212" s="60">
        <v>0</v>
      </c>
      <c r="CF212" s="232">
        <v>2</v>
      </c>
      <c r="CG212" s="166">
        <v>0</v>
      </c>
      <c r="CH212" s="59">
        <v>0</v>
      </c>
      <c r="CI212" s="234">
        <v>0</v>
      </c>
      <c r="CJ212" s="59">
        <v>0</v>
      </c>
      <c r="CK212" s="64">
        <v>1</v>
      </c>
      <c r="CL212" s="234">
        <v>0</v>
      </c>
      <c r="CM212" s="59">
        <v>1</v>
      </c>
      <c r="CN212" s="234">
        <v>0</v>
      </c>
      <c r="CO212" s="59">
        <v>0</v>
      </c>
      <c r="CP212" s="234">
        <v>0</v>
      </c>
      <c r="CQ212" s="59">
        <v>0</v>
      </c>
      <c r="CR212" s="234">
        <v>0</v>
      </c>
      <c r="CS212" s="236">
        <v>0</v>
      </c>
      <c r="CT212" s="232">
        <v>2</v>
      </c>
      <c r="CU212" s="166">
        <v>1</v>
      </c>
      <c r="CV212" s="234">
        <v>1</v>
      </c>
      <c r="CW212" s="234">
        <v>0</v>
      </c>
      <c r="CX212" s="234">
        <v>0</v>
      </c>
      <c r="CY212" s="236">
        <v>0</v>
      </c>
      <c r="CZ212" s="290">
        <v>4</v>
      </c>
      <c r="DA212" s="166">
        <v>0</v>
      </c>
      <c r="DB212" s="234">
        <v>1</v>
      </c>
      <c r="DC212" s="234">
        <v>2</v>
      </c>
      <c r="DD212" s="234">
        <v>1</v>
      </c>
      <c r="DE212" s="234">
        <v>0</v>
      </c>
      <c r="DF212" s="236">
        <v>0</v>
      </c>
      <c r="DG212" s="655">
        <v>28</v>
      </c>
      <c r="DH212" s="58">
        <v>0</v>
      </c>
      <c r="DI212" s="166">
        <v>0</v>
      </c>
      <c r="DJ212" s="234">
        <v>0</v>
      </c>
      <c r="DK212" s="236">
        <v>0</v>
      </c>
      <c r="DL212" s="300">
        <v>0</v>
      </c>
      <c r="DM212" s="234">
        <v>0</v>
      </c>
      <c r="DN212" s="146">
        <v>0</v>
      </c>
      <c r="DO212" s="656">
        <v>28</v>
      </c>
    </row>
    <row r="213" spans="1:119" s="37" customFormat="1" x14ac:dyDescent="0.3">
      <c r="A213" s="210" t="s">
        <v>211</v>
      </c>
      <c r="B213" s="232">
        <v>40</v>
      </c>
      <c r="C213" s="166">
        <v>2</v>
      </c>
      <c r="D213" s="233">
        <v>0</v>
      </c>
      <c r="E213" s="234">
        <v>1</v>
      </c>
      <c r="F213" s="64">
        <v>1</v>
      </c>
      <c r="G213" s="234">
        <v>2</v>
      </c>
      <c r="H213" s="234">
        <v>5</v>
      </c>
      <c r="I213" s="234">
        <v>4</v>
      </c>
      <c r="J213" s="235">
        <v>1</v>
      </c>
      <c r="K213" s="64">
        <v>4</v>
      </c>
      <c r="L213" s="234">
        <v>16</v>
      </c>
      <c r="M213" s="234">
        <v>1</v>
      </c>
      <c r="N213" s="236">
        <v>3</v>
      </c>
      <c r="O213" s="232">
        <v>11</v>
      </c>
      <c r="P213" s="237">
        <v>1</v>
      </c>
      <c r="Q213" s="59">
        <v>2</v>
      </c>
      <c r="R213" s="59">
        <v>1</v>
      </c>
      <c r="S213" s="59">
        <v>1</v>
      </c>
      <c r="T213" s="59">
        <v>1</v>
      </c>
      <c r="U213" s="59">
        <v>2</v>
      </c>
      <c r="V213" s="59">
        <v>2</v>
      </c>
      <c r="W213" s="60">
        <v>1</v>
      </c>
      <c r="X213" s="232">
        <v>17</v>
      </c>
      <c r="Y213" s="61">
        <v>5</v>
      </c>
      <c r="Z213" s="59">
        <v>3</v>
      </c>
      <c r="AA213" s="59">
        <v>3</v>
      </c>
      <c r="AB213" s="60">
        <v>6</v>
      </c>
      <c r="AC213" s="232">
        <v>10</v>
      </c>
      <c r="AD213" s="61">
        <v>1</v>
      </c>
      <c r="AE213" s="59">
        <v>0</v>
      </c>
      <c r="AF213" s="59">
        <v>0</v>
      </c>
      <c r="AG213" s="59">
        <v>3</v>
      </c>
      <c r="AH213" s="59">
        <v>3</v>
      </c>
      <c r="AI213" s="60">
        <v>3</v>
      </c>
      <c r="AJ213" s="232">
        <v>3</v>
      </c>
      <c r="AK213" s="61">
        <v>0</v>
      </c>
      <c r="AL213" s="60">
        <v>3</v>
      </c>
      <c r="AM213" s="232">
        <v>13</v>
      </c>
      <c r="AN213" s="61">
        <v>0</v>
      </c>
      <c r="AO213" s="59">
        <v>0</v>
      </c>
      <c r="AP213" s="59">
        <v>4</v>
      </c>
      <c r="AQ213" s="59">
        <v>0</v>
      </c>
      <c r="AR213" s="59">
        <v>1</v>
      </c>
      <c r="AS213" s="59">
        <v>0</v>
      </c>
      <c r="AT213" s="59">
        <v>5</v>
      </c>
      <c r="AU213" s="233">
        <v>1</v>
      </c>
      <c r="AV213" s="233">
        <v>1</v>
      </c>
      <c r="AW213" s="60">
        <v>1</v>
      </c>
      <c r="AX213" s="232">
        <v>14</v>
      </c>
      <c r="AY213" s="166">
        <v>2</v>
      </c>
      <c r="AZ213" s="234">
        <v>7</v>
      </c>
      <c r="BA213" s="234">
        <v>2</v>
      </c>
      <c r="BB213" s="234">
        <v>3</v>
      </c>
      <c r="BC213" s="236">
        <v>0</v>
      </c>
      <c r="BD213" s="290">
        <v>59</v>
      </c>
      <c r="BE213" s="61">
        <v>19</v>
      </c>
      <c r="BF213" s="59">
        <v>4</v>
      </c>
      <c r="BG213" s="59">
        <v>7</v>
      </c>
      <c r="BH213" s="59">
        <v>2</v>
      </c>
      <c r="BI213" s="59">
        <v>12</v>
      </c>
      <c r="BJ213" s="59">
        <v>4</v>
      </c>
      <c r="BK213" s="59">
        <v>7</v>
      </c>
      <c r="BL213" s="60">
        <v>4</v>
      </c>
      <c r="BM213" s="232">
        <v>7</v>
      </c>
      <c r="BN213" s="212">
        <v>0</v>
      </c>
      <c r="BO213" s="59">
        <v>2</v>
      </c>
      <c r="BP213" s="59">
        <v>1</v>
      </c>
      <c r="BQ213" s="59">
        <v>0</v>
      </c>
      <c r="BR213" s="60">
        <v>4</v>
      </c>
      <c r="BS213" s="290">
        <v>30</v>
      </c>
      <c r="BT213" s="166">
        <v>1</v>
      </c>
      <c r="BU213" s="234">
        <v>3</v>
      </c>
      <c r="BV213" s="59">
        <v>1</v>
      </c>
      <c r="BW213" s="59">
        <v>1</v>
      </c>
      <c r="BX213" s="233">
        <v>1</v>
      </c>
      <c r="BY213" s="233">
        <v>14</v>
      </c>
      <c r="BZ213" s="233">
        <v>4</v>
      </c>
      <c r="CA213" s="233">
        <v>0</v>
      </c>
      <c r="CB213" s="233">
        <v>4</v>
      </c>
      <c r="CC213" s="234">
        <v>0</v>
      </c>
      <c r="CD213" s="234">
        <v>0</v>
      </c>
      <c r="CE213" s="60">
        <v>1</v>
      </c>
      <c r="CF213" s="232">
        <v>39</v>
      </c>
      <c r="CG213" s="166">
        <v>0</v>
      </c>
      <c r="CH213" s="59">
        <v>2</v>
      </c>
      <c r="CI213" s="234">
        <v>1</v>
      </c>
      <c r="CJ213" s="59">
        <v>7</v>
      </c>
      <c r="CK213" s="64">
        <v>12</v>
      </c>
      <c r="CL213" s="234">
        <v>1</v>
      </c>
      <c r="CM213" s="59">
        <v>7</v>
      </c>
      <c r="CN213" s="234">
        <v>1</v>
      </c>
      <c r="CO213" s="59">
        <v>1</v>
      </c>
      <c r="CP213" s="234">
        <v>2</v>
      </c>
      <c r="CQ213" s="59">
        <v>2</v>
      </c>
      <c r="CR213" s="234">
        <v>1</v>
      </c>
      <c r="CS213" s="236">
        <v>2</v>
      </c>
      <c r="CT213" s="232">
        <v>7</v>
      </c>
      <c r="CU213" s="166">
        <v>3</v>
      </c>
      <c r="CV213" s="234">
        <v>2</v>
      </c>
      <c r="CW213" s="234">
        <v>1</v>
      </c>
      <c r="CX213" s="234">
        <v>1</v>
      </c>
      <c r="CY213" s="236">
        <v>0</v>
      </c>
      <c r="CZ213" s="290">
        <v>26</v>
      </c>
      <c r="DA213" s="166">
        <v>0</v>
      </c>
      <c r="DB213" s="234">
        <v>1</v>
      </c>
      <c r="DC213" s="234">
        <v>6</v>
      </c>
      <c r="DD213" s="234">
        <v>12</v>
      </c>
      <c r="DE213" s="234">
        <v>6</v>
      </c>
      <c r="DF213" s="236">
        <v>1</v>
      </c>
      <c r="DG213" s="655">
        <v>276</v>
      </c>
      <c r="DH213" s="58">
        <v>0</v>
      </c>
      <c r="DI213" s="166">
        <v>0</v>
      </c>
      <c r="DJ213" s="234">
        <v>0</v>
      </c>
      <c r="DK213" s="236">
        <v>0</v>
      </c>
      <c r="DL213" s="300">
        <v>2</v>
      </c>
      <c r="DM213" s="234">
        <v>2</v>
      </c>
      <c r="DN213" s="146">
        <v>0</v>
      </c>
      <c r="DO213" s="656">
        <v>278</v>
      </c>
    </row>
    <row r="214" spans="1:119" x14ac:dyDescent="0.3">
      <c r="A214" s="210" t="s">
        <v>216</v>
      </c>
      <c r="B214" s="232">
        <v>70</v>
      </c>
      <c r="C214" s="166">
        <v>7</v>
      </c>
      <c r="D214" s="233">
        <v>0</v>
      </c>
      <c r="E214" s="234">
        <v>4</v>
      </c>
      <c r="F214" s="64">
        <v>2</v>
      </c>
      <c r="G214" s="234">
        <v>2</v>
      </c>
      <c r="H214" s="234">
        <v>7</v>
      </c>
      <c r="I214" s="234">
        <v>5</v>
      </c>
      <c r="J214" s="235">
        <v>5</v>
      </c>
      <c r="K214" s="64">
        <v>13</v>
      </c>
      <c r="L214" s="234">
        <v>14</v>
      </c>
      <c r="M214" s="234">
        <v>4</v>
      </c>
      <c r="N214" s="236">
        <v>7</v>
      </c>
      <c r="O214" s="232">
        <v>31</v>
      </c>
      <c r="P214" s="237">
        <v>7</v>
      </c>
      <c r="Q214" s="59">
        <v>4</v>
      </c>
      <c r="R214" s="59">
        <v>2</v>
      </c>
      <c r="S214" s="59">
        <v>5</v>
      </c>
      <c r="T214" s="59">
        <v>4</v>
      </c>
      <c r="U214" s="59">
        <v>5</v>
      </c>
      <c r="V214" s="59">
        <v>4</v>
      </c>
      <c r="W214" s="60">
        <v>0</v>
      </c>
      <c r="X214" s="232">
        <v>27</v>
      </c>
      <c r="Y214" s="61">
        <v>4</v>
      </c>
      <c r="Z214" s="59">
        <v>12</v>
      </c>
      <c r="AA214" s="59">
        <v>6</v>
      </c>
      <c r="AB214" s="60">
        <v>5</v>
      </c>
      <c r="AC214" s="232">
        <v>23</v>
      </c>
      <c r="AD214" s="61">
        <v>1</v>
      </c>
      <c r="AE214" s="59">
        <v>6</v>
      </c>
      <c r="AF214" s="59">
        <v>1</v>
      </c>
      <c r="AG214" s="59">
        <v>6</v>
      </c>
      <c r="AH214" s="59">
        <v>4</v>
      </c>
      <c r="AI214" s="60">
        <v>5</v>
      </c>
      <c r="AJ214" s="232">
        <v>6</v>
      </c>
      <c r="AK214" s="61">
        <v>4</v>
      </c>
      <c r="AL214" s="60">
        <v>2</v>
      </c>
      <c r="AM214" s="232">
        <v>51</v>
      </c>
      <c r="AN214" s="61">
        <v>5</v>
      </c>
      <c r="AO214" s="59">
        <v>2</v>
      </c>
      <c r="AP214" s="59">
        <v>3</v>
      </c>
      <c r="AQ214" s="59">
        <v>0</v>
      </c>
      <c r="AR214" s="59">
        <v>12</v>
      </c>
      <c r="AS214" s="59">
        <v>0</v>
      </c>
      <c r="AT214" s="59">
        <v>5</v>
      </c>
      <c r="AU214" s="233">
        <v>11</v>
      </c>
      <c r="AV214" s="233">
        <v>11</v>
      </c>
      <c r="AW214" s="60">
        <v>2</v>
      </c>
      <c r="AX214" s="232">
        <v>44</v>
      </c>
      <c r="AY214" s="166">
        <v>2</v>
      </c>
      <c r="AZ214" s="234">
        <v>19</v>
      </c>
      <c r="BA214" s="234">
        <v>8</v>
      </c>
      <c r="BB214" s="234">
        <v>11</v>
      </c>
      <c r="BC214" s="236">
        <v>4</v>
      </c>
      <c r="BD214" s="290">
        <v>104</v>
      </c>
      <c r="BE214" s="61">
        <v>17</v>
      </c>
      <c r="BF214" s="59">
        <v>15</v>
      </c>
      <c r="BG214" s="59">
        <v>12</v>
      </c>
      <c r="BH214" s="59">
        <v>9</v>
      </c>
      <c r="BI214" s="59">
        <v>15</v>
      </c>
      <c r="BJ214" s="59">
        <v>17</v>
      </c>
      <c r="BK214" s="59">
        <v>7</v>
      </c>
      <c r="BL214" s="60">
        <v>12</v>
      </c>
      <c r="BM214" s="232">
        <v>34</v>
      </c>
      <c r="BN214" s="212">
        <v>7</v>
      </c>
      <c r="BO214" s="59">
        <v>6</v>
      </c>
      <c r="BP214" s="59">
        <v>7</v>
      </c>
      <c r="BQ214" s="59">
        <v>3</v>
      </c>
      <c r="BR214" s="60">
        <v>11</v>
      </c>
      <c r="BS214" s="290">
        <v>72</v>
      </c>
      <c r="BT214" s="166">
        <v>3</v>
      </c>
      <c r="BU214" s="234">
        <v>6</v>
      </c>
      <c r="BV214" s="59">
        <v>2</v>
      </c>
      <c r="BW214" s="59">
        <v>1</v>
      </c>
      <c r="BX214" s="233">
        <v>5</v>
      </c>
      <c r="BY214" s="233">
        <v>13</v>
      </c>
      <c r="BZ214" s="233">
        <v>7</v>
      </c>
      <c r="CA214" s="233">
        <v>5</v>
      </c>
      <c r="CB214" s="233">
        <v>17</v>
      </c>
      <c r="CC214" s="234">
        <v>4</v>
      </c>
      <c r="CD214" s="234">
        <v>6</v>
      </c>
      <c r="CE214" s="60">
        <v>3</v>
      </c>
      <c r="CF214" s="232">
        <v>88</v>
      </c>
      <c r="CG214" s="166">
        <v>0</v>
      </c>
      <c r="CH214" s="59">
        <v>6</v>
      </c>
      <c r="CI214" s="234">
        <v>2</v>
      </c>
      <c r="CJ214" s="59">
        <v>10</v>
      </c>
      <c r="CK214" s="64">
        <v>18</v>
      </c>
      <c r="CL214" s="234">
        <v>3</v>
      </c>
      <c r="CM214" s="59">
        <v>17</v>
      </c>
      <c r="CN214" s="234">
        <v>5</v>
      </c>
      <c r="CO214" s="59">
        <v>5</v>
      </c>
      <c r="CP214" s="234">
        <v>2</v>
      </c>
      <c r="CQ214" s="59">
        <v>14</v>
      </c>
      <c r="CR214" s="234">
        <v>3</v>
      </c>
      <c r="CS214" s="236">
        <v>3</v>
      </c>
      <c r="CT214" s="232">
        <v>34</v>
      </c>
      <c r="CU214" s="166">
        <v>11</v>
      </c>
      <c r="CV214" s="234">
        <v>10</v>
      </c>
      <c r="CW214" s="234">
        <v>1</v>
      </c>
      <c r="CX214" s="234">
        <v>6</v>
      </c>
      <c r="CY214" s="236">
        <v>6</v>
      </c>
      <c r="CZ214" s="290">
        <v>90</v>
      </c>
      <c r="DA214" s="166">
        <v>4</v>
      </c>
      <c r="DB214" s="234">
        <v>9</v>
      </c>
      <c r="DC214" s="234">
        <v>21</v>
      </c>
      <c r="DD214" s="234">
        <v>36</v>
      </c>
      <c r="DE214" s="234">
        <v>16</v>
      </c>
      <c r="DF214" s="236">
        <v>4</v>
      </c>
      <c r="DG214" s="655">
        <v>674</v>
      </c>
      <c r="DH214" s="58">
        <v>8</v>
      </c>
      <c r="DI214" s="166">
        <v>5</v>
      </c>
      <c r="DJ214" s="234">
        <v>2</v>
      </c>
      <c r="DK214" s="236">
        <v>1</v>
      </c>
      <c r="DL214" s="300">
        <v>14</v>
      </c>
      <c r="DM214" s="234">
        <v>14</v>
      </c>
      <c r="DN214" s="146">
        <v>0</v>
      </c>
      <c r="DO214" s="656">
        <v>696</v>
      </c>
    </row>
    <row r="215" spans="1:119" x14ac:dyDescent="0.3">
      <c r="A215" s="210" t="s">
        <v>217</v>
      </c>
      <c r="B215" s="232">
        <v>68</v>
      </c>
      <c r="C215" s="166">
        <v>4</v>
      </c>
      <c r="D215" s="233">
        <v>3</v>
      </c>
      <c r="E215" s="234">
        <v>3</v>
      </c>
      <c r="F215" s="64">
        <v>2</v>
      </c>
      <c r="G215" s="234">
        <v>7</v>
      </c>
      <c r="H215" s="234">
        <v>8</v>
      </c>
      <c r="I215" s="234">
        <v>5</v>
      </c>
      <c r="J215" s="235">
        <v>4</v>
      </c>
      <c r="K215" s="64">
        <v>7</v>
      </c>
      <c r="L215" s="234">
        <v>11</v>
      </c>
      <c r="M215" s="234">
        <v>7</v>
      </c>
      <c r="N215" s="236">
        <v>7</v>
      </c>
      <c r="O215" s="232">
        <v>24</v>
      </c>
      <c r="P215" s="237">
        <v>6</v>
      </c>
      <c r="Q215" s="59">
        <v>3</v>
      </c>
      <c r="R215" s="59">
        <v>1</v>
      </c>
      <c r="S215" s="59">
        <v>3</v>
      </c>
      <c r="T215" s="59">
        <v>1</v>
      </c>
      <c r="U215" s="59">
        <v>5</v>
      </c>
      <c r="V215" s="59">
        <v>4</v>
      </c>
      <c r="W215" s="60">
        <v>1</v>
      </c>
      <c r="X215" s="232">
        <v>42</v>
      </c>
      <c r="Y215" s="61">
        <v>8</v>
      </c>
      <c r="Z215" s="59">
        <v>16</v>
      </c>
      <c r="AA215" s="59">
        <v>9</v>
      </c>
      <c r="AB215" s="60">
        <v>9</v>
      </c>
      <c r="AC215" s="232">
        <v>27</v>
      </c>
      <c r="AD215" s="61">
        <v>4</v>
      </c>
      <c r="AE215" s="59">
        <v>5</v>
      </c>
      <c r="AF215" s="59">
        <v>2</v>
      </c>
      <c r="AG215" s="59">
        <v>6</v>
      </c>
      <c r="AH215" s="59">
        <v>3</v>
      </c>
      <c r="AI215" s="60">
        <v>7</v>
      </c>
      <c r="AJ215" s="232">
        <v>4</v>
      </c>
      <c r="AK215" s="61">
        <v>1</v>
      </c>
      <c r="AL215" s="60">
        <v>3</v>
      </c>
      <c r="AM215" s="232">
        <v>36</v>
      </c>
      <c r="AN215" s="61">
        <v>2</v>
      </c>
      <c r="AO215" s="59">
        <v>2</v>
      </c>
      <c r="AP215" s="59">
        <v>4</v>
      </c>
      <c r="AQ215" s="59">
        <v>2</v>
      </c>
      <c r="AR215" s="59">
        <v>3</v>
      </c>
      <c r="AS215" s="59">
        <v>2</v>
      </c>
      <c r="AT215" s="59">
        <v>8</v>
      </c>
      <c r="AU215" s="233">
        <v>5</v>
      </c>
      <c r="AV215" s="233">
        <v>4</v>
      </c>
      <c r="AW215" s="60">
        <v>4</v>
      </c>
      <c r="AX215" s="232">
        <v>68</v>
      </c>
      <c r="AY215" s="166">
        <v>7</v>
      </c>
      <c r="AZ215" s="234">
        <v>38</v>
      </c>
      <c r="BA215" s="234">
        <v>6</v>
      </c>
      <c r="BB215" s="234">
        <v>15</v>
      </c>
      <c r="BC215" s="236">
        <v>2</v>
      </c>
      <c r="BD215" s="290">
        <v>54</v>
      </c>
      <c r="BE215" s="61">
        <v>9</v>
      </c>
      <c r="BF215" s="59">
        <v>9</v>
      </c>
      <c r="BG215" s="59">
        <v>6</v>
      </c>
      <c r="BH215" s="59">
        <v>6</v>
      </c>
      <c r="BI215" s="59">
        <v>5</v>
      </c>
      <c r="BJ215" s="59">
        <v>12</v>
      </c>
      <c r="BK215" s="59">
        <v>4</v>
      </c>
      <c r="BL215" s="60">
        <v>3</v>
      </c>
      <c r="BM215" s="232">
        <v>25</v>
      </c>
      <c r="BN215" s="212">
        <v>3</v>
      </c>
      <c r="BO215" s="59">
        <v>4</v>
      </c>
      <c r="BP215" s="59">
        <v>5</v>
      </c>
      <c r="BQ215" s="59">
        <v>3</v>
      </c>
      <c r="BR215" s="60">
        <v>10</v>
      </c>
      <c r="BS215" s="290">
        <v>80</v>
      </c>
      <c r="BT215" s="166">
        <v>2</v>
      </c>
      <c r="BU215" s="234">
        <v>7</v>
      </c>
      <c r="BV215" s="59">
        <v>2</v>
      </c>
      <c r="BW215" s="59">
        <v>1</v>
      </c>
      <c r="BX215" s="233">
        <v>7</v>
      </c>
      <c r="BY215" s="233">
        <v>27</v>
      </c>
      <c r="BZ215" s="233">
        <v>6</v>
      </c>
      <c r="CA215" s="233">
        <v>9</v>
      </c>
      <c r="CB215" s="233">
        <v>13</v>
      </c>
      <c r="CC215" s="234">
        <v>2</v>
      </c>
      <c r="CD215" s="234">
        <v>2</v>
      </c>
      <c r="CE215" s="60">
        <v>2</v>
      </c>
      <c r="CF215" s="232">
        <v>84</v>
      </c>
      <c r="CG215" s="166">
        <v>3</v>
      </c>
      <c r="CH215" s="59">
        <v>5</v>
      </c>
      <c r="CI215" s="234">
        <v>3</v>
      </c>
      <c r="CJ215" s="59">
        <v>5</v>
      </c>
      <c r="CK215" s="64">
        <v>20</v>
      </c>
      <c r="CL215" s="234">
        <v>6</v>
      </c>
      <c r="CM215" s="59">
        <v>16</v>
      </c>
      <c r="CN215" s="234">
        <v>5</v>
      </c>
      <c r="CO215" s="59">
        <v>2</v>
      </c>
      <c r="CP215" s="234">
        <v>5</v>
      </c>
      <c r="CQ215" s="59">
        <v>8</v>
      </c>
      <c r="CR215" s="234">
        <v>5</v>
      </c>
      <c r="CS215" s="236">
        <v>1</v>
      </c>
      <c r="CT215" s="232">
        <v>32</v>
      </c>
      <c r="CU215" s="166">
        <v>10</v>
      </c>
      <c r="CV215" s="234">
        <v>7</v>
      </c>
      <c r="CW215" s="234">
        <v>4</v>
      </c>
      <c r="CX215" s="234">
        <v>5</v>
      </c>
      <c r="CY215" s="236">
        <v>6</v>
      </c>
      <c r="CZ215" s="290">
        <v>50</v>
      </c>
      <c r="DA215" s="166">
        <v>3</v>
      </c>
      <c r="DB215" s="234">
        <v>2</v>
      </c>
      <c r="DC215" s="234">
        <v>10</v>
      </c>
      <c r="DD215" s="234">
        <v>18</v>
      </c>
      <c r="DE215" s="234">
        <v>11</v>
      </c>
      <c r="DF215" s="236">
        <v>6</v>
      </c>
      <c r="DG215" s="655">
        <v>594</v>
      </c>
      <c r="DH215" s="58">
        <v>18</v>
      </c>
      <c r="DI215" s="166">
        <v>8</v>
      </c>
      <c r="DJ215" s="234">
        <v>7</v>
      </c>
      <c r="DK215" s="236">
        <v>3</v>
      </c>
      <c r="DL215" s="300">
        <v>25</v>
      </c>
      <c r="DM215" s="234">
        <v>21</v>
      </c>
      <c r="DN215" s="146">
        <v>4</v>
      </c>
      <c r="DO215" s="656">
        <v>637</v>
      </c>
    </row>
    <row r="216" spans="1:119" x14ac:dyDescent="0.3">
      <c r="A216" s="210" t="s">
        <v>218</v>
      </c>
      <c r="B216" s="232">
        <v>20</v>
      </c>
      <c r="C216" s="166">
        <v>1</v>
      </c>
      <c r="D216" s="233">
        <v>2</v>
      </c>
      <c r="E216" s="234">
        <v>0</v>
      </c>
      <c r="F216" s="64">
        <v>1</v>
      </c>
      <c r="G216" s="234">
        <v>1</v>
      </c>
      <c r="H216" s="234">
        <v>0</v>
      </c>
      <c r="I216" s="234">
        <v>3</v>
      </c>
      <c r="J216" s="235">
        <v>0</v>
      </c>
      <c r="K216" s="64">
        <v>4</v>
      </c>
      <c r="L216" s="234">
        <v>4</v>
      </c>
      <c r="M216" s="234">
        <v>1</v>
      </c>
      <c r="N216" s="236">
        <v>3</v>
      </c>
      <c r="O216" s="232">
        <v>14</v>
      </c>
      <c r="P216" s="237">
        <v>2</v>
      </c>
      <c r="Q216" s="59">
        <v>3</v>
      </c>
      <c r="R216" s="59">
        <v>1</v>
      </c>
      <c r="S216" s="59">
        <v>2</v>
      </c>
      <c r="T216" s="59">
        <v>1</v>
      </c>
      <c r="U216" s="59">
        <v>3</v>
      </c>
      <c r="V216" s="59">
        <v>2</v>
      </c>
      <c r="W216" s="60">
        <v>0</v>
      </c>
      <c r="X216" s="232">
        <v>15</v>
      </c>
      <c r="Y216" s="61">
        <v>3</v>
      </c>
      <c r="Z216" s="59">
        <v>3</v>
      </c>
      <c r="AA216" s="59">
        <v>4</v>
      </c>
      <c r="AB216" s="60">
        <v>5</v>
      </c>
      <c r="AC216" s="232">
        <v>13</v>
      </c>
      <c r="AD216" s="61">
        <v>2</v>
      </c>
      <c r="AE216" s="59">
        <v>3</v>
      </c>
      <c r="AF216" s="59">
        <v>0</v>
      </c>
      <c r="AG216" s="59">
        <v>3</v>
      </c>
      <c r="AH216" s="59">
        <v>2</v>
      </c>
      <c r="AI216" s="60">
        <v>3</v>
      </c>
      <c r="AJ216" s="232">
        <v>4</v>
      </c>
      <c r="AK216" s="61">
        <v>1</v>
      </c>
      <c r="AL216" s="60">
        <v>3</v>
      </c>
      <c r="AM216" s="232">
        <v>28</v>
      </c>
      <c r="AN216" s="61">
        <v>3</v>
      </c>
      <c r="AO216" s="59">
        <v>4</v>
      </c>
      <c r="AP216" s="59">
        <v>3</v>
      </c>
      <c r="AQ216" s="59">
        <v>4</v>
      </c>
      <c r="AR216" s="59">
        <v>3</v>
      </c>
      <c r="AS216" s="59">
        <v>0</v>
      </c>
      <c r="AT216" s="59">
        <v>1</v>
      </c>
      <c r="AU216" s="233">
        <v>5</v>
      </c>
      <c r="AV216" s="233">
        <v>3</v>
      </c>
      <c r="AW216" s="60">
        <v>2</v>
      </c>
      <c r="AX216" s="232">
        <v>44</v>
      </c>
      <c r="AY216" s="166">
        <v>5</v>
      </c>
      <c r="AZ216" s="234">
        <v>17</v>
      </c>
      <c r="BA216" s="234">
        <v>4</v>
      </c>
      <c r="BB216" s="234">
        <v>11</v>
      </c>
      <c r="BC216" s="236">
        <v>7</v>
      </c>
      <c r="BD216" s="290">
        <v>25</v>
      </c>
      <c r="BE216" s="61">
        <v>2</v>
      </c>
      <c r="BF216" s="59">
        <v>5</v>
      </c>
      <c r="BG216" s="59">
        <v>3</v>
      </c>
      <c r="BH216" s="59">
        <v>4</v>
      </c>
      <c r="BI216" s="59">
        <v>5</v>
      </c>
      <c r="BJ216" s="59">
        <v>2</v>
      </c>
      <c r="BK216" s="59">
        <v>2</v>
      </c>
      <c r="BL216" s="60">
        <v>2</v>
      </c>
      <c r="BM216" s="232">
        <v>13</v>
      </c>
      <c r="BN216" s="212">
        <v>1</v>
      </c>
      <c r="BO216" s="59">
        <v>2</v>
      </c>
      <c r="BP216" s="59">
        <v>0</v>
      </c>
      <c r="BQ216" s="59">
        <v>5</v>
      </c>
      <c r="BR216" s="60">
        <v>5</v>
      </c>
      <c r="BS216" s="290">
        <v>24</v>
      </c>
      <c r="BT216" s="166">
        <v>1</v>
      </c>
      <c r="BU216" s="234">
        <v>1</v>
      </c>
      <c r="BV216" s="59">
        <v>1</v>
      </c>
      <c r="BW216" s="59">
        <v>0</v>
      </c>
      <c r="BX216" s="233">
        <v>1</v>
      </c>
      <c r="BY216" s="233">
        <v>4</v>
      </c>
      <c r="BZ216" s="233">
        <v>4</v>
      </c>
      <c r="CA216" s="233">
        <v>3</v>
      </c>
      <c r="CB216" s="233">
        <v>5</v>
      </c>
      <c r="CC216" s="234">
        <v>1</v>
      </c>
      <c r="CD216" s="234">
        <v>1</v>
      </c>
      <c r="CE216" s="60">
        <v>2</v>
      </c>
      <c r="CF216" s="232">
        <v>30</v>
      </c>
      <c r="CG216" s="166">
        <v>0</v>
      </c>
      <c r="CH216" s="59">
        <v>2</v>
      </c>
      <c r="CI216" s="234">
        <v>1</v>
      </c>
      <c r="CJ216" s="59">
        <v>6</v>
      </c>
      <c r="CK216" s="64">
        <v>3</v>
      </c>
      <c r="CL216" s="234">
        <v>1</v>
      </c>
      <c r="CM216" s="59">
        <v>7</v>
      </c>
      <c r="CN216" s="234">
        <v>1</v>
      </c>
      <c r="CO216" s="59">
        <v>1</v>
      </c>
      <c r="CP216" s="234">
        <v>2</v>
      </c>
      <c r="CQ216" s="59">
        <v>4</v>
      </c>
      <c r="CR216" s="234">
        <v>1</v>
      </c>
      <c r="CS216" s="236">
        <v>1</v>
      </c>
      <c r="CT216" s="232">
        <v>9</v>
      </c>
      <c r="CU216" s="166">
        <v>2</v>
      </c>
      <c r="CV216" s="234">
        <v>3</v>
      </c>
      <c r="CW216" s="234">
        <v>1</v>
      </c>
      <c r="CX216" s="234">
        <v>2</v>
      </c>
      <c r="CY216" s="236">
        <v>1</v>
      </c>
      <c r="CZ216" s="290">
        <v>22</v>
      </c>
      <c r="DA216" s="166">
        <v>0</v>
      </c>
      <c r="DB216" s="234">
        <v>0</v>
      </c>
      <c r="DC216" s="234">
        <v>5</v>
      </c>
      <c r="DD216" s="234">
        <v>11</v>
      </c>
      <c r="DE216" s="234">
        <v>4</v>
      </c>
      <c r="DF216" s="236">
        <v>2</v>
      </c>
      <c r="DG216" s="655">
        <v>261</v>
      </c>
      <c r="DH216" s="58">
        <v>9</v>
      </c>
      <c r="DI216" s="166">
        <v>4</v>
      </c>
      <c r="DJ216" s="234">
        <v>1</v>
      </c>
      <c r="DK216" s="236">
        <v>4</v>
      </c>
      <c r="DL216" s="300">
        <v>9</v>
      </c>
      <c r="DM216" s="234">
        <v>8</v>
      </c>
      <c r="DN216" s="146">
        <v>1</v>
      </c>
      <c r="DO216" s="656">
        <v>279</v>
      </c>
    </row>
    <row r="217" spans="1:119" x14ac:dyDescent="0.3">
      <c r="A217" s="239" t="s">
        <v>154</v>
      </c>
      <c r="B217" s="232">
        <f>B205+B210</f>
        <v>435</v>
      </c>
      <c r="C217" s="232">
        <f t="shared" ref="C217:BN217" si="26">C205+C210</f>
        <v>30</v>
      </c>
      <c r="D217" s="617">
        <f t="shared" si="26"/>
        <v>17</v>
      </c>
      <c r="E217" s="617">
        <f t="shared" si="26"/>
        <v>29</v>
      </c>
      <c r="F217" s="617">
        <f t="shared" si="26"/>
        <v>16</v>
      </c>
      <c r="G217" s="617">
        <f t="shared" si="26"/>
        <v>27</v>
      </c>
      <c r="H217" s="617">
        <f t="shared" si="26"/>
        <v>48</v>
      </c>
      <c r="I217" s="617">
        <f t="shared" si="26"/>
        <v>42</v>
      </c>
      <c r="J217" s="617">
        <f t="shared" si="26"/>
        <v>17</v>
      </c>
      <c r="K217" s="617">
        <f t="shared" si="26"/>
        <v>43</v>
      </c>
      <c r="L217" s="617">
        <f t="shared" si="26"/>
        <v>100</v>
      </c>
      <c r="M217" s="617">
        <f t="shared" si="26"/>
        <v>28</v>
      </c>
      <c r="N217" s="694">
        <f t="shared" si="26"/>
        <v>38</v>
      </c>
      <c r="O217" s="232">
        <f t="shared" si="26"/>
        <v>174</v>
      </c>
      <c r="P217" s="232">
        <f t="shared" si="26"/>
        <v>34</v>
      </c>
      <c r="Q217" s="617">
        <f t="shared" si="26"/>
        <v>26</v>
      </c>
      <c r="R217" s="617">
        <f t="shared" si="26"/>
        <v>18</v>
      </c>
      <c r="S217" s="617">
        <f t="shared" si="26"/>
        <v>22</v>
      </c>
      <c r="T217" s="617">
        <f t="shared" si="26"/>
        <v>12</v>
      </c>
      <c r="U217" s="617">
        <f t="shared" si="26"/>
        <v>36</v>
      </c>
      <c r="V217" s="617">
        <f t="shared" si="26"/>
        <v>21</v>
      </c>
      <c r="W217" s="617">
        <f t="shared" si="26"/>
        <v>5</v>
      </c>
      <c r="X217" s="232">
        <f t="shared" si="26"/>
        <v>197</v>
      </c>
      <c r="Y217" s="232">
        <f t="shared" si="26"/>
        <v>38</v>
      </c>
      <c r="Z217" s="617">
        <f t="shared" si="26"/>
        <v>63</v>
      </c>
      <c r="AA217" s="617">
        <f t="shared" si="26"/>
        <v>49</v>
      </c>
      <c r="AB217" s="617">
        <f t="shared" si="26"/>
        <v>47</v>
      </c>
      <c r="AC217" s="232">
        <f t="shared" si="26"/>
        <v>151</v>
      </c>
      <c r="AD217" s="232">
        <f t="shared" si="26"/>
        <v>19</v>
      </c>
      <c r="AE217" s="617">
        <f t="shared" si="26"/>
        <v>24</v>
      </c>
      <c r="AF217" s="617">
        <f t="shared" si="26"/>
        <v>15</v>
      </c>
      <c r="AG217" s="617">
        <f t="shared" si="26"/>
        <v>37</v>
      </c>
      <c r="AH217" s="617">
        <f t="shared" si="26"/>
        <v>22</v>
      </c>
      <c r="AI217" s="617">
        <f t="shared" si="26"/>
        <v>34</v>
      </c>
      <c r="AJ217" s="232">
        <f t="shared" si="26"/>
        <v>35</v>
      </c>
      <c r="AK217" s="232">
        <f t="shared" si="26"/>
        <v>15</v>
      </c>
      <c r="AL217" s="694">
        <f t="shared" si="26"/>
        <v>20</v>
      </c>
      <c r="AM217" s="232">
        <f t="shared" si="26"/>
        <v>326</v>
      </c>
      <c r="AN217" s="232">
        <f t="shared" si="26"/>
        <v>20</v>
      </c>
      <c r="AO217" s="617">
        <f t="shared" si="26"/>
        <v>21</v>
      </c>
      <c r="AP217" s="617">
        <f t="shared" si="26"/>
        <v>35</v>
      </c>
      <c r="AQ217" s="617">
        <f t="shared" si="26"/>
        <v>17</v>
      </c>
      <c r="AR217" s="617">
        <f t="shared" si="26"/>
        <v>46</v>
      </c>
      <c r="AS217" s="617">
        <f t="shared" si="26"/>
        <v>10</v>
      </c>
      <c r="AT217" s="617">
        <f t="shared" si="26"/>
        <v>55</v>
      </c>
      <c r="AU217" s="617">
        <f t="shared" si="26"/>
        <v>51</v>
      </c>
      <c r="AV217" s="617">
        <f t="shared" si="26"/>
        <v>42</v>
      </c>
      <c r="AW217" s="617">
        <f t="shared" si="26"/>
        <v>29</v>
      </c>
      <c r="AX217" s="232">
        <f t="shared" si="26"/>
        <v>348</v>
      </c>
      <c r="AY217" s="232">
        <f t="shared" si="26"/>
        <v>34</v>
      </c>
      <c r="AZ217" s="617">
        <f t="shared" si="26"/>
        <v>156</v>
      </c>
      <c r="BA217" s="617">
        <f t="shared" si="26"/>
        <v>42</v>
      </c>
      <c r="BB217" s="617">
        <f t="shared" si="26"/>
        <v>75</v>
      </c>
      <c r="BC217" s="617">
        <f t="shared" si="26"/>
        <v>41</v>
      </c>
      <c r="BD217" s="290">
        <f t="shared" si="26"/>
        <v>489</v>
      </c>
      <c r="BE217" s="232">
        <f t="shared" si="26"/>
        <v>108</v>
      </c>
      <c r="BF217" s="617">
        <f t="shared" si="26"/>
        <v>49</v>
      </c>
      <c r="BG217" s="617">
        <f t="shared" si="26"/>
        <v>55</v>
      </c>
      <c r="BH217" s="617">
        <f t="shared" si="26"/>
        <v>50</v>
      </c>
      <c r="BI217" s="617">
        <f t="shared" si="26"/>
        <v>80</v>
      </c>
      <c r="BJ217" s="617">
        <f t="shared" si="26"/>
        <v>59</v>
      </c>
      <c r="BK217" s="617">
        <f t="shared" si="26"/>
        <v>47</v>
      </c>
      <c r="BL217" s="617">
        <f t="shared" si="26"/>
        <v>41</v>
      </c>
      <c r="BM217" s="232">
        <f t="shared" si="26"/>
        <v>190</v>
      </c>
      <c r="BN217" s="232">
        <f t="shared" si="26"/>
        <v>34</v>
      </c>
      <c r="BO217" s="617">
        <f t="shared" ref="BO217:DO217" si="27">BO205+BO210</f>
        <v>28</v>
      </c>
      <c r="BP217" s="617">
        <f t="shared" si="27"/>
        <v>33</v>
      </c>
      <c r="BQ217" s="617">
        <f t="shared" si="27"/>
        <v>26</v>
      </c>
      <c r="BR217" s="617">
        <f t="shared" si="27"/>
        <v>69</v>
      </c>
      <c r="BS217" s="290">
        <f t="shared" si="27"/>
        <v>398</v>
      </c>
      <c r="BT217" s="232">
        <f t="shared" si="27"/>
        <v>20</v>
      </c>
      <c r="BU217" s="617">
        <f t="shared" si="27"/>
        <v>41</v>
      </c>
      <c r="BV217" s="617">
        <f t="shared" si="27"/>
        <v>19</v>
      </c>
      <c r="BW217" s="617">
        <f t="shared" si="27"/>
        <v>12</v>
      </c>
      <c r="BX217" s="617">
        <f t="shared" si="27"/>
        <v>31</v>
      </c>
      <c r="BY217" s="617">
        <f t="shared" si="27"/>
        <v>95</v>
      </c>
      <c r="BZ217" s="617">
        <f t="shared" si="27"/>
        <v>34</v>
      </c>
      <c r="CA217" s="617">
        <f t="shared" si="27"/>
        <v>29</v>
      </c>
      <c r="CB217" s="617">
        <f t="shared" si="27"/>
        <v>58</v>
      </c>
      <c r="CC217" s="617">
        <f t="shared" si="27"/>
        <v>18</v>
      </c>
      <c r="CD217" s="617">
        <f t="shared" si="27"/>
        <v>18</v>
      </c>
      <c r="CE217" s="694">
        <f t="shared" si="27"/>
        <v>23</v>
      </c>
      <c r="CF217" s="232">
        <f t="shared" si="27"/>
        <v>428</v>
      </c>
      <c r="CG217" s="232">
        <f t="shared" si="27"/>
        <v>7</v>
      </c>
      <c r="CH217" s="617">
        <f t="shared" si="27"/>
        <v>28</v>
      </c>
      <c r="CI217" s="617">
        <f t="shared" si="27"/>
        <v>19</v>
      </c>
      <c r="CJ217" s="617">
        <f t="shared" si="27"/>
        <v>45</v>
      </c>
      <c r="CK217" s="617">
        <f t="shared" si="27"/>
        <v>81</v>
      </c>
      <c r="CL217" s="617">
        <f t="shared" si="27"/>
        <v>23</v>
      </c>
      <c r="CM217" s="617">
        <f t="shared" si="27"/>
        <v>89</v>
      </c>
      <c r="CN217" s="617">
        <f t="shared" si="27"/>
        <v>19</v>
      </c>
      <c r="CO217" s="617">
        <f t="shared" si="27"/>
        <v>17</v>
      </c>
      <c r="CP217" s="617">
        <f t="shared" si="27"/>
        <v>23</v>
      </c>
      <c r="CQ217" s="617">
        <f t="shared" si="27"/>
        <v>39</v>
      </c>
      <c r="CR217" s="617">
        <f t="shared" si="27"/>
        <v>22</v>
      </c>
      <c r="CS217" s="617">
        <f t="shared" si="27"/>
        <v>16</v>
      </c>
      <c r="CT217" s="232">
        <f t="shared" si="27"/>
        <v>185</v>
      </c>
      <c r="CU217" s="232">
        <f t="shared" si="27"/>
        <v>64</v>
      </c>
      <c r="CV217" s="617">
        <f t="shared" si="27"/>
        <v>47</v>
      </c>
      <c r="CW217" s="617">
        <f t="shared" si="27"/>
        <v>17</v>
      </c>
      <c r="CX217" s="617">
        <f t="shared" si="27"/>
        <v>29</v>
      </c>
      <c r="CY217" s="617">
        <f t="shared" si="27"/>
        <v>28</v>
      </c>
      <c r="CZ217" s="290">
        <f t="shared" si="27"/>
        <v>344</v>
      </c>
      <c r="DA217" s="232">
        <f t="shared" si="27"/>
        <v>17</v>
      </c>
      <c r="DB217" s="617">
        <f t="shared" si="27"/>
        <v>20</v>
      </c>
      <c r="DC217" s="617">
        <f t="shared" si="27"/>
        <v>72</v>
      </c>
      <c r="DD217" s="617">
        <f t="shared" si="27"/>
        <v>132</v>
      </c>
      <c r="DE217" s="617">
        <f t="shared" si="27"/>
        <v>65</v>
      </c>
      <c r="DF217" s="617">
        <f t="shared" si="27"/>
        <v>38</v>
      </c>
      <c r="DG217" s="826">
        <f t="shared" si="27"/>
        <v>3700</v>
      </c>
      <c r="DH217" s="232">
        <f t="shared" si="27"/>
        <v>82</v>
      </c>
      <c r="DI217" s="232">
        <f t="shared" si="27"/>
        <v>38</v>
      </c>
      <c r="DJ217" s="617">
        <f t="shared" si="27"/>
        <v>28</v>
      </c>
      <c r="DK217" s="694">
        <f t="shared" si="27"/>
        <v>16</v>
      </c>
      <c r="DL217" s="232">
        <f t="shared" si="27"/>
        <v>67</v>
      </c>
      <c r="DM217" s="617">
        <f t="shared" si="27"/>
        <v>61</v>
      </c>
      <c r="DN217" s="694">
        <f t="shared" si="27"/>
        <v>6</v>
      </c>
      <c r="DO217" s="826">
        <f t="shared" si="27"/>
        <v>3849</v>
      </c>
    </row>
    <row r="218" spans="1:119" x14ac:dyDescent="0.3">
      <c r="A218" s="216" t="s">
        <v>219</v>
      </c>
      <c r="B218" s="240">
        <v>58</v>
      </c>
      <c r="C218" s="241">
        <v>4</v>
      </c>
      <c r="D218" s="242">
        <v>3</v>
      </c>
      <c r="E218" s="243">
        <v>3</v>
      </c>
      <c r="F218" s="244">
        <v>2</v>
      </c>
      <c r="G218" s="243">
        <v>3</v>
      </c>
      <c r="H218" s="243">
        <v>8</v>
      </c>
      <c r="I218" s="243">
        <v>6</v>
      </c>
      <c r="J218" s="245">
        <v>1</v>
      </c>
      <c r="K218" s="244">
        <v>4</v>
      </c>
      <c r="L218" s="243">
        <v>13</v>
      </c>
      <c r="M218" s="243">
        <v>4</v>
      </c>
      <c r="N218" s="246">
        <v>7</v>
      </c>
      <c r="O218" s="240">
        <v>19</v>
      </c>
      <c r="P218" s="247">
        <v>4</v>
      </c>
      <c r="Q218" s="80">
        <v>3</v>
      </c>
      <c r="R218" s="80">
        <v>2</v>
      </c>
      <c r="S218" s="80">
        <v>1</v>
      </c>
      <c r="T218" s="80">
        <v>1</v>
      </c>
      <c r="U218" s="80">
        <v>5</v>
      </c>
      <c r="V218" s="80">
        <v>2</v>
      </c>
      <c r="W218" s="81">
        <v>1</v>
      </c>
      <c r="X218" s="240">
        <v>22</v>
      </c>
      <c r="Y218" s="79">
        <v>4</v>
      </c>
      <c r="Z218" s="80">
        <v>6</v>
      </c>
      <c r="AA218" s="80">
        <v>7</v>
      </c>
      <c r="AB218" s="81">
        <v>5</v>
      </c>
      <c r="AC218" s="240">
        <v>18</v>
      </c>
      <c r="AD218" s="79">
        <v>4</v>
      </c>
      <c r="AE218" s="80">
        <v>2</v>
      </c>
      <c r="AF218" s="80">
        <v>1</v>
      </c>
      <c r="AG218" s="80">
        <v>3</v>
      </c>
      <c r="AH218" s="80">
        <v>4</v>
      </c>
      <c r="AI218" s="81">
        <v>4</v>
      </c>
      <c r="AJ218" s="240">
        <v>4</v>
      </c>
      <c r="AK218" s="79">
        <v>2</v>
      </c>
      <c r="AL218" s="81">
        <v>2</v>
      </c>
      <c r="AM218" s="240">
        <v>41</v>
      </c>
      <c r="AN218" s="79">
        <v>2</v>
      </c>
      <c r="AO218" s="80">
        <v>3</v>
      </c>
      <c r="AP218" s="80">
        <v>4</v>
      </c>
      <c r="AQ218" s="80">
        <v>2</v>
      </c>
      <c r="AR218" s="80">
        <v>6</v>
      </c>
      <c r="AS218" s="80">
        <v>1</v>
      </c>
      <c r="AT218" s="80">
        <v>7</v>
      </c>
      <c r="AU218" s="242">
        <v>8</v>
      </c>
      <c r="AV218" s="242">
        <v>4</v>
      </c>
      <c r="AW218" s="81">
        <v>4</v>
      </c>
      <c r="AX218" s="240">
        <v>45</v>
      </c>
      <c r="AY218" s="241">
        <v>5</v>
      </c>
      <c r="AZ218" s="243">
        <v>21</v>
      </c>
      <c r="BA218" s="243">
        <v>4</v>
      </c>
      <c r="BB218" s="243">
        <v>11</v>
      </c>
      <c r="BC218" s="246">
        <v>4</v>
      </c>
      <c r="BD218" s="249">
        <v>79</v>
      </c>
      <c r="BE218" s="79">
        <v>17</v>
      </c>
      <c r="BF218" s="80">
        <v>8</v>
      </c>
      <c r="BG218" s="80">
        <v>9</v>
      </c>
      <c r="BH218" s="80">
        <v>9</v>
      </c>
      <c r="BI218" s="80">
        <v>10</v>
      </c>
      <c r="BJ218" s="80">
        <v>10</v>
      </c>
      <c r="BK218" s="80">
        <v>8</v>
      </c>
      <c r="BL218" s="81">
        <v>8</v>
      </c>
      <c r="BM218" s="240">
        <v>23</v>
      </c>
      <c r="BN218" s="248">
        <v>4</v>
      </c>
      <c r="BO218" s="80">
        <v>3</v>
      </c>
      <c r="BP218" s="80">
        <v>3</v>
      </c>
      <c r="BQ218" s="80">
        <v>4</v>
      </c>
      <c r="BR218" s="81">
        <v>9</v>
      </c>
      <c r="BS218" s="249">
        <v>44</v>
      </c>
      <c r="BT218" s="241">
        <v>3</v>
      </c>
      <c r="BU218" s="243">
        <v>3</v>
      </c>
      <c r="BV218" s="80">
        <v>4</v>
      </c>
      <c r="BW218" s="80">
        <v>1</v>
      </c>
      <c r="BX218" s="242">
        <v>3</v>
      </c>
      <c r="BY218" s="242">
        <v>11</v>
      </c>
      <c r="BZ218" s="242">
        <v>2</v>
      </c>
      <c r="CA218" s="242">
        <v>4</v>
      </c>
      <c r="CB218" s="242">
        <v>5</v>
      </c>
      <c r="CC218" s="243">
        <v>2</v>
      </c>
      <c r="CD218" s="243">
        <v>3</v>
      </c>
      <c r="CE218" s="81">
        <v>3</v>
      </c>
      <c r="CF218" s="249">
        <v>41</v>
      </c>
      <c r="CG218" s="241">
        <v>2</v>
      </c>
      <c r="CH218" s="80">
        <v>2</v>
      </c>
      <c r="CI218" s="243">
        <v>4</v>
      </c>
      <c r="CJ218" s="80">
        <v>4</v>
      </c>
      <c r="CK218" s="244">
        <v>8</v>
      </c>
      <c r="CL218" s="243">
        <v>1</v>
      </c>
      <c r="CM218" s="80">
        <v>8</v>
      </c>
      <c r="CN218" s="243">
        <v>1</v>
      </c>
      <c r="CO218" s="80">
        <v>1</v>
      </c>
      <c r="CP218" s="243">
        <v>2</v>
      </c>
      <c r="CQ218" s="80">
        <v>2</v>
      </c>
      <c r="CR218" s="243">
        <v>4</v>
      </c>
      <c r="CS218" s="246">
        <v>2</v>
      </c>
      <c r="CT218" s="240">
        <v>23</v>
      </c>
      <c r="CU218" s="241">
        <v>7</v>
      </c>
      <c r="CV218" s="243">
        <v>5</v>
      </c>
      <c r="CW218" s="243">
        <v>3</v>
      </c>
      <c r="CX218" s="243">
        <v>3</v>
      </c>
      <c r="CY218" s="246">
        <v>5</v>
      </c>
      <c r="CZ218" s="249">
        <v>36</v>
      </c>
      <c r="DA218" s="241">
        <v>2</v>
      </c>
      <c r="DB218" s="243">
        <v>2</v>
      </c>
      <c r="DC218" s="243">
        <v>6</v>
      </c>
      <c r="DD218" s="243">
        <v>13</v>
      </c>
      <c r="DE218" s="243">
        <v>7</v>
      </c>
      <c r="DF218" s="246">
        <v>6</v>
      </c>
      <c r="DG218" s="82">
        <v>453</v>
      </c>
      <c r="DH218" s="78">
        <v>10</v>
      </c>
      <c r="DI218" s="241">
        <v>4</v>
      </c>
      <c r="DJ218" s="243">
        <v>3</v>
      </c>
      <c r="DK218" s="246">
        <v>3</v>
      </c>
      <c r="DL218" s="657">
        <v>8</v>
      </c>
      <c r="DM218" s="243">
        <v>7</v>
      </c>
      <c r="DN218" s="151">
        <v>1</v>
      </c>
      <c r="DO218" s="149">
        <v>471</v>
      </c>
    </row>
    <row r="219" spans="1:119" x14ac:dyDescent="0.3">
      <c r="A219" s="91" t="s">
        <v>220</v>
      </c>
      <c r="B219" s="113"/>
      <c r="C219" s="219"/>
      <c r="D219" s="219"/>
      <c r="E219" s="219"/>
      <c r="F219" s="220"/>
      <c r="G219" s="219"/>
      <c r="H219" s="219"/>
      <c r="I219" s="219"/>
      <c r="J219" s="220"/>
      <c r="K219" s="220"/>
      <c r="L219" s="219"/>
      <c r="M219" s="219"/>
      <c r="N219" s="219"/>
      <c r="O219" s="113"/>
      <c r="P219" s="221"/>
      <c r="Q219" s="219"/>
      <c r="R219" s="219"/>
      <c r="S219" s="221"/>
      <c r="T219" s="219"/>
      <c r="U219" s="221"/>
      <c r="V219" s="221"/>
      <c r="W219" s="219"/>
      <c r="X219" s="113"/>
      <c r="Y219" s="219"/>
      <c r="Z219" s="219"/>
      <c r="AA219" s="219"/>
      <c r="AB219" s="219"/>
      <c r="AC219" s="113"/>
      <c r="AD219" s="219"/>
      <c r="AE219" s="219"/>
      <c r="AF219" s="219"/>
      <c r="AG219" s="219"/>
      <c r="AH219" s="219"/>
      <c r="AI219" s="219"/>
      <c r="AJ219" s="113"/>
      <c r="AK219" s="219"/>
      <c r="AL219" s="219"/>
      <c r="AM219" s="222"/>
      <c r="AN219" s="219"/>
      <c r="AO219" s="219"/>
      <c r="AP219" s="219"/>
      <c r="AQ219" s="219"/>
      <c r="AR219" s="219"/>
      <c r="AS219" s="219"/>
      <c r="AT219" s="219"/>
      <c r="AU219" s="86"/>
      <c r="AV219" s="86"/>
      <c r="AW219" s="219"/>
      <c r="AX219" s="113"/>
      <c r="AY219" s="219"/>
      <c r="AZ219" s="219"/>
      <c r="BA219" s="219"/>
      <c r="BB219" s="219"/>
      <c r="BC219" s="219"/>
      <c r="BD219" s="113"/>
      <c r="BE219" s="219"/>
      <c r="BF219" s="219"/>
      <c r="BG219" s="219"/>
      <c r="BH219" s="219"/>
      <c r="BI219" s="219"/>
      <c r="BJ219" s="219"/>
      <c r="BK219" s="219"/>
      <c r="BL219" s="219"/>
      <c r="BM219" s="113"/>
      <c r="BN219" s="220"/>
      <c r="BO219" s="219"/>
      <c r="BP219" s="221"/>
      <c r="BQ219" s="221"/>
      <c r="BR219" s="219"/>
      <c r="BS219" s="113"/>
      <c r="BT219" s="219"/>
      <c r="BU219" s="219"/>
      <c r="BV219" s="219"/>
      <c r="BW219" s="219"/>
      <c r="BX219" s="219"/>
      <c r="BY219" s="219"/>
      <c r="BZ219" s="219"/>
      <c r="CA219" s="219"/>
      <c r="CB219" s="219"/>
      <c r="CC219" s="219"/>
      <c r="CD219" s="219"/>
      <c r="CE219" s="219"/>
      <c r="CF219" s="113"/>
      <c r="CG219" s="219"/>
      <c r="CH219" s="219"/>
      <c r="CI219" s="219"/>
      <c r="CJ219" s="219"/>
      <c r="CK219" s="219"/>
      <c r="CL219" s="219"/>
      <c r="CM219" s="219"/>
      <c r="CN219" s="219"/>
      <c r="CO219" s="219"/>
      <c r="CP219" s="219"/>
      <c r="CQ219" s="219"/>
      <c r="CR219" s="219"/>
      <c r="CS219" s="219"/>
      <c r="CT219" s="113"/>
      <c r="CU219" s="219"/>
      <c r="CV219" s="219"/>
      <c r="CW219" s="219"/>
      <c r="CX219" s="219"/>
      <c r="CY219" s="219"/>
      <c r="CZ219" s="113"/>
      <c r="DA219" s="219"/>
      <c r="DB219" s="219"/>
      <c r="DC219" s="219"/>
      <c r="DD219" s="219"/>
      <c r="DE219" s="219"/>
      <c r="DF219" s="219"/>
      <c r="DG219" s="113"/>
      <c r="DH219" s="223"/>
      <c r="DI219" s="219"/>
      <c r="DJ219" s="219"/>
      <c r="DK219" s="219"/>
      <c r="DL219" s="113"/>
      <c r="DM219" s="219"/>
      <c r="DN219" s="86"/>
      <c r="DO219" s="219"/>
    </row>
    <row r="220" spans="1:119" x14ac:dyDescent="0.3">
      <c r="A220" s="91" t="s">
        <v>221</v>
      </c>
      <c r="B220" s="113"/>
      <c r="C220" s="219"/>
      <c r="D220" s="219"/>
      <c r="E220" s="219"/>
      <c r="F220" s="220"/>
      <c r="G220" s="219"/>
      <c r="H220" s="219"/>
      <c r="I220" s="219"/>
      <c r="J220" s="220"/>
      <c r="K220" s="220"/>
      <c r="L220" s="219"/>
      <c r="M220" s="219"/>
      <c r="N220" s="219"/>
      <c r="O220" s="113"/>
      <c r="P220" s="221"/>
      <c r="Q220" s="219"/>
      <c r="R220" s="219"/>
      <c r="S220" s="221"/>
      <c r="T220" s="219"/>
      <c r="U220" s="221"/>
      <c r="V220" s="221"/>
      <c r="W220" s="219"/>
      <c r="X220" s="113"/>
      <c r="Y220" s="219"/>
      <c r="Z220" s="219"/>
      <c r="AA220" s="219"/>
      <c r="AB220" s="219"/>
      <c r="AC220" s="113"/>
      <c r="AD220" s="219"/>
      <c r="AE220" s="219"/>
      <c r="AF220" s="219"/>
      <c r="AG220" s="219"/>
      <c r="AH220" s="219"/>
      <c r="AI220" s="219"/>
      <c r="AJ220" s="113"/>
      <c r="AK220" s="219"/>
      <c r="AL220" s="219"/>
      <c r="AM220" s="222"/>
      <c r="AN220" s="219"/>
      <c r="AO220" s="219"/>
      <c r="AP220" s="219"/>
      <c r="AQ220" s="219"/>
      <c r="AR220" s="219"/>
      <c r="AS220" s="219"/>
      <c r="AT220" s="219"/>
      <c r="AU220" s="86"/>
      <c r="AV220" s="86"/>
      <c r="AW220" s="219"/>
      <c r="AX220" s="113"/>
      <c r="AY220" s="219"/>
      <c r="AZ220" s="219"/>
      <c r="BA220" s="219"/>
      <c r="BB220" s="219"/>
      <c r="BC220" s="219"/>
      <c r="BD220" s="113"/>
      <c r="BE220" s="219"/>
      <c r="BF220" s="219"/>
      <c r="BG220" s="219"/>
      <c r="BH220" s="219"/>
      <c r="BI220" s="219"/>
      <c r="BJ220" s="219"/>
      <c r="BK220" s="219"/>
      <c r="BL220" s="219"/>
      <c r="BM220" s="113"/>
      <c r="BN220" s="220"/>
      <c r="BO220" s="219"/>
      <c r="BP220" s="221"/>
      <c r="BQ220" s="221"/>
      <c r="BR220" s="219"/>
      <c r="BS220" s="113"/>
      <c r="BT220" s="219"/>
      <c r="BU220" s="219"/>
      <c r="BV220" s="219"/>
      <c r="BW220" s="219"/>
      <c r="BX220" s="219"/>
      <c r="BY220" s="219"/>
      <c r="BZ220" s="219"/>
      <c r="CA220" s="219"/>
      <c r="CB220" s="219"/>
      <c r="CC220" s="219"/>
      <c r="CD220" s="219"/>
      <c r="CE220" s="219"/>
      <c r="CF220" s="113"/>
      <c r="CG220" s="219"/>
      <c r="CH220" s="219"/>
      <c r="CI220" s="219"/>
      <c r="CJ220" s="219"/>
      <c r="CK220" s="219"/>
      <c r="CL220" s="219"/>
      <c r="CM220" s="219"/>
      <c r="CN220" s="219"/>
      <c r="CO220" s="219"/>
      <c r="CP220" s="219"/>
      <c r="CQ220" s="219"/>
      <c r="CR220" s="219"/>
      <c r="CS220" s="219"/>
      <c r="CT220" s="113"/>
      <c r="CU220" s="219"/>
      <c r="CV220" s="219"/>
      <c r="CW220" s="219"/>
      <c r="CX220" s="219"/>
      <c r="CY220" s="219"/>
      <c r="CZ220" s="186"/>
      <c r="DA220" s="219"/>
      <c r="DB220" s="219"/>
      <c r="DC220" s="219"/>
      <c r="DD220" s="219"/>
      <c r="DE220" s="219"/>
      <c r="DF220" s="219"/>
      <c r="DG220" s="113"/>
      <c r="DH220" s="223"/>
      <c r="DI220" s="219"/>
      <c r="DJ220" s="219"/>
      <c r="DK220" s="219"/>
      <c r="DL220" s="113"/>
      <c r="DM220" s="219"/>
      <c r="DN220" s="86"/>
      <c r="DO220" s="219"/>
    </row>
    <row r="221" spans="1:119" x14ac:dyDescent="0.3">
      <c r="A221" s="91" t="s">
        <v>222</v>
      </c>
      <c r="B221" s="113"/>
      <c r="C221" s="219"/>
      <c r="D221" s="219"/>
      <c r="E221" s="219"/>
      <c r="F221" s="220"/>
      <c r="G221" s="219"/>
      <c r="H221" s="219"/>
      <c r="I221" s="219"/>
      <c r="J221" s="220"/>
      <c r="K221" s="220"/>
      <c r="L221" s="219"/>
      <c r="M221" s="219"/>
      <c r="N221" s="219"/>
      <c r="O221" s="113"/>
      <c r="P221" s="221"/>
      <c r="Q221" s="219"/>
      <c r="R221" s="219"/>
      <c r="S221" s="221"/>
      <c r="T221" s="219"/>
      <c r="U221" s="221"/>
      <c r="V221" s="221"/>
      <c r="W221" s="219"/>
      <c r="X221" s="113"/>
      <c r="Y221" s="219"/>
      <c r="Z221" s="219"/>
      <c r="AA221" s="219"/>
      <c r="AB221" s="219"/>
      <c r="AC221" s="113"/>
      <c r="AD221" s="219"/>
      <c r="AE221" s="219"/>
      <c r="AF221" s="219"/>
      <c r="AG221" s="219"/>
      <c r="AH221" s="219"/>
      <c r="AI221" s="219"/>
      <c r="AJ221" s="113"/>
      <c r="AK221" s="219"/>
      <c r="AL221" s="219"/>
      <c r="AM221" s="222"/>
      <c r="AN221" s="219"/>
      <c r="AO221" s="219"/>
      <c r="AP221" s="219"/>
      <c r="AQ221" s="219"/>
      <c r="AR221" s="219"/>
      <c r="AS221" s="219"/>
      <c r="AT221" s="219"/>
      <c r="AU221" s="86"/>
      <c r="AV221" s="86"/>
      <c r="AW221" s="219"/>
      <c r="AX221" s="113"/>
      <c r="AY221" s="219"/>
      <c r="AZ221" s="219"/>
      <c r="BA221" s="219"/>
      <c r="BB221" s="219"/>
      <c r="BC221" s="219"/>
      <c r="BD221" s="113"/>
      <c r="BE221" s="219"/>
      <c r="BF221" s="219"/>
      <c r="BG221" s="219"/>
      <c r="BH221" s="219"/>
      <c r="BI221" s="219"/>
      <c r="BJ221" s="219"/>
      <c r="BK221" s="219"/>
      <c r="BL221" s="219"/>
      <c r="BM221" s="113"/>
      <c r="BN221" s="220"/>
      <c r="BO221" s="219"/>
      <c r="BP221" s="221"/>
      <c r="BQ221" s="221"/>
      <c r="BR221" s="219"/>
      <c r="BS221" s="113"/>
      <c r="BT221" s="219"/>
      <c r="BU221" s="219"/>
      <c r="BV221" s="219"/>
      <c r="BW221" s="219"/>
      <c r="BX221" s="219"/>
      <c r="BY221" s="219"/>
      <c r="BZ221" s="219"/>
      <c r="CA221" s="219"/>
      <c r="CB221" s="219"/>
      <c r="CC221" s="219"/>
      <c r="CD221" s="219"/>
      <c r="CE221" s="219"/>
      <c r="CF221" s="113"/>
      <c r="CG221" s="219"/>
      <c r="CH221" s="219"/>
      <c r="CI221" s="219"/>
      <c r="CJ221" s="219"/>
      <c r="CK221" s="219"/>
      <c r="CL221" s="219"/>
      <c r="CM221" s="219"/>
      <c r="CN221" s="219"/>
      <c r="CO221" s="219"/>
      <c r="CP221" s="219"/>
      <c r="CQ221" s="219"/>
      <c r="CR221" s="219"/>
      <c r="CS221" s="219"/>
      <c r="CT221" s="113"/>
      <c r="CU221" s="219"/>
      <c r="CV221" s="219"/>
      <c r="CW221" s="219"/>
      <c r="CX221" s="219"/>
      <c r="CY221" s="219"/>
      <c r="CZ221" s="113"/>
      <c r="DA221" s="219"/>
      <c r="DB221" s="219"/>
      <c r="DC221" s="219"/>
      <c r="DD221" s="219"/>
      <c r="DE221" s="219"/>
      <c r="DF221" s="219"/>
      <c r="DG221" s="113"/>
      <c r="DH221" s="223"/>
      <c r="DI221" s="219"/>
      <c r="DJ221" s="219"/>
      <c r="DK221" s="219"/>
      <c r="DL221" s="113"/>
      <c r="DM221" s="219"/>
      <c r="DN221" s="86"/>
      <c r="DO221" s="219"/>
    </row>
    <row r="222" spans="1:119" x14ac:dyDescent="0.3">
      <c r="A222" s="91" t="s">
        <v>223</v>
      </c>
      <c r="B222" s="113"/>
      <c r="C222" s="219"/>
      <c r="D222" s="219"/>
      <c r="E222" s="219"/>
      <c r="F222" s="220"/>
      <c r="G222" s="219"/>
      <c r="H222" s="219"/>
      <c r="I222" s="219"/>
      <c r="J222" s="220"/>
      <c r="K222" s="220"/>
      <c r="L222" s="219"/>
      <c r="M222" s="219"/>
      <c r="N222" s="219"/>
      <c r="O222" s="113"/>
      <c r="P222" s="221"/>
      <c r="Q222" s="219"/>
      <c r="R222" s="219"/>
      <c r="S222" s="221"/>
      <c r="T222" s="219"/>
      <c r="U222" s="221"/>
      <c r="V222" s="221"/>
      <c r="W222" s="219"/>
      <c r="X222" s="113"/>
      <c r="Y222" s="219"/>
      <c r="Z222" s="219"/>
      <c r="AA222" s="219"/>
      <c r="AB222" s="219"/>
      <c r="AC222" s="113"/>
      <c r="AD222" s="219"/>
      <c r="AE222" s="219"/>
      <c r="AF222" s="219"/>
      <c r="AG222" s="219"/>
      <c r="AH222" s="219"/>
      <c r="AI222" s="219"/>
      <c r="AJ222" s="113"/>
      <c r="AK222" s="219"/>
      <c r="AL222" s="219"/>
      <c r="AM222" s="222"/>
      <c r="AN222" s="219"/>
      <c r="AO222" s="219"/>
      <c r="AP222" s="219"/>
      <c r="AQ222" s="219"/>
      <c r="AR222" s="219"/>
      <c r="AS222" s="219"/>
      <c r="AT222" s="219"/>
      <c r="AU222" s="86"/>
      <c r="AV222" s="86"/>
      <c r="AW222" s="219"/>
      <c r="AX222" s="113"/>
      <c r="AY222" s="219"/>
      <c r="AZ222" s="219"/>
      <c r="BA222" s="219"/>
      <c r="BB222" s="219"/>
      <c r="BC222" s="219"/>
      <c r="BD222" s="113"/>
      <c r="BE222" s="219"/>
      <c r="BF222" s="219"/>
      <c r="BG222" s="219"/>
      <c r="BH222" s="219"/>
      <c r="BI222" s="219"/>
      <c r="BJ222" s="219"/>
      <c r="BK222" s="219"/>
      <c r="BL222" s="219"/>
      <c r="BM222" s="113"/>
      <c r="BN222" s="220"/>
      <c r="BO222" s="219"/>
      <c r="BP222" s="221"/>
      <c r="BQ222" s="221"/>
      <c r="BR222" s="219"/>
      <c r="BS222" s="113"/>
      <c r="BT222" s="219"/>
      <c r="BU222" s="219"/>
      <c r="BV222" s="219"/>
      <c r="BW222" s="219"/>
      <c r="BX222" s="219"/>
      <c r="BY222" s="219"/>
      <c r="BZ222" s="219"/>
      <c r="CA222" s="219"/>
      <c r="CB222" s="219"/>
      <c r="CC222" s="219"/>
      <c r="CD222" s="219"/>
      <c r="CE222" s="219"/>
      <c r="CF222" s="113"/>
      <c r="CG222" s="219"/>
      <c r="CH222" s="219"/>
      <c r="CI222" s="219"/>
      <c r="CJ222" s="219"/>
      <c r="CK222" s="219"/>
      <c r="CL222" s="219"/>
      <c r="CM222" s="219"/>
      <c r="CN222" s="219"/>
      <c r="CO222" s="219"/>
      <c r="CP222" s="219"/>
      <c r="CQ222" s="219"/>
      <c r="CR222" s="219"/>
      <c r="CS222" s="219"/>
      <c r="CT222" s="113"/>
      <c r="CU222" s="219"/>
      <c r="CV222" s="219"/>
      <c r="CW222" s="219"/>
      <c r="CX222" s="219"/>
      <c r="CY222" s="219"/>
      <c r="CZ222" s="113"/>
      <c r="DA222" s="219"/>
      <c r="DB222" s="219"/>
      <c r="DC222" s="219"/>
      <c r="DD222" s="219"/>
      <c r="DE222" s="219"/>
      <c r="DF222" s="219"/>
      <c r="DG222" s="113"/>
      <c r="DH222" s="223"/>
      <c r="DI222" s="219"/>
      <c r="DJ222" s="219"/>
      <c r="DK222" s="219"/>
      <c r="DL222" s="113"/>
      <c r="DM222" s="219"/>
      <c r="DN222" s="86"/>
      <c r="DO222" s="219"/>
    </row>
    <row r="223" spans="1:119" x14ac:dyDescent="0.3">
      <c r="A223" s="91" t="s">
        <v>131</v>
      </c>
      <c r="B223" s="113"/>
      <c r="C223" s="219"/>
      <c r="D223" s="219"/>
      <c r="E223" s="219"/>
      <c r="F223" s="220"/>
      <c r="G223" s="219"/>
      <c r="H223" s="219"/>
      <c r="I223" s="219"/>
      <c r="J223" s="220"/>
      <c r="K223" s="220"/>
      <c r="L223" s="219"/>
      <c r="M223" s="219"/>
      <c r="N223" s="219"/>
      <c r="O223" s="113"/>
      <c r="P223" s="221"/>
      <c r="Q223" s="219"/>
      <c r="R223" s="219"/>
      <c r="S223" s="221"/>
      <c r="T223" s="219"/>
      <c r="U223" s="221"/>
      <c r="V223" s="221"/>
      <c r="W223" s="219"/>
      <c r="X223" s="113"/>
      <c r="Y223" s="219"/>
      <c r="Z223" s="219"/>
      <c r="AA223" s="219"/>
      <c r="AB223" s="219"/>
      <c r="AC223" s="113"/>
      <c r="AD223" s="219"/>
      <c r="AE223" s="219"/>
      <c r="AF223" s="219"/>
      <c r="AG223" s="219"/>
      <c r="AH223" s="219"/>
      <c r="AI223" s="219"/>
      <c r="AJ223" s="113"/>
      <c r="AK223" s="219"/>
      <c r="AL223" s="219"/>
      <c r="AM223" s="222"/>
      <c r="AN223" s="219"/>
      <c r="AO223" s="219"/>
      <c r="AP223" s="219"/>
      <c r="AQ223" s="219"/>
      <c r="AR223" s="219"/>
      <c r="AS223" s="219"/>
      <c r="AT223" s="219"/>
      <c r="AU223" s="86"/>
      <c r="AV223" s="86"/>
      <c r="AW223" s="219"/>
      <c r="AX223" s="113"/>
      <c r="AY223" s="219"/>
      <c r="AZ223" s="219"/>
      <c r="BA223" s="219"/>
      <c r="BB223" s="219"/>
      <c r="BC223" s="219"/>
      <c r="BD223" s="113"/>
      <c r="BE223" s="219"/>
      <c r="BF223" s="219"/>
      <c r="BG223" s="219"/>
      <c r="BH223" s="219"/>
      <c r="BI223" s="219"/>
      <c r="BJ223" s="219"/>
      <c r="BK223" s="219"/>
      <c r="BL223" s="219"/>
      <c r="BM223" s="113"/>
      <c r="BN223" s="220"/>
      <c r="BO223" s="219"/>
      <c r="BP223" s="221"/>
      <c r="BQ223" s="221"/>
      <c r="BR223" s="219"/>
      <c r="BS223" s="113"/>
      <c r="BT223" s="219"/>
      <c r="BU223" s="219"/>
      <c r="BV223" s="219"/>
      <c r="BW223" s="219"/>
      <c r="BX223" s="219"/>
      <c r="BY223" s="219"/>
      <c r="BZ223" s="219"/>
      <c r="CA223" s="219"/>
      <c r="CB223" s="219"/>
      <c r="CC223" s="219"/>
      <c r="CD223" s="219"/>
      <c r="CE223" s="219"/>
      <c r="CF223" s="113"/>
      <c r="CG223" s="219"/>
      <c r="CH223" s="219"/>
      <c r="CI223" s="219"/>
      <c r="CJ223" s="219"/>
      <c r="CK223" s="219"/>
      <c r="CL223" s="219"/>
      <c r="CM223" s="219"/>
      <c r="CN223" s="219"/>
      <c r="CO223" s="219"/>
      <c r="CP223" s="219"/>
      <c r="CQ223" s="219"/>
      <c r="CR223" s="219"/>
      <c r="CS223" s="219"/>
      <c r="CT223" s="113"/>
      <c r="CU223" s="219"/>
      <c r="CV223" s="219"/>
      <c r="CW223" s="219"/>
      <c r="CX223" s="219"/>
      <c r="CY223" s="219"/>
      <c r="CZ223" s="113"/>
      <c r="DA223" s="219"/>
      <c r="DB223" s="219"/>
      <c r="DC223" s="219"/>
      <c r="DD223" s="219"/>
      <c r="DE223" s="219"/>
      <c r="DF223" s="219"/>
      <c r="DG223" s="113"/>
      <c r="DH223" s="223"/>
      <c r="DI223" s="219"/>
      <c r="DJ223" s="219"/>
      <c r="DK223" s="219"/>
      <c r="DL223" s="113"/>
      <c r="DM223" s="219"/>
      <c r="DN223" s="86"/>
      <c r="DO223" s="219"/>
    </row>
    <row r="224" spans="1:119" x14ac:dyDescent="0.3">
      <c r="B224" s="113"/>
      <c r="C224" s="219"/>
      <c r="D224" s="219"/>
      <c r="E224" s="219"/>
      <c r="F224" s="220"/>
      <c r="G224" s="219"/>
      <c r="H224" s="219"/>
      <c r="I224" s="219"/>
      <c r="J224" s="220"/>
      <c r="K224" s="220"/>
      <c r="L224" s="219"/>
      <c r="M224" s="219"/>
      <c r="N224" s="219"/>
      <c r="O224" s="113"/>
      <c r="P224" s="221"/>
      <c r="Q224" s="219"/>
      <c r="R224" s="219"/>
      <c r="S224" s="221"/>
      <c r="T224" s="219"/>
      <c r="U224" s="221"/>
      <c r="V224" s="221"/>
      <c r="W224" s="219"/>
      <c r="X224" s="113"/>
      <c r="Y224" s="219"/>
      <c r="Z224" s="219"/>
      <c r="AA224" s="219"/>
      <c r="AB224" s="219"/>
      <c r="AC224" s="113"/>
      <c r="AD224" s="219"/>
      <c r="AE224" s="219"/>
      <c r="AF224" s="219"/>
      <c r="AG224" s="219"/>
      <c r="AH224" s="219"/>
      <c r="AI224" s="219"/>
      <c r="AJ224" s="113"/>
      <c r="AK224" s="219"/>
      <c r="AL224" s="219"/>
      <c r="AM224" s="222"/>
      <c r="AN224" s="219"/>
      <c r="AO224" s="219"/>
      <c r="AP224" s="219"/>
      <c r="AQ224" s="219"/>
      <c r="AR224" s="219"/>
      <c r="AS224" s="219"/>
      <c r="AT224" s="219"/>
      <c r="AU224" s="86"/>
      <c r="AV224" s="86"/>
      <c r="AW224" s="219"/>
      <c r="AX224" s="113"/>
      <c r="AY224" s="219"/>
      <c r="AZ224" s="219"/>
      <c r="BA224" s="219"/>
      <c r="BB224" s="219"/>
      <c r="BC224" s="219"/>
      <c r="BD224" s="113"/>
      <c r="BE224" s="219"/>
      <c r="BF224" s="219"/>
      <c r="BG224" s="219"/>
      <c r="BH224" s="219"/>
      <c r="BI224" s="219"/>
      <c r="BJ224" s="219"/>
      <c r="BK224" s="219"/>
      <c r="BL224" s="219"/>
      <c r="BM224" s="113"/>
      <c r="BN224" s="220"/>
      <c r="BO224" s="219"/>
      <c r="BP224" s="221"/>
      <c r="BQ224" s="221"/>
      <c r="BR224" s="219"/>
      <c r="BS224" s="113"/>
      <c r="BT224" s="219"/>
      <c r="BU224" s="219"/>
      <c r="BV224" s="219"/>
      <c r="BW224" s="219"/>
      <c r="BX224" s="219"/>
      <c r="BY224" s="219"/>
      <c r="BZ224" s="219"/>
      <c r="CA224" s="219"/>
      <c r="CB224" s="219"/>
      <c r="CC224" s="219"/>
      <c r="CD224" s="219"/>
      <c r="CE224" s="219"/>
      <c r="CF224" s="113"/>
      <c r="CG224" s="219"/>
      <c r="CH224" s="219"/>
      <c r="CI224" s="219"/>
      <c r="CJ224" s="219"/>
      <c r="CK224" s="219"/>
      <c r="CL224" s="219"/>
      <c r="CM224" s="219"/>
      <c r="CN224" s="219"/>
      <c r="CO224" s="219"/>
      <c r="CP224" s="219"/>
      <c r="CQ224" s="219"/>
      <c r="CR224" s="219"/>
      <c r="CS224" s="219"/>
      <c r="CT224" s="113"/>
      <c r="CU224" s="219"/>
      <c r="CV224" s="219"/>
      <c r="CW224" s="219"/>
      <c r="CX224" s="219"/>
      <c r="CY224" s="219"/>
      <c r="CZ224" s="113"/>
      <c r="DA224" s="219"/>
      <c r="DB224" s="219"/>
      <c r="DC224" s="219"/>
      <c r="DD224" s="219"/>
      <c r="DE224" s="219"/>
      <c r="DF224" s="219"/>
      <c r="DG224" s="113"/>
      <c r="DH224" s="223"/>
      <c r="DI224" s="219"/>
      <c r="DJ224" s="219"/>
      <c r="DK224" s="219"/>
      <c r="DL224" s="113"/>
      <c r="DM224" s="219"/>
      <c r="DN224" s="86"/>
      <c r="DO224" s="219"/>
    </row>
    <row r="225" spans="1:119" x14ac:dyDescent="0.3">
      <c r="B225" s="113"/>
      <c r="C225" s="219"/>
      <c r="D225" s="219"/>
      <c r="E225" s="219"/>
      <c r="F225" s="220"/>
      <c r="G225" s="219"/>
      <c r="H225" s="219"/>
      <c r="I225" s="219"/>
      <c r="J225" s="220"/>
      <c r="K225" s="220"/>
      <c r="L225" s="219"/>
      <c r="M225" s="219"/>
      <c r="N225" s="219"/>
      <c r="O225" s="113"/>
      <c r="P225" s="221"/>
      <c r="Q225" s="219"/>
      <c r="R225" s="219"/>
      <c r="S225" s="221"/>
      <c r="T225" s="219"/>
      <c r="U225" s="221"/>
      <c r="V225" s="221"/>
      <c r="W225" s="219"/>
      <c r="X225" s="113"/>
      <c r="Y225" s="219"/>
      <c r="Z225" s="219"/>
      <c r="AA225" s="219"/>
      <c r="AB225" s="219"/>
      <c r="AC225" s="113"/>
      <c r="AD225" s="219"/>
      <c r="AE225" s="219"/>
      <c r="AF225" s="219"/>
      <c r="AG225" s="219"/>
      <c r="AH225" s="219"/>
      <c r="AI225" s="219"/>
      <c r="AJ225" s="113"/>
      <c r="AK225" s="219"/>
      <c r="AL225" s="219"/>
      <c r="AM225" s="222"/>
      <c r="AN225" s="219"/>
      <c r="AO225" s="219"/>
      <c r="AP225" s="219"/>
      <c r="AQ225" s="219"/>
      <c r="AR225" s="219"/>
      <c r="AS225" s="219"/>
      <c r="AT225" s="219"/>
      <c r="AU225" s="86"/>
      <c r="AV225" s="86"/>
      <c r="AW225" s="219"/>
      <c r="AX225" s="113"/>
      <c r="AY225" s="219"/>
      <c r="AZ225" s="219"/>
      <c r="BA225" s="219"/>
      <c r="BB225" s="219"/>
      <c r="BC225" s="219"/>
      <c r="BD225" s="113"/>
      <c r="BE225" s="219"/>
      <c r="BF225" s="219"/>
      <c r="BG225" s="219"/>
      <c r="BH225" s="219"/>
      <c r="BI225" s="219"/>
      <c r="BJ225" s="219"/>
      <c r="BK225" s="219"/>
      <c r="BL225" s="219"/>
      <c r="BM225" s="113"/>
      <c r="BN225" s="220"/>
      <c r="BO225" s="219"/>
      <c r="BP225" s="221"/>
      <c r="BQ225" s="221"/>
      <c r="BR225" s="219"/>
      <c r="BS225" s="113"/>
      <c r="BT225" s="219"/>
      <c r="BU225" s="219"/>
      <c r="BV225" s="219"/>
      <c r="BW225" s="219"/>
      <c r="BX225" s="219"/>
      <c r="BY225" s="219"/>
      <c r="BZ225" s="219"/>
      <c r="CA225" s="219"/>
      <c r="CB225" s="219"/>
      <c r="CC225" s="219"/>
      <c r="CD225" s="219"/>
      <c r="CE225" s="219"/>
      <c r="CF225" s="113"/>
      <c r="CG225" s="219"/>
      <c r="CH225" s="219"/>
      <c r="CI225" s="219"/>
      <c r="CJ225" s="219"/>
      <c r="CK225" s="219"/>
      <c r="CL225" s="219"/>
      <c r="CM225" s="219"/>
      <c r="CN225" s="219"/>
      <c r="CO225" s="219"/>
      <c r="CP225" s="219"/>
      <c r="CQ225" s="219"/>
      <c r="CR225" s="219"/>
      <c r="CS225" s="219"/>
      <c r="CT225" s="113"/>
      <c r="CU225" s="219"/>
      <c r="CV225" s="219"/>
      <c r="CW225" s="219"/>
      <c r="CX225" s="219"/>
      <c r="CY225" s="219"/>
      <c r="CZ225" s="113"/>
      <c r="DA225" s="219"/>
      <c r="DB225" s="219"/>
      <c r="DC225" s="219"/>
      <c r="DD225" s="219"/>
      <c r="DE225" s="219"/>
      <c r="DF225" s="219"/>
      <c r="DG225" s="113"/>
      <c r="DH225" s="223"/>
      <c r="DI225" s="219"/>
      <c r="DJ225" s="219"/>
      <c r="DK225" s="219"/>
      <c r="DL225" s="113"/>
      <c r="DM225" s="219"/>
      <c r="DN225" s="86"/>
      <c r="DO225" s="219"/>
    </row>
    <row r="226" spans="1:119" ht="15.6" x14ac:dyDescent="0.3">
      <c r="A226" s="17" t="s">
        <v>224</v>
      </c>
      <c r="B226" s="251"/>
      <c r="C226" s="252"/>
      <c r="D226" s="253"/>
      <c r="E226" s="252"/>
      <c r="F226" s="253"/>
      <c r="G226" s="252"/>
      <c r="H226" s="252"/>
      <c r="I226" s="252"/>
      <c r="J226" s="253"/>
      <c r="K226" s="252"/>
      <c r="L226" s="252"/>
      <c r="M226" s="252"/>
      <c r="N226" s="252"/>
      <c r="O226" s="251"/>
      <c r="P226" s="252"/>
      <c r="Q226" s="252"/>
      <c r="R226" s="252"/>
      <c r="S226" s="252"/>
      <c r="T226" s="252"/>
      <c r="U226" s="252"/>
      <c r="V226" s="252"/>
      <c r="W226" s="252"/>
      <c r="X226" s="251"/>
      <c r="Y226" s="252"/>
      <c r="Z226" s="252"/>
      <c r="AA226" s="252"/>
      <c r="AB226" s="252"/>
      <c r="AC226" s="251"/>
      <c r="AD226" s="252"/>
      <c r="AE226" s="252"/>
      <c r="AF226" s="252"/>
      <c r="AG226" s="252"/>
      <c r="AH226" s="252"/>
      <c r="AI226" s="252"/>
      <c r="AJ226" s="251"/>
      <c r="AK226" s="254"/>
      <c r="AL226" s="254"/>
      <c r="AM226" s="251"/>
      <c r="AN226" s="252"/>
      <c r="AO226" s="252"/>
      <c r="AP226" s="252"/>
      <c r="AQ226" s="252"/>
      <c r="AR226" s="252"/>
      <c r="AS226" s="252"/>
      <c r="AT226" s="252"/>
      <c r="AU226" s="252"/>
      <c r="AV226" s="253"/>
      <c r="AW226" s="252"/>
      <c r="AX226" s="251"/>
      <c r="AY226" s="252"/>
      <c r="AZ226" s="252"/>
      <c r="BA226" s="252"/>
      <c r="BB226" s="252"/>
      <c r="BC226" s="252"/>
      <c r="BD226" s="251"/>
      <c r="BE226" s="252"/>
      <c r="BF226" s="252"/>
      <c r="BG226" s="252"/>
      <c r="BH226" s="252"/>
      <c r="BI226" s="252"/>
      <c r="BJ226" s="252"/>
      <c r="BK226" s="252"/>
      <c r="BL226" s="252"/>
      <c r="BM226" s="251"/>
      <c r="BN226" s="252"/>
      <c r="BO226" s="252"/>
      <c r="BP226" s="253"/>
      <c r="BQ226" s="253"/>
      <c r="BR226" s="252"/>
      <c r="BS226" s="251"/>
      <c r="BT226" s="252"/>
      <c r="BU226" s="252"/>
      <c r="BV226" s="252"/>
      <c r="BW226" s="252"/>
      <c r="BX226" s="253"/>
      <c r="BY226" s="252"/>
      <c r="BZ226" s="253"/>
      <c r="CA226" s="253"/>
      <c r="CB226" s="252"/>
      <c r="CC226" s="252"/>
      <c r="CD226" s="252"/>
      <c r="CE226" s="252"/>
      <c r="CF226" s="251"/>
      <c r="CG226" s="252"/>
      <c r="CH226" s="252"/>
      <c r="CI226" s="252"/>
      <c r="CJ226" s="252"/>
      <c r="CK226" s="252"/>
      <c r="CL226" s="252"/>
      <c r="CM226" s="252"/>
      <c r="CN226" s="252"/>
      <c r="CO226" s="252"/>
      <c r="CP226" s="252"/>
      <c r="CQ226" s="252"/>
      <c r="CR226" s="252"/>
      <c r="CS226" s="252"/>
      <c r="CT226" s="251"/>
      <c r="CU226" s="252"/>
      <c r="CV226" s="252"/>
      <c r="CW226" s="252"/>
      <c r="CX226" s="252"/>
      <c r="CY226" s="252"/>
      <c r="CZ226" s="251"/>
      <c r="DA226" s="252"/>
      <c r="DB226" s="252"/>
      <c r="DC226" s="252"/>
      <c r="DD226" s="252"/>
      <c r="DE226" s="252"/>
      <c r="DF226" s="252"/>
      <c r="DG226" s="206"/>
      <c r="DH226" s="255"/>
      <c r="DI226" s="252"/>
      <c r="DJ226" s="252"/>
      <c r="DK226" s="252"/>
      <c r="DL226" s="255"/>
      <c r="DM226" s="252"/>
      <c r="DN226" s="252"/>
      <c r="DO226" s="256"/>
    </row>
    <row r="227" spans="1:119" x14ac:dyDescent="0.3">
      <c r="A227" s="205" t="s">
        <v>530</v>
      </c>
      <c r="B227" s="21"/>
      <c r="C227" s="21"/>
      <c r="D227" s="21"/>
      <c r="E227" s="21"/>
      <c r="F227" s="119"/>
      <c r="G227" s="21"/>
      <c r="H227" s="21"/>
      <c r="I227" s="21"/>
      <c r="J227" s="120"/>
      <c r="K227" s="120"/>
      <c r="L227" s="21"/>
      <c r="M227" s="21"/>
      <c r="N227" s="21"/>
      <c r="O227" s="21"/>
      <c r="P227" s="121"/>
      <c r="Q227" s="21"/>
      <c r="R227" s="21"/>
      <c r="S227" s="121"/>
      <c r="T227" s="21"/>
      <c r="U227" s="121"/>
      <c r="V227" s="1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810"/>
      <c r="AV227" s="810"/>
      <c r="AW227" s="21"/>
      <c r="AX227" s="21"/>
      <c r="AY227" s="21"/>
      <c r="AZ227" s="21"/>
      <c r="BA227" s="21"/>
      <c r="BB227" s="21"/>
      <c r="BC227" s="21"/>
      <c r="BD227" s="21"/>
      <c r="BE227" s="21"/>
      <c r="BF227" s="21"/>
      <c r="BG227" s="21"/>
      <c r="BH227" s="21"/>
      <c r="BI227" s="21"/>
      <c r="BJ227" s="21"/>
      <c r="BK227" s="21"/>
      <c r="BL227" s="21"/>
      <c r="BM227" s="21"/>
      <c r="BN227" s="120"/>
      <c r="BO227" s="21"/>
      <c r="BP227" s="121"/>
      <c r="BQ227" s="121"/>
      <c r="BR227" s="21"/>
      <c r="BS227" s="21"/>
      <c r="BT227" s="21"/>
      <c r="BU227" s="21"/>
      <c r="BV227" s="21"/>
      <c r="BW227" s="21"/>
      <c r="BX227" s="122"/>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06"/>
      <c r="DH227" s="4"/>
      <c r="DI227" s="21"/>
      <c r="DJ227" s="21"/>
      <c r="DK227" s="21"/>
      <c r="DL227" s="21"/>
      <c r="DM227" s="21"/>
      <c r="DN227" s="21"/>
      <c r="DO227" s="21"/>
    </row>
    <row r="228" spans="1:119" x14ac:dyDescent="0.3">
      <c r="A228" s="113" t="s">
        <v>2281</v>
      </c>
      <c r="B228" s="206"/>
      <c r="C228" s="206"/>
      <c r="D228" s="206"/>
      <c r="E228" s="206"/>
      <c r="F228" s="230"/>
      <c r="G228" s="206"/>
      <c r="H228" s="206"/>
      <c r="I228" s="206"/>
      <c r="J228" s="230"/>
      <c r="K228" s="230"/>
      <c r="L228" s="206"/>
      <c r="M228" s="206"/>
      <c r="N228" s="206"/>
      <c r="O228" s="206"/>
      <c r="P228" s="231"/>
      <c r="Q228" s="206"/>
      <c r="R228" s="206"/>
      <c r="S228" s="231"/>
      <c r="T228" s="206"/>
      <c r="U228" s="231"/>
      <c r="V228" s="231"/>
      <c r="W228" s="206"/>
      <c r="X228" s="206"/>
      <c r="Y228" s="206"/>
      <c r="Z228" s="206"/>
      <c r="AA228" s="206"/>
      <c r="AB228" s="206"/>
      <c r="AC228" s="206"/>
      <c r="AD228" s="206"/>
      <c r="AE228" s="206"/>
      <c r="AF228" s="206"/>
      <c r="AG228" s="206"/>
      <c r="AH228" s="206"/>
      <c r="AI228" s="206"/>
      <c r="AJ228" s="206"/>
      <c r="AK228" s="206"/>
      <c r="AL228" s="206"/>
      <c r="AM228" s="206"/>
      <c r="AN228" s="206"/>
      <c r="AO228" s="206"/>
      <c r="AP228" s="206"/>
      <c r="AQ228" s="206"/>
      <c r="AR228" s="206"/>
      <c r="AS228" s="206"/>
      <c r="AT228" s="206"/>
      <c r="AU228" s="30"/>
      <c r="AV228" s="142"/>
      <c r="AW228" s="206"/>
      <c r="AX228" s="206"/>
      <c r="AY228" s="206"/>
      <c r="AZ228" s="206"/>
      <c r="BA228" s="206"/>
      <c r="BB228" s="206"/>
      <c r="BC228" s="206"/>
      <c r="BD228" s="206"/>
      <c r="BE228" s="206"/>
      <c r="BF228" s="206"/>
      <c r="BG228" s="206"/>
      <c r="BH228" s="206"/>
      <c r="BI228" s="206"/>
      <c r="BJ228" s="206"/>
      <c r="BK228" s="206"/>
      <c r="BL228" s="206"/>
      <c r="BM228" s="206"/>
      <c r="BN228" s="230"/>
      <c r="BO228" s="206"/>
      <c r="BP228" s="231"/>
      <c r="BQ228" s="231"/>
      <c r="BR228" s="206"/>
      <c r="BS228" s="206"/>
      <c r="BT228" s="206"/>
      <c r="BU228" s="206"/>
      <c r="BV228" s="206"/>
      <c r="BW228" s="206"/>
      <c r="BX228" s="206"/>
      <c r="BY228" s="206"/>
      <c r="BZ228" s="206"/>
      <c r="CA228" s="206"/>
      <c r="CB228" s="206"/>
      <c r="CC228" s="206"/>
      <c r="CD228" s="206"/>
      <c r="CE228" s="206"/>
      <c r="CF228" s="206"/>
      <c r="CG228" s="206"/>
      <c r="CH228" s="206"/>
      <c r="CI228" s="206"/>
      <c r="CJ228" s="206"/>
      <c r="CK228" s="206"/>
      <c r="CL228" s="206"/>
      <c r="CM228" s="206"/>
      <c r="CN228" s="206"/>
      <c r="CO228" s="206"/>
      <c r="CP228" s="206"/>
      <c r="CQ228" s="206"/>
      <c r="CR228" s="206"/>
      <c r="CS228" s="206"/>
      <c r="CT228" s="206"/>
      <c r="CU228" s="206"/>
      <c r="CV228" s="206"/>
      <c r="CW228" s="206"/>
      <c r="CX228" s="206"/>
      <c r="CY228" s="206"/>
      <c r="CZ228" s="206"/>
      <c r="DA228" s="206"/>
      <c r="DB228" s="206"/>
      <c r="DC228" s="206"/>
      <c r="DD228" s="206"/>
      <c r="DE228" s="206"/>
      <c r="DF228" s="206"/>
      <c r="DG228" s="206"/>
      <c r="DH228" s="30"/>
      <c r="DI228" s="206"/>
      <c r="DJ228" s="206"/>
      <c r="DK228" s="206"/>
      <c r="DL228" s="206"/>
      <c r="DM228" s="206"/>
      <c r="DN228" s="36"/>
      <c r="DO228" s="36"/>
    </row>
    <row r="229" spans="1:119" x14ac:dyDescent="0.3">
      <c r="B229" s="206"/>
      <c r="C229" s="206"/>
      <c r="D229" s="206"/>
      <c r="E229" s="206"/>
      <c r="F229" s="230"/>
      <c r="G229" s="206"/>
      <c r="H229" s="206"/>
      <c r="I229" s="206"/>
      <c r="J229" s="230"/>
      <c r="K229" s="230"/>
      <c r="L229" s="206"/>
      <c r="M229" s="206"/>
      <c r="N229" s="206"/>
      <c r="O229" s="206"/>
      <c r="P229" s="231"/>
      <c r="Q229" s="206"/>
      <c r="R229" s="206"/>
      <c r="S229" s="231"/>
      <c r="T229" s="206"/>
      <c r="U229" s="231"/>
      <c r="V229" s="231"/>
      <c r="W229" s="206"/>
      <c r="X229" s="206"/>
      <c r="Y229" s="206"/>
      <c r="Z229" s="206"/>
      <c r="AA229" s="206"/>
      <c r="AB229" s="206"/>
      <c r="AC229" s="206"/>
      <c r="AD229" s="206"/>
      <c r="AE229" s="206"/>
      <c r="AF229" s="206"/>
      <c r="AG229" s="206"/>
      <c r="AH229" s="206"/>
      <c r="AI229" s="206"/>
      <c r="AJ229" s="206"/>
      <c r="AK229" s="206"/>
      <c r="AL229" s="206"/>
      <c r="AM229" s="206"/>
      <c r="AN229" s="206"/>
      <c r="AO229" s="206"/>
      <c r="AP229" s="206"/>
      <c r="AQ229" s="206"/>
      <c r="AR229" s="206"/>
      <c r="AS229" s="206"/>
      <c r="AT229" s="206"/>
      <c r="AU229" s="31"/>
      <c r="AV229" s="30"/>
      <c r="AW229" s="206"/>
      <c r="AX229" s="206"/>
      <c r="AY229" s="206"/>
      <c r="AZ229" s="206"/>
      <c r="BA229" s="206"/>
      <c r="BB229" s="206"/>
      <c r="BC229" s="206"/>
      <c r="BD229" s="206"/>
      <c r="BE229" s="206"/>
      <c r="BF229" s="206"/>
      <c r="BG229" s="206"/>
      <c r="BH229" s="206"/>
      <c r="BI229" s="206"/>
      <c r="BJ229" s="206"/>
      <c r="BK229" s="206"/>
      <c r="BL229" s="206"/>
      <c r="BM229" s="206"/>
      <c r="BN229" s="230"/>
      <c r="BO229" s="206"/>
      <c r="BP229" s="231"/>
      <c r="BQ229" s="231"/>
      <c r="BR229" s="206"/>
      <c r="BS229" s="206"/>
      <c r="BT229" s="206"/>
      <c r="BU229" s="206"/>
      <c r="BV229" s="206"/>
      <c r="BW229" s="206"/>
      <c r="BX229" s="206"/>
      <c r="BY229" s="206"/>
      <c r="BZ229" s="206"/>
      <c r="CA229" s="206"/>
      <c r="CB229" s="206"/>
      <c r="CC229" s="206"/>
      <c r="CD229" s="206"/>
      <c r="CE229" s="206"/>
      <c r="CF229" s="206"/>
      <c r="CG229" s="206"/>
      <c r="CH229" s="206"/>
      <c r="CI229" s="206"/>
      <c r="CJ229" s="206"/>
      <c r="CK229" s="206"/>
      <c r="CL229" s="206"/>
      <c r="CM229" s="206"/>
      <c r="CN229" s="206"/>
      <c r="CO229" s="206"/>
      <c r="CP229" s="206"/>
      <c r="CQ229" s="206"/>
      <c r="CR229" s="206"/>
      <c r="CS229" s="206"/>
      <c r="CT229" s="206"/>
      <c r="CU229" s="206"/>
      <c r="CV229" s="206"/>
      <c r="CW229" s="206"/>
      <c r="CX229" s="206"/>
      <c r="CY229" s="206"/>
      <c r="CZ229" s="206"/>
      <c r="DA229" s="206"/>
      <c r="DB229" s="206"/>
      <c r="DC229" s="206"/>
      <c r="DD229" s="206"/>
      <c r="DE229" s="206"/>
      <c r="DF229" s="206"/>
      <c r="DG229" s="206"/>
      <c r="DH229" s="30"/>
      <c r="DI229" s="206"/>
      <c r="DJ229" s="206"/>
      <c r="DK229" s="206"/>
      <c r="DL229" s="206"/>
      <c r="DM229" s="206"/>
      <c r="DN229" s="36"/>
      <c r="DO229" s="36"/>
    </row>
    <row r="230" spans="1:119" ht="23.4" x14ac:dyDescent="0.3">
      <c r="A230" s="38" t="s">
        <v>225</v>
      </c>
      <c r="B230" s="39" t="s">
        <v>5</v>
      </c>
      <c r="C230" s="40" t="s">
        <v>6</v>
      </c>
      <c r="D230" s="41" t="s">
        <v>7</v>
      </c>
      <c r="E230" s="41" t="s">
        <v>8</v>
      </c>
      <c r="F230" s="41" t="s">
        <v>9</v>
      </c>
      <c r="G230" s="41" t="s">
        <v>10</v>
      </c>
      <c r="H230" s="41" t="s">
        <v>11</v>
      </c>
      <c r="I230" s="41" t="s">
        <v>12</v>
      </c>
      <c r="J230" s="41" t="s">
        <v>13</v>
      </c>
      <c r="K230" s="41" t="s">
        <v>14</v>
      </c>
      <c r="L230" s="41" t="s">
        <v>15</v>
      </c>
      <c r="M230" s="41" t="s">
        <v>16</v>
      </c>
      <c r="N230" s="42" t="s">
        <v>17</v>
      </c>
      <c r="O230" s="43" t="s">
        <v>18</v>
      </c>
      <c r="P230" s="40" t="s">
        <v>19</v>
      </c>
      <c r="Q230" s="41" t="s">
        <v>20</v>
      </c>
      <c r="R230" s="41" t="s">
        <v>21</v>
      </c>
      <c r="S230" s="41" t="s">
        <v>22</v>
      </c>
      <c r="T230" s="41" t="s">
        <v>23</v>
      </c>
      <c r="U230" s="41" t="s">
        <v>24</v>
      </c>
      <c r="V230" s="41" t="s">
        <v>25</v>
      </c>
      <c r="W230" s="42" t="s">
        <v>26</v>
      </c>
      <c r="X230" s="44" t="s">
        <v>27</v>
      </c>
      <c r="Y230" s="40" t="s">
        <v>28</v>
      </c>
      <c r="Z230" s="41" t="s">
        <v>29</v>
      </c>
      <c r="AA230" s="41" t="s">
        <v>30</v>
      </c>
      <c r="AB230" s="42" t="s">
        <v>31</v>
      </c>
      <c r="AC230" s="44" t="s">
        <v>32</v>
      </c>
      <c r="AD230" s="40" t="s">
        <v>33</v>
      </c>
      <c r="AE230" s="41" t="s">
        <v>34</v>
      </c>
      <c r="AF230" s="41" t="s">
        <v>35</v>
      </c>
      <c r="AG230" s="41" t="s">
        <v>36</v>
      </c>
      <c r="AH230" s="41" t="s">
        <v>37</v>
      </c>
      <c r="AI230" s="42" t="s">
        <v>38</v>
      </c>
      <c r="AJ230" s="44" t="s">
        <v>39</v>
      </c>
      <c r="AK230" s="40" t="s">
        <v>40</v>
      </c>
      <c r="AL230" s="42" t="s">
        <v>41</v>
      </c>
      <c r="AM230" s="39" t="s">
        <v>42</v>
      </c>
      <c r="AN230" s="40" t="s">
        <v>43</v>
      </c>
      <c r="AO230" s="41" t="s">
        <v>44</v>
      </c>
      <c r="AP230" s="41" t="s">
        <v>45</v>
      </c>
      <c r="AQ230" s="41" t="s">
        <v>46</v>
      </c>
      <c r="AR230" s="41" t="s">
        <v>47</v>
      </c>
      <c r="AS230" s="41" t="s">
        <v>48</v>
      </c>
      <c r="AT230" s="41" t="s">
        <v>49</v>
      </c>
      <c r="AU230" s="41" t="s">
        <v>50</v>
      </c>
      <c r="AV230" s="41" t="s">
        <v>51</v>
      </c>
      <c r="AW230" s="42" t="s">
        <v>52</v>
      </c>
      <c r="AX230" s="39" t="s">
        <v>53</v>
      </c>
      <c r="AY230" s="40" t="s">
        <v>54</v>
      </c>
      <c r="AZ230" s="41" t="s">
        <v>55</v>
      </c>
      <c r="BA230" s="41" t="s">
        <v>56</v>
      </c>
      <c r="BB230" s="41" t="s">
        <v>57</v>
      </c>
      <c r="BC230" s="42" t="s">
        <v>58</v>
      </c>
      <c r="BD230" s="44" t="s">
        <v>59</v>
      </c>
      <c r="BE230" s="40" t="s">
        <v>60</v>
      </c>
      <c r="BF230" s="41" t="s">
        <v>61</v>
      </c>
      <c r="BG230" s="41" t="s">
        <v>62</v>
      </c>
      <c r="BH230" s="41" t="s">
        <v>63</v>
      </c>
      <c r="BI230" s="41" t="s">
        <v>64</v>
      </c>
      <c r="BJ230" s="41" t="s">
        <v>65</v>
      </c>
      <c r="BK230" s="41" t="s">
        <v>66</v>
      </c>
      <c r="BL230" s="42" t="s">
        <v>67</v>
      </c>
      <c r="BM230" s="39" t="s">
        <v>68</v>
      </c>
      <c r="BN230" s="40" t="s">
        <v>69</v>
      </c>
      <c r="BO230" s="41" t="s">
        <v>70</v>
      </c>
      <c r="BP230" s="41" t="s">
        <v>71</v>
      </c>
      <c r="BQ230" s="41" t="s">
        <v>72</v>
      </c>
      <c r="BR230" s="42" t="s">
        <v>73</v>
      </c>
      <c r="BS230" s="43" t="s">
        <v>74</v>
      </c>
      <c r="BT230" s="40" t="s">
        <v>75</v>
      </c>
      <c r="BU230" s="41" t="s">
        <v>76</v>
      </c>
      <c r="BV230" s="41" t="s">
        <v>77</v>
      </c>
      <c r="BW230" s="41" t="s">
        <v>78</v>
      </c>
      <c r="BX230" s="41" t="s">
        <v>79</v>
      </c>
      <c r="BY230" s="41" t="s">
        <v>80</v>
      </c>
      <c r="BZ230" s="41" t="s">
        <v>81</v>
      </c>
      <c r="CA230" s="41" t="s">
        <v>82</v>
      </c>
      <c r="CB230" s="41" t="s">
        <v>83</v>
      </c>
      <c r="CC230" s="41" t="s">
        <v>84</v>
      </c>
      <c r="CD230" s="41" t="s">
        <v>85</v>
      </c>
      <c r="CE230" s="42" t="s">
        <v>86</v>
      </c>
      <c r="CF230" s="39" t="s">
        <v>87</v>
      </c>
      <c r="CG230" s="40" t="s">
        <v>88</v>
      </c>
      <c r="CH230" s="41" t="s">
        <v>89</v>
      </c>
      <c r="CI230" s="41" t="s">
        <v>90</v>
      </c>
      <c r="CJ230" s="41" t="s">
        <v>91</v>
      </c>
      <c r="CK230" s="41" t="s">
        <v>92</v>
      </c>
      <c r="CL230" s="41" t="s">
        <v>93</v>
      </c>
      <c r="CM230" s="41" t="s">
        <v>94</v>
      </c>
      <c r="CN230" s="41" t="s">
        <v>95</v>
      </c>
      <c r="CO230" s="41" t="s">
        <v>96</v>
      </c>
      <c r="CP230" s="41" t="s">
        <v>97</v>
      </c>
      <c r="CQ230" s="41" t="s">
        <v>98</v>
      </c>
      <c r="CR230" s="41" t="s">
        <v>99</v>
      </c>
      <c r="CS230" s="42" t="s">
        <v>100</v>
      </c>
      <c r="CT230" s="46" t="s">
        <v>101</v>
      </c>
      <c r="CU230" s="40" t="s">
        <v>102</v>
      </c>
      <c r="CV230" s="41" t="s">
        <v>103</v>
      </c>
      <c r="CW230" s="41" t="s">
        <v>104</v>
      </c>
      <c r="CX230" s="41" t="s">
        <v>105</v>
      </c>
      <c r="CY230" s="42" t="s">
        <v>106</v>
      </c>
      <c r="CZ230" s="46" t="s">
        <v>107</v>
      </c>
      <c r="DA230" s="40" t="s">
        <v>108</v>
      </c>
      <c r="DB230" s="41" t="s">
        <v>109</v>
      </c>
      <c r="DC230" s="41" t="s">
        <v>110</v>
      </c>
      <c r="DD230" s="41" t="s">
        <v>111</v>
      </c>
      <c r="DE230" s="41" t="s">
        <v>112</v>
      </c>
      <c r="DF230" s="42" t="s">
        <v>113</v>
      </c>
      <c r="DG230" s="47" t="s">
        <v>114</v>
      </c>
      <c r="DH230" s="46" t="s">
        <v>115</v>
      </c>
      <c r="DI230" s="40" t="s">
        <v>116</v>
      </c>
      <c r="DJ230" s="41" t="s">
        <v>117</v>
      </c>
      <c r="DK230" s="42" t="s">
        <v>118</v>
      </c>
      <c r="DL230" s="44" t="s">
        <v>119</v>
      </c>
      <c r="DM230" s="40" t="s">
        <v>120</v>
      </c>
      <c r="DN230" s="42" t="s">
        <v>121</v>
      </c>
      <c r="DO230" s="47" t="s">
        <v>122</v>
      </c>
    </row>
    <row r="231" spans="1:119" s="186" customFormat="1" x14ac:dyDescent="0.3">
      <c r="A231" s="257" t="s">
        <v>226</v>
      </c>
      <c r="B231" s="664"/>
      <c r="C231" s="665"/>
      <c r="D231" s="666"/>
      <c r="E231" s="666"/>
      <c r="F231" s="666"/>
      <c r="G231" s="666"/>
      <c r="H231" s="666"/>
      <c r="I231" s="666"/>
      <c r="J231" s="666"/>
      <c r="K231" s="666"/>
      <c r="L231" s="666"/>
      <c r="M231" s="666"/>
      <c r="N231" s="667"/>
      <c r="O231" s="664"/>
      <c r="P231" s="665"/>
      <c r="Q231" s="666"/>
      <c r="R231" s="666"/>
      <c r="S231" s="666"/>
      <c r="T231" s="666"/>
      <c r="U231" s="666"/>
      <c r="V231" s="666"/>
      <c r="W231" s="667"/>
      <c r="X231" s="664"/>
      <c r="Y231" s="666"/>
      <c r="Z231" s="666"/>
      <c r="AA231" s="666"/>
      <c r="AB231" s="666"/>
      <c r="AC231" s="664"/>
      <c r="AD231" s="666"/>
      <c r="AE231" s="666"/>
      <c r="AF231" s="666"/>
      <c r="AG231" s="666"/>
      <c r="AH231" s="666"/>
      <c r="AI231" s="666"/>
      <c r="AJ231" s="664"/>
      <c r="AK231" s="666"/>
      <c r="AL231" s="666"/>
      <c r="AM231" s="664"/>
      <c r="AN231" s="665"/>
      <c r="AO231" s="666"/>
      <c r="AP231" s="666"/>
      <c r="AQ231" s="666"/>
      <c r="AR231" s="666"/>
      <c r="AS231" s="666"/>
      <c r="AT231" s="666"/>
      <c r="AU231" s="666"/>
      <c r="AV231" s="666"/>
      <c r="AW231" s="667"/>
      <c r="AX231" s="664"/>
      <c r="AY231" s="665"/>
      <c r="AZ231" s="666"/>
      <c r="BA231" s="666"/>
      <c r="BB231" s="666"/>
      <c r="BC231" s="667"/>
      <c r="BD231" s="664"/>
      <c r="BE231" s="666"/>
      <c r="BF231" s="666"/>
      <c r="BG231" s="666"/>
      <c r="BH231" s="666"/>
      <c r="BI231" s="666"/>
      <c r="BJ231" s="666"/>
      <c r="BK231" s="666"/>
      <c r="BL231" s="666"/>
      <c r="BM231" s="664"/>
      <c r="BN231" s="665"/>
      <c r="BO231" s="666"/>
      <c r="BP231" s="666"/>
      <c r="BQ231" s="666"/>
      <c r="BR231" s="667"/>
      <c r="BS231" s="664"/>
      <c r="BT231" s="665"/>
      <c r="BU231" s="666"/>
      <c r="BV231" s="666"/>
      <c r="BW231" s="666"/>
      <c r="BX231" s="666"/>
      <c r="BY231" s="666"/>
      <c r="BZ231" s="666"/>
      <c r="CA231" s="666"/>
      <c r="CB231" s="666"/>
      <c r="CC231" s="666"/>
      <c r="CD231" s="666"/>
      <c r="CE231" s="667"/>
      <c r="CF231" s="664"/>
      <c r="CG231" s="665"/>
      <c r="CH231" s="666"/>
      <c r="CI231" s="666"/>
      <c r="CJ231" s="666"/>
      <c r="CK231" s="666"/>
      <c r="CL231" s="666"/>
      <c r="CM231" s="666"/>
      <c r="CN231" s="666"/>
      <c r="CO231" s="666"/>
      <c r="CP231" s="666"/>
      <c r="CQ231" s="666"/>
      <c r="CR231" s="666"/>
      <c r="CS231" s="667"/>
      <c r="CT231" s="664"/>
      <c r="CU231" s="666"/>
      <c r="CV231" s="666"/>
      <c r="CW231" s="666"/>
      <c r="CX231" s="666"/>
      <c r="CY231" s="666"/>
      <c r="CZ231" s="664"/>
      <c r="DA231" s="666"/>
      <c r="DB231" s="666"/>
      <c r="DC231" s="666"/>
      <c r="DD231" s="666"/>
      <c r="DE231" s="666"/>
      <c r="DF231" s="666"/>
      <c r="DG231" s="668"/>
      <c r="DH231" s="669"/>
      <c r="DI231" s="666"/>
      <c r="DJ231" s="666"/>
      <c r="DK231" s="666"/>
      <c r="DL231" s="664"/>
      <c r="DM231" s="665"/>
      <c r="DN231" s="667"/>
      <c r="DO231" s="668"/>
    </row>
    <row r="232" spans="1:119" s="186" customFormat="1" x14ac:dyDescent="0.3">
      <c r="A232" s="258" t="s">
        <v>524</v>
      </c>
      <c r="B232" s="658"/>
      <c r="C232" s="659"/>
      <c r="D232" s="660"/>
      <c r="E232" s="660"/>
      <c r="F232" s="660"/>
      <c r="G232" s="660"/>
      <c r="H232" s="660"/>
      <c r="I232" s="660"/>
      <c r="J232" s="660"/>
      <c r="K232" s="660"/>
      <c r="L232" s="660"/>
      <c r="M232" s="660"/>
      <c r="N232" s="661"/>
      <c r="O232" s="658"/>
      <c r="P232" s="659"/>
      <c r="Q232" s="660"/>
      <c r="R232" s="660"/>
      <c r="S232" s="660"/>
      <c r="T232" s="660"/>
      <c r="U232" s="660"/>
      <c r="V232" s="660"/>
      <c r="W232" s="661"/>
      <c r="X232" s="658"/>
      <c r="Y232" s="660"/>
      <c r="Z232" s="660"/>
      <c r="AA232" s="660"/>
      <c r="AB232" s="660"/>
      <c r="AC232" s="658"/>
      <c r="AD232" s="660"/>
      <c r="AE232" s="660"/>
      <c r="AF232" s="660"/>
      <c r="AG232" s="660"/>
      <c r="AH232" s="660"/>
      <c r="AI232" s="660"/>
      <c r="AJ232" s="658"/>
      <c r="AK232" s="660"/>
      <c r="AL232" s="660"/>
      <c r="AM232" s="658"/>
      <c r="AN232" s="659"/>
      <c r="AO232" s="660"/>
      <c r="AP232" s="660"/>
      <c r="AQ232" s="660"/>
      <c r="AR232" s="660"/>
      <c r="AS232" s="660"/>
      <c r="AT232" s="660"/>
      <c r="AU232" s="660"/>
      <c r="AV232" s="660"/>
      <c r="AW232" s="661"/>
      <c r="AX232" s="658"/>
      <c r="AY232" s="659"/>
      <c r="AZ232" s="660"/>
      <c r="BA232" s="660"/>
      <c r="BB232" s="660"/>
      <c r="BC232" s="661"/>
      <c r="BD232" s="658"/>
      <c r="BE232" s="660"/>
      <c r="BF232" s="660"/>
      <c r="BG232" s="660"/>
      <c r="BH232" s="660"/>
      <c r="BI232" s="660"/>
      <c r="BJ232" s="660"/>
      <c r="BK232" s="660"/>
      <c r="BL232" s="660"/>
      <c r="BM232" s="658"/>
      <c r="BN232" s="659"/>
      <c r="BO232" s="660"/>
      <c r="BP232" s="660"/>
      <c r="BQ232" s="660"/>
      <c r="BR232" s="661"/>
      <c r="BS232" s="658"/>
      <c r="BT232" s="659"/>
      <c r="BU232" s="660"/>
      <c r="BV232" s="660"/>
      <c r="BW232" s="660"/>
      <c r="BX232" s="660"/>
      <c r="BY232" s="660"/>
      <c r="BZ232" s="660"/>
      <c r="CA232" s="660"/>
      <c r="CB232" s="660"/>
      <c r="CC232" s="660"/>
      <c r="CD232" s="660"/>
      <c r="CE232" s="661"/>
      <c r="CF232" s="658"/>
      <c r="CG232" s="659"/>
      <c r="CH232" s="660"/>
      <c r="CI232" s="660"/>
      <c r="CJ232" s="660"/>
      <c r="CK232" s="660"/>
      <c r="CL232" s="660"/>
      <c r="CM232" s="660"/>
      <c r="CN232" s="660"/>
      <c r="CO232" s="660"/>
      <c r="CP232" s="660"/>
      <c r="CQ232" s="660"/>
      <c r="CR232" s="660"/>
      <c r="CS232" s="661"/>
      <c r="CT232" s="658"/>
      <c r="CU232" s="660"/>
      <c r="CV232" s="660"/>
      <c r="CW232" s="660"/>
      <c r="CX232" s="660"/>
      <c r="CY232" s="660"/>
      <c r="CZ232" s="658"/>
      <c r="DA232" s="660"/>
      <c r="DB232" s="660"/>
      <c r="DC232" s="660"/>
      <c r="DD232" s="660"/>
      <c r="DE232" s="660"/>
      <c r="DF232" s="660"/>
      <c r="DG232" s="662"/>
      <c r="DH232" s="663"/>
      <c r="DI232" s="660"/>
      <c r="DJ232" s="660"/>
      <c r="DK232" s="660"/>
      <c r="DL232" s="658"/>
      <c r="DM232" s="659"/>
      <c r="DN232" s="661"/>
      <c r="DO232" s="662"/>
    </row>
    <row r="233" spans="1:119" s="198" customFormat="1" x14ac:dyDescent="0.3">
      <c r="A233" s="261" t="s">
        <v>227</v>
      </c>
      <c r="B233" s="300">
        <v>11741</v>
      </c>
      <c r="C233" s="212">
        <v>524</v>
      </c>
      <c r="D233" s="233">
        <v>671</v>
      </c>
      <c r="E233" s="64">
        <v>472</v>
      </c>
      <c r="F233" s="64">
        <v>345</v>
      </c>
      <c r="G233" s="64">
        <v>837</v>
      </c>
      <c r="H233" s="64">
        <v>1377</v>
      </c>
      <c r="I233" s="64">
        <v>1331</v>
      </c>
      <c r="J233" s="235">
        <v>321</v>
      </c>
      <c r="K233" s="64">
        <v>1080</v>
      </c>
      <c r="L233" s="64">
        <v>2835</v>
      </c>
      <c r="M233" s="64">
        <v>806</v>
      </c>
      <c r="N233" s="146">
        <v>1142</v>
      </c>
      <c r="O233" s="300">
        <v>5006</v>
      </c>
      <c r="P233" s="237">
        <v>1016</v>
      </c>
      <c r="Q233" s="64">
        <v>731</v>
      </c>
      <c r="R233" s="64">
        <v>426</v>
      </c>
      <c r="S233" s="64">
        <v>420</v>
      </c>
      <c r="T233" s="64">
        <v>339</v>
      </c>
      <c r="U233" s="64">
        <v>959</v>
      </c>
      <c r="V233" s="64">
        <v>660</v>
      </c>
      <c r="W233" s="146">
        <v>455</v>
      </c>
      <c r="X233" s="300">
        <v>5529</v>
      </c>
      <c r="Y233" s="212">
        <v>1028</v>
      </c>
      <c r="Z233" s="64">
        <v>1620</v>
      </c>
      <c r="AA233" s="64">
        <v>1567</v>
      </c>
      <c r="AB233" s="146">
        <v>1314</v>
      </c>
      <c r="AC233" s="300">
        <v>4029</v>
      </c>
      <c r="AD233" s="212">
        <v>488</v>
      </c>
      <c r="AE233" s="64">
        <v>801</v>
      </c>
      <c r="AF233" s="64">
        <v>373</v>
      </c>
      <c r="AG233" s="64">
        <v>919</v>
      </c>
      <c r="AH233" s="64">
        <v>470</v>
      </c>
      <c r="AI233" s="146">
        <v>978</v>
      </c>
      <c r="AJ233" s="300">
        <v>418</v>
      </c>
      <c r="AK233" s="212">
        <v>199</v>
      </c>
      <c r="AL233" s="146">
        <v>219</v>
      </c>
      <c r="AM233" s="300">
        <v>8235</v>
      </c>
      <c r="AN233" s="212">
        <v>496</v>
      </c>
      <c r="AO233" s="64">
        <v>431</v>
      </c>
      <c r="AP233" s="64">
        <v>936</v>
      </c>
      <c r="AQ233" s="64">
        <v>315</v>
      </c>
      <c r="AR233" s="64">
        <v>1126</v>
      </c>
      <c r="AS233" s="64">
        <v>328</v>
      </c>
      <c r="AT233" s="64">
        <v>1339</v>
      </c>
      <c r="AU233" s="233">
        <v>1501</v>
      </c>
      <c r="AV233" s="233">
        <v>1127</v>
      </c>
      <c r="AW233" s="146">
        <v>636</v>
      </c>
      <c r="AX233" s="300">
        <v>9349</v>
      </c>
      <c r="AY233" s="212">
        <v>1031</v>
      </c>
      <c r="AZ233" s="64">
        <v>4346</v>
      </c>
      <c r="BA233" s="64">
        <v>1014</v>
      </c>
      <c r="BB233" s="64">
        <v>1811</v>
      </c>
      <c r="BC233" s="146">
        <v>1147</v>
      </c>
      <c r="BD233" s="300">
        <v>14484</v>
      </c>
      <c r="BE233" s="212">
        <v>4304</v>
      </c>
      <c r="BF233" s="64">
        <v>1471</v>
      </c>
      <c r="BG233" s="64">
        <v>1147</v>
      </c>
      <c r="BH233" s="64">
        <v>1166</v>
      </c>
      <c r="BI233" s="64">
        <v>1582</v>
      </c>
      <c r="BJ233" s="64">
        <v>1493</v>
      </c>
      <c r="BK233" s="64">
        <v>1934</v>
      </c>
      <c r="BL233" s="146">
        <v>1387</v>
      </c>
      <c r="BM233" s="300">
        <v>5155</v>
      </c>
      <c r="BN233" s="212">
        <v>1270</v>
      </c>
      <c r="BO233" s="64">
        <v>565</v>
      </c>
      <c r="BP233" s="64">
        <v>864</v>
      </c>
      <c r="BQ233" s="64">
        <v>571</v>
      </c>
      <c r="BR233" s="146">
        <v>1885</v>
      </c>
      <c r="BS233" s="300">
        <v>8768</v>
      </c>
      <c r="BT233" s="212">
        <v>484</v>
      </c>
      <c r="BU233" s="64">
        <v>1072</v>
      </c>
      <c r="BV233" s="64">
        <v>552</v>
      </c>
      <c r="BW233" s="64">
        <v>182</v>
      </c>
      <c r="BX233" s="233">
        <v>563</v>
      </c>
      <c r="BY233" s="233">
        <v>2065</v>
      </c>
      <c r="BZ233" s="233">
        <v>436</v>
      </c>
      <c r="CA233" s="233">
        <v>482</v>
      </c>
      <c r="CB233" s="233">
        <v>810</v>
      </c>
      <c r="CC233" s="64">
        <v>503</v>
      </c>
      <c r="CD233" s="64">
        <v>854</v>
      </c>
      <c r="CE233" s="146">
        <v>765</v>
      </c>
      <c r="CF233" s="300">
        <v>7526</v>
      </c>
      <c r="CG233" s="212">
        <v>232</v>
      </c>
      <c r="CH233" s="64">
        <v>557</v>
      </c>
      <c r="CI233" s="64">
        <v>394</v>
      </c>
      <c r="CJ233" s="64">
        <v>996</v>
      </c>
      <c r="CK233" s="64">
        <v>1491</v>
      </c>
      <c r="CL233" s="64">
        <v>284</v>
      </c>
      <c r="CM233" s="64">
        <v>1623</v>
      </c>
      <c r="CN233" s="64">
        <v>292</v>
      </c>
      <c r="CO233" s="64">
        <v>146</v>
      </c>
      <c r="CP233" s="64">
        <v>336</v>
      </c>
      <c r="CQ233" s="64">
        <v>492</v>
      </c>
      <c r="CR233" s="64">
        <v>448</v>
      </c>
      <c r="CS233" s="146">
        <v>235</v>
      </c>
      <c r="CT233" s="300">
        <v>4942</v>
      </c>
      <c r="CU233" s="212">
        <v>1575</v>
      </c>
      <c r="CV233" s="64">
        <v>1165</v>
      </c>
      <c r="CW233" s="64">
        <v>464</v>
      </c>
      <c r="CX233" s="64">
        <v>819</v>
      </c>
      <c r="CY233" s="146">
        <v>919</v>
      </c>
      <c r="CZ233" s="300">
        <v>6540</v>
      </c>
      <c r="DA233" s="212">
        <v>259</v>
      </c>
      <c r="DB233" s="64">
        <v>234</v>
      </c>
      <c r="DC233" s="64">
        <v>1454</v>
      </c>
      <c r="DD233" s="64">
        <v>2477</v>
      </c>
      <c r="DE233" s="64">
        <v>1227</v>
      </c>
      <c r="DF233" s="146">
        <v>889</v>
      </c>
      <c r="DG233" s="65">
        <v>91722</v>
      </c>
      <c r="DH233" s="63">
        <v>1428</v>
      </c>
      <c r="DI233" s="212">
        <v>489</v>
      </c>
      <c r="DJ233" s="64">
        <v>532</v>
      </c>
      <c r="DK233" s="146">
        <v>407</v>
      </c>
      <c r="DL233" s="238">
        <v>1365</v>
      </c>
      <c r="DM233" s="212">
        <v>1190</v>
      </c>
      <c r="DN233" s="146">
        <v>175</v>
      </c>
      <c r="DO233" s="65">
        <v>94515</v>
      </c>
    </row>
    <row r="234" spans="1:119" s="186" customFormat="1" x14ac:dyDescent="0.3">
      <c r="A234" s="210" t="s">
        <v>2280</v>
      </c>
      <c r="B234" s="300">
        <v>1223</v>
      </c>
      <c r="C234" s="212">
        <v>37</v>
      </c>
      <c r="D234" s="233">
        <v>35</v>
      </c>
      <c r="E234" s="64">
        <v>26</v>
      </c>
      <c r="F234" s="64">
        <v>33</v>
      </c>
      <c r="G234" s="64">
        <v>78</v>
      </c>
      <c r="H234" s="64">
        <v>190</v>
      </c>
      <c r="I234" s="64">
        <v>131</v>
      </c>
      <c r="J234" s="235">
        <v>27</v>
      </c>
      <c r="K234" s="64">
        <v>130</v>
      </c>
      <c r="L234" s="64">
        <v>359</v>
      </c>
      <c r="M234" s="64">
        <v>84</v>
      </c>
      <c r="N234" s="146">
        <v>93</v>
      </c>
      <c r="O234" s="300">
        <v>626</v>
      </c>
      <c r="P234" s="237">
        <v>204</v>
      </c>
      <c r="Q234" s="64">
        <v>138</v>
      </c>
      <c r="R234" s="64">
        <v>15</v>
      </c>
      <c r="S234" s="64">
        <v>45</v>
      </c>
      <c r="T234" s="64">
        <v>49</v>
      </c>
      <c r="U234" s="64">
        <v>70</v>
      </c>
      <c r="V234" s="64">
        <v>47</v>
      </c>
      <c r="W234" s="146">
        <v>58</v>
      </c>
      <c r="X234" s="300">
        <v>673</v>
      </c>
      <c r="Y234" s="212">
        <v>84</v>
      </c>
      <c r="Z234" s="64">
        <v>213</v>
      </c>
      <c r="AA234" s="64">
        <v>205</v>
      </c>
      <c r="AB234" s="146">
        <v>171</v>
      </c>
      <c r="AC234" s="300">
        <v>425</v>
      </c>
      <c r="AD234" s="212">
        <v>35</v>
      </c>
      <c r="AE234" s="64">
        <v>78</v>
      </c>
      <c r="AF234" s="64">
        <v>31</v>
      </c>
      <c r="AG234" s="64">
        <v>113</v>
      </c>
      <c r="AH234" s="64">
        <v>29</v>
      </c>
      <c r="AI234" s="146">
        <v>139</v>
      </c>
      <c r="AJ234" s="300">
        <v>19</v>
      </c>
      <c r="AK234" s="212">
        <v>3</v>
      </c>
      <c r="AL234" s="146">
        <v>16</v>
      </c>
      <c r="AM234" s="300">
        <v>923</v>
      </c>
      <c r="AN234" s="212">
        <v>31</v>
      </c>
      <c r="AO234" s="64">
        <v>49</v>
      </c>
      <c r="AP234" s="64">
        <v>102</v>
      </c>
      <c r="AQ234" s="64">
        <v>24</v>
      </c>
      <c r="AR234" s="64">
        <v>163</v>
      </c>
      <c r="AS234" s="64">
        <v>17</v>
      </c>
      <c r="AT234" s="64">
        <v>111</v>
      </c>
      <c r="AU234" s="233">
        <v>218</v>
      </c>
      <c r="AV234" s="233">
        <v>133</v>
      </c>
      <c r="AW234" s="146">
        <v>75</v>
      </c>
      <c r="AX234" s="300">
        <v>1076</v>
      </c>
      <c r="AY234" s="212">
        <v>55</v>
      </c>
      <c r="AZ234" s="64">
        <v>563</v>
      </c>
      <c r="BA234" s="64">
        <v>97</v>
      </c>
      <c r="BB234" s="64">
        <v>251</v>
      </c>
      <c r="BC234" s="146">
        <v>110</v>
      </c>
      <c r="BD234" s="300">
        <v>2502</v>
      </c>
      <c r="BE234" s="212">
        <v>1109</v>
      </c>
      <c r="BF234" s="64">
        <v>167</v>
      </c>
      <c r="BG234" s="64">
        <v>107</v>
      </c>
      <c r="BH234" s="64">
        <v>117</v>
      </c>
      <c r="BI234" s="64">
        <v>261</v>
      </c>
      <c r="BJ234" s="64">
        <v>238</v>
      </c>
      <c r="BK234" s="64">
        <v>395</v>
      </c>
      <c r="BL234" s="146">
        <v>108</v>
      </c>
      <c r="BM234" s="300">
        <v>489</v>
      </c>
      <c r="BN234" s="212">
        <v>140</v>
      </c>
      <c r="BO234" s="64">
        <v>34</v>
      </c>
      <c r="BP234" s="64">
        <v>63</v>
      </c>
      <c r="BQ234" s="64">
        <v>29</v>
      </c>
      <c r="BR234" s="146">
        <v>223</v>
      </c>
      <c r="BS234" s="300">
        <v>1108</v>
      </c>
      <c r="BT234" s="212">
        <v>49</v>
      </c>
      <c r="BU234" s="64">
        <v>77</v>
      </c>
      <c r="BV234" s="64">
        <v>45</v>
      </c>
      <c r="BW234" s="64">
        <v>27</v>
      </c>
      <c r="BX234" s="233">
        <v>67</v>
      </c>
      <c r="BY234" s="233">
        <v>323</v>
      </c>
      <c r="BZ234" s="233">
        <v>38</v>
      </c>
      <c r="CA234" s="233">
        <v>101</v>
      </c>
      <c r="CB234" s="233">
        <v>126</v>
      </c>
      <c r="CC234" s="64">
        <v>47</v>
      </c>
      <c r="CD234" s="64">
        <v>99</v>
      </c>
      <c r="CE234" s="146">
        <v>109</v>
      </c>
      <c r="CF234" s="300">
        <v>940</v>
      </c>
      <c r="CG234" s="212">
        <v>22</v>
      </c>
      <c r="CH234" s="64">
        <v>37</v>
      </c>
      <c r="CI234" s="64">
        <v>43</v>
      </c>
      <c r="CJ234" s="64">
        <v>116</v>
      </c>
      <c r="CK234" s="64">
        <v>327</v>
      </c>
      <c r="CL234" s="64">
        <v>6</v>
      </c>
      <c r="CM234" s="64">
        <v>215</v>
      </c>
      <c r="CN234" s="64">
        <v>23</v>
      </c>
      <c r="CO234" s="64">
        <v>14</v>
      </c>
      <c r="CP234" s="64">
        <v>28</v>
      </c>
      <c r="CQ234" s="64">
        <v>64</v>
      </c>
      <c r="CR234" s="64">
        <v>26</v>
      </c>
      <c r="CS234" s="146">
        <v>19</v>
      </c>
      <c r="CT234" s="300">
        <v>510</v>
      </c>
      <c r="CU234" s="212">
        <v>201</v>
      </c>
      <c r="CV234" s="64">
        <v>143</v>
      </c>
      <c r="CW234" s="64">
        <v>17</v>
      </c>
      <c r="CX234" s="64">
        <v>56</v>
      </c>
      <c r="CY234" s="146">
        <v>93</v>
      </c>
      <c r="CZ234" s="300">
        <v>870</v>
      </c>
      <c r="DA234" s="212">
        <v>37</v>
      </c>
      <c r="DB234" s="64">
        <v>3</v>
      </c>
      <c r="DC234" s="64">
        <v>177</v>
      </c>
      <c r="DD234" s="64">
        <v>460</v>
      </c>
      <c r="DE234" s="64">
        <v>141</v>
      </c>
      <c r="DF234" s="146">
        <v>52</v>
      </c>
      <c r="DG234" s="65">
        <v>11384</v>
      </c>
      <c r="DH234" s="63">
        <v>230</v>
      </c>
      <c r="DI234" s="212">
        <v>101</v>
      </c>
      <c r="DJ234" s="64">
        <v>82</v>
      </c>
      <c r="DK234" s="146">
        <v>47</v>
      </c>
      <c r="DL234" s="238">
        <v>157</v>
      </c>
      <c r="DM234" s="212">
        <v>147</v>
      </c>
      <c r="DN234" s="146">
        <v>10</v>
      </c>
      <c r="DO234" s="65">
        <v>11771</v>
      </c>
    </row>
    <row r="235" spans="1:119" s="186" customFormat="1" x14ac:dyDescent="0.3">
      <c r="A235" s="258" t="s">
        <v>527</v>
      </c>
      <c r="B235" s="300"/>
      <c r="C235" s="212"/>
      <c r="D235" s="233"/>
      <c r="E235" s="64"/>
      <c r="F235" s="64"/>
      <c r="G235" s="64"/>
      <c r="H235" s="64"/>
      <c r="I235" s="64"/>
      <c r="J235" s="235"/>
      <c r="K235" s="64"/>
      <c r="L235" s="64"/>
      <c r="M235" s="64"/>
      <c r="N235" s="146"/>
      <c r="O235" s="300"/>
      <c r="P235" s="237"/>
      <c r="Q235" s="64"/>
      <c r="R235" s="64"/>
      <c r="S235" s="64"/>
      <c r="T235" s="64"/>
      <c r="U235" s="64"/>
      <c r="V235" s="64"/>
      <c r="W235" s="146"/>
      <c r="X235" s="300"/>
      <c r="Y235" s="212"/>
      <c r="Z235" s="64"/>
      <c r="AA235" s="64"/>
      <c r="AB235" s="146"/>
      <c r="AC235" s="300"/>
      <c r="AD235" s="212"/>
      <c r="AE235" s="64"/>
      <c r="AF235" s="64"/>
      <c r="AG235" s="64"/>
      <c r="AH235" s="64"/>
      <c r="AI235" s="146"/>
      <c r="AJ235" s="300"/>
      <c r="AK235" s="212"/>
      <c r="AL235" s="146"/>
      <c r="AM235" s="300"/>
      <c r="AN235" s="212"/>
      <c r="AO235" s="64"/>
      <c r="AP235" s="64"/>
      <c r="AQ235" s="64"/>
      <c r="AR235" s="64"/>
      <c r="AS235" s="64"/>
      <c r="AT235" s="64"/>
      <c r="AU235" s="233"/>
      <c r="AV235" s="233"/>
      <c r="AW235" s="146"/>
      <c r="AX235" s="300"/>
      <c r="AY235" s="212"/>
      <c r="AZ235" s="64"/>
      <c r="BA235" s="64"/>
      <c r="BB235" s="64"/>
      <c r="BC235" s="146"/>
      <c r="BD235" s="300"/>
      <c r="BE235" s="212"/>
      <c r="BF235" s="64"/>
      <c r="BG235" s="64"/>
      <c r="BH235" s="64"/>
      <c r="BI235" s="64"/>
      <c r="BJ235" s="64"/>
      <c r="BK235" s="64"/>
      <c r="BL235" s="146"/>
      <c r="BM235" s="300"/>
      <c r="BN235" s="212"/>
      <c r="BO235" s="64"/>
      <c r="BP235" s="64"/>
      <c r="BQ235" s="64"/>
      <c r="BR235" s="146"/>
      <c r="BS235" s="300"/>
      <c r="BT235" s="212"/>
      <c r="BU235" s="64"/>
      <c r="BV235" s="64"/>
      <c r="BW235" s="64"/>
      <c r="BX235" s="233"/>
      <c r="BY235" s="233"/>
      <c r="BZ235" s="233"/>
      <c r="CA235" s="233"/>
      <c r="CB235" s="233"/>
      <c r="CC235" s="64"/>
      <c r="CD235" s="64"/>
      <c r="CE235" s="146"/>
      <c r="CF235" s="300"/>
      <c r="CG235" s="212"/>
      <c r="CH235" s="64"/>
      <c r="CI235" s="64"/>
      <c r="CJ235" s="64"/>
      <c r="CK235" s="64"/>
      <c r="CL235" s="64"/>
      <c r="CM235" s="64"/>
      <c r="CN235" s="64"/>
      <c r="CO235" s="64"/>
      <c r="CP235" s="64"/>
      <c r="CQ235" s="64"/>
      <c r="CR235" s="64"/>
      <c r="CS235" s="146"/>
      <c r="CT235" s="300"/>
      <c r="CU235" s="212"/>
      <c r="CV235" s="64"/>
      <c r="CW235" s="64"/>
      <c r="CX235" s="64"/>
      <c r="CY235" s="146"/>
      <c r="CZ235" s="300"/>
      <c r="DA235" s="212"/>
      <c r="DB235" s="64"/>
      <c r="DC235" s="64"/>
      <c r="DD235" s="64"/>
      <c r="DE235" s="64"/>
      <c r="DF235" s="146"/>
      <c r="DG235" s="65"/>
      <c r="DH235" s="63"/>
      <c r="DI235" s="212"/>
      <c r="DJ235" s="64"/>
      <c r="DK235" s="146"/>
      <c r="DL235" s="238"/>
      <c r="DM235" s="212"/>
      <c r="DN235" s="146"/>
      <c r="DO235" s="65"/>
    </row>
    <row r="236" spans="1:119" s="186" customFormat="1" x14ac:dyDescent="0.3">
      <c r="A236" s="261" t="s">
        <v>227</v>
      </c>
      <c r="B236" s="300">
        <v>3374</v>
      </c>
      <c r="C236" s="212">
        <v>105</v>
      </c>
      <c r="D236" s="233">
        <v>157</v>
      </c>
      <c r="E236" s="64">
        <v>81</v>
      </c>
      <c r="F236" s="64">
        <v>69</v>
      </c>
      <c r="G236" s="64">
        <v>217</v>
      </c>
      <c r="H236" s="64">
        <v>515</v>
      </c>
      <c r="I236" s="64">
        <v>360</v>
      </c>
      <c r="J236" s="235">
        <v>103</v>
      </c>
      <c r="K236" s="64">
        <v>358</v>
      </c>
      <c r="L236" s="64">
        <v>821</v>
      </c>
      <c r="M236" s="64">
        <v>285</v>
      </c>
      <c r="N236" s="146">
        <v>303</v>
      </c>
      <c r="O236" s="300">
        <v>1241</v>
      </c>
      <c r="P236" s="237">
        <v>322</v>
      </c>
      <c r="Q236" s="64">
        <v>298</v>
      </c>
      <c r="R236" s="64">
        <v>42</v>
      </c>
      <c r="S236" s="64">
        <v>63</v>
      </c>
      <c r="T236" s="64">
        <v>52</v>
      </c>
      <c r="U236" s="64">
        <v>209</v>
      </c>
      <c r="V236" s="64">
        <v>146</v>
      </c>
      <c r="W236" s="146">
        <v>109</v>
      </c>
      <c r="X236" s="300">
        <v>1379</v>
      </c>
      <c r="Y236" s="212">
        <v>177</v>
      </c>
      <c r="Z236" s="64">
        <v>502</v>
      </c>
      <c r="AA236" s="64">
        <v>450</v>
      </c>
      <c r="AB236" s="146">
        <v>250</v>
      </c>
      <c r="AC236" s="300">
        <v>1013</v>
      </c>
      <c r="AD236" s="212">
        <v>77</v>
      </c>
      <c r="AE236" s="64">
        <v>109</v>
      </c>
      <c r="AF236" s="64">
        <v>117</v>
      </c>
      <c r="AG236" s="64">
        <v>358</v>
      </c>
      <c r="AH236" s="64">
        <v>97</v>
      </c>
      <c r="AI236" s="146">
        <v>255</v>
      </c>
      <c r="AJ236" s="300">
        <v>129</v>
      </c>
      <c r="AK236" s="212">
        <v>63</v>
      </c>
      <c r="AL236" s="146">
        <v>66</v>
      </c>
      <c r="AM236" s="300">
        <v>2596</v>
      </c>
      <c r="AN236" s="212">
        <v>103</v>
      </c>
      <c r="AO236" s="64">
        <v>75</v>
      </c>
      <c r="AP236" s="64">
        <v>331</v>
      </c>
      <c r="AQ236" s="64">
        <v>42</v>
      </c>
      <c r="AR236" s="64">
        <v>464</v>
      </c>
      <c r="AS236" s="64">
        <v>65</v>
      </c>
      <c r="AT236" s="64">
        <v>294</v>
      </c>
      <c r="AU236" s="233">
        <v>696</v>
      </c>
      <c r="AV236" s="233">
        <v>387</v>
      </c>
      <c r="AW236" s="146">
        <v>139</v>
      </c>
      <c r="AX236" s="300">
        <v>2506</v>
      </c>
      <c r="AY236" s="212">
        <v>178</v>
      </c>
      <c r="AZ236" s="64">
        <v>1334</v>
      </c>
      <c r="BA236" s="64">
        <v>191</v>
      </c>
      <c r="BB236" s="64">
        <v>430</v>
      </c>
      <c r="BC236" s="146">
        <v>373</v>
      </c>
      <c r="BD236" s="300">
        <v>3941</v>
      </c>
      <c r="BE236" s="212">
        <v>1613</v>
      </c>
      <c r="BF236" s="64">
        <v>277</v>
      </c>
      <c r="BG236" s="64">
        <v>236</v>
      </c>
      <c r="BH236" s="64">
        <v>236</v>
      </c>
      <c r="BI236" s="64">
        <v>427</v>
      </c>
      <c r="BJ236" s="64">
        <v>279</v>
      </c>
      <c r="BK236" s="64">
        <v>625</v>
      </c>
      <c r="BL236" s="146">
        <v>248</v>
      </c>
      <c r="BM236" s="300">
        <v>1455</v>
      </c>
      <c r="BN236" s="212">
        <v>447</v>
      </c>
      <c r="BO236" s="64">
        <v>102</v>
      </c>
      <c r="BP236" s="64">
        <v>152</v>
      </c>
      <c r="BQ236" s="64">
        <v>120</v>
      </c>
      <c r="BR236" s="146">
        <v>634</v>
      </c>
      <c r="BS236" s="300">
        <v>2635</v>
      </c>
      <c r="BT236" s="212">
        <v>70</v>
      </c>
      <c r="BU236" s="64">
        <v>208</v>
      </c>
      <c r="BV236" s="64">
        <v>134</v>
      </c>
      <c r="BW236" s="64">
        <v>35</v>
      </c>
      <c r="BX236" s="233">
        <v>103</v>
      </c>
      <c r="BY236" s="233">
        <v>925</v>
      </c>
      <c r="BZ236" s="233">
        <v>151</v>
      </c>
      <c r="CA236" s="233">
        <v>65</v>
      </c>
      <c r="CB236" s="233">
        <v>267</v>
      </c>
      <c r="CC236" s="64">
        <v>134</v>
      </c>
      <c r="CD236" s="64">
        <v>289</v>
      </c>
      <c r="CE236" s="146">
        <v>254</v>
      </c>
      <c r="CF236" s="300">
        <v>2086</v>
      </c>
      <c r="CG236" s="212">
        <v>53</v>
      </c>
      <c r="CH236" s="64">
        <v>111</v>
      </c>
      <c r="CI236" s="64">
        <v>103</v>
      </c>
      <c r="CJ236" s="64">
        <v>287</v>
      </c>
      <c r="CK236" s="64">
        <v>525</v>
      </c>
      <c r="CL236" s="64">
        <v>32</v>
      </c>
      <c r="CM236" s="64">
        <v>482</v>
      </c>
      <c r="CN236" s="64">
        <v>75</v>
      </c>
      <c r="CO236" s="64">
        <v>34</v>
      </c>
      <c r="CP236" s="64">
        <v>79</v>
      </c>
      <c r="CQ236" s="64">
        <v>113</v>
      </c>
      <c r="CR236" s="64">
        <v>128</v>
      </c>
      <c r="CS236" s="146">
        <v>64</v>
      </c>
      <c r="CT236" s="300">
        <v>1243</v>
      </c>
      <c r="CU236" s="212">
        <v>464</v>
      </c>
      <c r="CV236" s="64">
        <v>311</v>
      </c>
      <c r="CW236" s="64">
        <v>99</v>
      </c>
      <c r="CX236" s="64">
        <v>184</v>
      </c>
      <c r="CY236" s="146">
        <v>185</v>
      </c>
      <c r="CZ236" s="300">
        <v>2229</v>
      </c>
      <c r="DA236" s="212">
        <v>52</v>
      </c>
      <c r="DB236" s="64">
        <v>76</v>
      </c>
      <c r="DC236" s="64">
        <v>471</v>
      </c>
      <c r="DD236" s="64">
        <v>1033</v>
      </c>
      <c r="DE236" s="64">
        <v>397</v>
      </c>
      <c r="DF236" s="146">
        <v>200</v>
      </c>
      <c r="DG236" s="65">
        <v>25827</v>
      </c>
      <c r="DH236" s="63">
        <v>460</v>
      </c>
      <c r="DI236" s="212">
        <v>162</v>
      </c>
      <c r="DJ236" s="64">
        <v>180</v>
      </c>
      <c r="DK236" s="146">
        <v>118</v>
      </c>
      <c r="DL236" s="238">
        <v>338</v>
      </c>
      <c r="DM236" s="212">
        <v>278</v>
      </c>
      <c r="DN236" s="146">
        <v>60</v>
      </c>
      <c r="DO236" s="65">
        <v>26625</v>
      </c>
    </row>
    <row r="237" spans="1:119" s="186" customFormat="1" x14ac:dyDescent="0.3">
      <c r="A237" s="264" t="s">
        <v>526</v>
      </c>
      <c r="B237" s="300">
        <v>700</v>
      </c>
      <c r="C237" s="212">
        <v>36</v>
      </c>
      <c r="D237" s="233">
        <v>25</v>
      </c>
      <c r="E237" s="64">
        <v>32</v>
      </c>
      <c r="F237" s="64">
        <v>16</v>
      </c>
      <c r="G237" s="64">
        <v>57</v>
      </c>
      <c r="H237" s="64">
        <v>73</v>
      </c>
      <c r="I237" s="64">
        <v>86</v>
      </c>
      <c r="J237" s="235">
        <v>25</v>
      </c>
      <c r="K237" s="64">
        <v>46</v>
      </c>
      <c r="L237" s="64">
        <v>152</v>
      </c>
      <c r="M237" s="64">
        <v>76</v>
      </c>
      <c r="N237" s="146">
        <v>76</v>
      </c>
      <c r="O237" s="300">
        <v>306</v>
      </c>
      <c r="P237" s="237">
        <v>67</v>
      </c>
      <c r="Q237" s="64">
        <v>43</v>
      </c>
      <c r="R237" s="64">
        <v>35</v>
      </c>
      <c r="S237" s="64">
        <v>20</v>
      </c>
      <c r="T237" s="64">
        <v>18</v>
      </c>
      <c r="U237" s="64">
        <v>51</v>
      </c>
      <c r="V237" s="64">
        <v>36</v>
      </c>
      <c r="W237" s="146">
        <v>36</v>
      </c>
      <c r="X237" s="300">
        <v>313</v>
      </c>
      <c r="Y237" s="212">
        <v>61</v>
      </c>
      <c r="Z237" s="64">
        <v>98</v>
      </c>
      <c r="AA237" s="64">
        <v>84</v>
      </c>
      <c r="AB237" s="146">
        <v>70</v>
      </c>
      <c r="AC237" s="300">
        <v>255</v>
      </c>
      <c r="AD237" s="212">
        <v>29</v>
      </c>
      <c r="AE237" s="64">
        <v>47</v>
      </c>
      <c r="AF237" s="64">
        <v>21</v>
      </c>
      <c r="AG237" s="64">
        <v>49</v>
      </c>
      <c r="AH237" s="64">
        <v>31</v>
      </c>
      <c r="AI237" s="146">
        <v>78</v>
      </c>
      <c r="AJ237" s="300">
        <v>17</v>
      </c>
      <c r="AK237" s="212">
        <v>11</v>
      </c>
      <c r="AL237" s="146">
        <v>6</v>
      </c>
      <c r="AM237" s="300">
        <v>548</v>
      </c>
      <c r="AN237" s="212">
        <v>35</v>
      </c>
      <c r="AO237" s="64">
        <v>15</v>
      </c>
      <c r="AP237" s="64">
        <v>51</v>
      </c>
      <c r="AQ237" s="64">
        <v>8</v>
      </c>
      <c r="AR237" s="64">
        <v>73</v>
      </c>
      <c r="AS237" s="64">
        <v>20</v>
      </c>
      <c r="AT237" s="64">
        <v>104</v>
      </c>
      <c r="AU237" s="233">
        <v>100</v>
      </c>
      <c r="AV237" s="233">
        <v>97</v>
      </c>
      <c r="AW237" s="146">
        <v>45</v>
      </c>
      <c r="AX237" s="300">
        <v>677</v>
      </c>
      <c r="AY237" s="212">
        <v>82</v>
      </c>
      <c r="AZ237" s="64">
        <v>350</v>
      </c>
      <c r="BA237" s="64">
        <v>57</v>
      </c>
      <c r="BB237" s="64">
        <v>128</v>
      </c>
      <c r="BC237" s="146">
        <v>60</v>
      </c>
      <c r="BD237" s="300">
        <v>859</v>
      </c>
      <c r="BE237" s="212">
        <v>302</v>
      </c>
      <c r="BF237" s="64">
        <v>90</v>
      </c>
      <c r="BG237" s="64">
        <v>78</v>
      </c>
      <c r="BH237" s="64">
        <v>62</v>
      </c>
      <c r="BI237" s="64">
        <v>77</v>
      </c>
      <c r="BJ237" s="64">
        <v>91</v>
      </c>
      <c r="BK237" s="64">
        <v>92</v>
      </c>
      <c r="BL237" s="146">
        <v>67</v>
      </c>
      <c r="BM237" s="300">
        <v>332</v>
      </c>
      <c r="BN237" s="212">
        <v>82</v>
      </c>
      <c r="BO237" s="64">
        <v>34</v>
      </c>
      <c r="BP237" s="64">
        <v>52</v>
      </c>
      <c r="BQ237" s="64">
        <v>45</v>
      </c>
      <c r="BR237" s="146">
        <v>119</v>
      </c>
      <c r="BS237" s="300">
        <v>570</v>
      </c>
      <c r="BT237" s="212">
        <v>19</v>
      </c>
      <c r="BU237" s="64">
        <v>72</v>
      </c>
      <c r="BV237" s="64">
        <v>45</v>
      </c>
      <c r="BW237" s="64">
        <v>10</v>
      </c>
      <c r="BX237" s="233">
        <v>36</v>
      </c>
      <c r="BY237" s="233">
        <v>101</v>
      </c>
      <c r="BZ237" s="233">
        <v>45</v>
      </c>
      <c r="CA237" s="233">
        <v>29</v>
      </c>
      <c r="CB237" s="233">
        <v>77</v>
      </c>
      <c r="CC237" s="64">
        <v>40</v>
      </c>
      <c r="CD237" s="64">
        <v>52</v>
      </c>
      <c r="CE237" s="146">
        <v>44</v>
      </c>
      <c r="CF237" s="300">
        <v>521</v>
      </c>
      <c r="CG237" s="212">
        <v>23</v>
      </c>
      <c r="CH237" s="64">
        <v>19</v>
      </c>
      <c r="CI237" s="64">
        <v>73</v>
      </c>
      <c r="CJ237" s="64">
        <v>47</v>
      </c>
      <c r="CK237" s="64">
        <v>102</v>
      </c>
      <c r="CL237" s="64">
        <v>7</v>
      </c>
      <c r="CM237" s="64">
        <v>103</v>
      </c>
      <c r="CN237" s="64">
        <v>27</v>
      </c>
      <c r="CO237" s="64">
        <v>18</v>
      </c>
      <c r="CP237" s="64">
        <v>35</v>
      </c>
      <c r="CQ237" s="64">
        <v>26</v>
      </c>
      <c r="CR237" s="64">
        <v>32</v>
      </c>
      <c r="CS237" s="146">
        <v>9</v>
      </c>
      <c r="CT237" s="300">
        <v>291</v>
      </c>
      <c r="CU237" s="212">
        <v>70</v>
      </c>
      <c r="CV237" s="64">
        <v>70</v>
      </c>
      <c r="CW237" s="64">
        <v>48</v>
      </c>
      <c r="CX237" s="64">
        <v>57</v>
      </c>
      <c r="CY237" s="146">
        <v>46</v>
      </c>
      <c r="CZ237" s="300">
        <v>433</v>
      </c>
      <c r="DA237" s="212">
        <v>26</v>
      </c>
      <c r="DB237" s="64">
        <v>29</v>
      </c>
      <c r="DC237" s="64">
        <v>92</v>
      </c>
      <c r="DD237" s="64">
        <v>175</v>
      </c>
      <c r="DE237" s="64">
        <v>66</v>
      </c>
      <c r="DF237" s="146">
        <v>45</v>
      </c>
      <c r="DG237" s="65">
        <v>5822</v>
      </c>
      <c r="DH237" s="63">
        <v>88</v>
      </c>
      <c r="DI237" s="212">
        <v>33</v>
      </c>
      <c r="DJ237" s="64">
        <v>36</v>
      </c>
      <c r="DK237" s="146">
        <v>19</v>
      </c>
      <c r="DL237" s="238">
        <v>84</v>
      </c>
      <c r="DM237" s="212">
        <v>61</v>
      </c>
      <c r="DN237" s="146">
        <v>23</v>
      </c>
      <c r="DO237" s="65">
        <v>5994</v>
      </c>
    </row>
    <row r="238" spans="1:119" s="186" customFormat="1" x14ac:dyDescent="0.3">
      <c r="A238" s="258" t="s">
        <v>228</v>
      </c>
      <c r="B238" s="300"/>
      <c r="C238" s="212"/>
      <c r="D238" s="233"/>
      <c r="E238" s="64"/>
      <c r="F238" s="64"/>
      <c r="G238" s="64"/>
      <c r="H238" s="64"/>
      <c r="I238" s="64"/>
      <c r="J238" s="235"/>
      <c r="K238" s="64"/>
      <c r="L238" s="64"/>
      <c r="M238" s="64"/>
      <c r="N238" s="146"/>
      <c r="O238" s="300"/>
      <c r="P238" s="237"/>
      <c r="Q238" s="64"/>
      <c r="R238" s="64"/>
      <c r="S238" s="64"/>
      <c r="T238" s="64"/>
      <c r="U238" s="64"/>
      <c r="V238" s="64"/>
      <c r="W238" s="146"/>
      <c r="X238" s="300"/>
      <c r="Y238" s="212"/>
      <c r="Z238" s="64"/>
      <c r="AA238" s="64"/>
      <c r="AB238" s="146"/>
      <c r="AC238" s="300"/>
      <c r="AD238" s="212"/>
      <c r="AE238" s="64"/>
      <c r="AF238" s="64"/>
      <c r="AG238" s="64"/>
      <c r="AH238" s="64"/>
      <c r="AI238" s="146"/>
      <c r="AJ238" s="300"/>
      <c r="AK238" s="212"/>
      <c r="AL238" s="146"/>
      <c r="AM238" s="300"/>
      <c r="AN238" s="212"/>
      <c r="AO238" s="64"/>
      <c r="AP238" s="64"/>
      <c r="AQ238" s="64"/>
      <c r="AR238" s="64"/>
      <c r="AS238" s="64"/>
      <c r="AT238" s="64"/>
      <c r="AU238" s="233"/>
      <c r="AV238" s="233"/>
      <c r="AW238" s="146"/>
      <c r="AX238" s="300"/>
      <c r="AY238" s="212"/>
      <c r="AZ238" s="64"/>
      <c r="BA238" s="64"/>
      <c r="BB238" s="64"/>
      <c r="BC238" s="146"/>
      <c r="BD238" s="300"/>
      <c r="BE238" s="212"/>
      <c r="BF238" s="64"/>
      <c r="BG238" s="64"/>
      <c r="BH238" s="64"/>
      <c r="BI238" s="64"/>
      <c r="BJ238" s="64"/>
      <c r="BK238" s="64"/>
      <c r="BL238" s="146"/>
      <c r="BM238" s="300"/>
      <c r="BN238" s="212"/>
      <c r="BO238" s="64"/>
      <c r="BP238" s="64"/>
      <c r="BQ238" s="64"/>
      <c r="BR238" s="146"/>
      <c r="BS238" s="300"/>
      <c r="BT238" s="212"/>
      <c r="BU238" s="64"/>
      <c r="BV238" s="64"/>
      <c r="BW238" s="64"/>
      <c r="BX238" s="233"/>
      <c r="BY238" s="233"/>
      <c r="BZ238" s="233"/>
      <c r="CA238" s="233"/>
      <c r="CB238" s="233"/>
      <c r="CC238" s="64"/>
      <c r="CD238" s="64"/>
      <c r="CE238" s="146"/>
      <c r="CF238" s="300"/>
      <c r="CG238" s="212"/>
      <c r="CH238" s="64"/>
      <c r="CI238" s="64"/>
      <c r="CJ238" s="64"/>
      <c r="CK238" s="64"/>
      <c r="CL238" s="64"/>
      <c r="CM238" s="64"/>
      <c r="CN238" s="64"/>
      <c r="CO238" s="64"/>
      <c r="CP238" s="64"/>
      <c r="CQ238" s="64"/>
      <c r="CR238" s="64"/>
      <c r="CS238" s="146"/>
      <c r="CT238" s="300"/>
      <c r="CU238" s="212"/>
      <c r="CV238" s="64"/>
      <c r="CW238" s="64"/>
      <c r="CX238" s="64"/>
      <c r="CY238" s="146"/>
      <c r="CZ238" s="300"/>
      <c r="DA238" s="212"/>
      <c r="DB238" s="64"/>
      <c r="DC238" s="64"/>
      <c r="DD238" s="64"/>
      <c r="DE238" s="64"/>
      <c r="DF238" s="146"/>
      <c r="DG238" s="65"/>
      <c r="DH238" s="63"/>
      <c r="DI238" s="212"/>
      <c r="DJ238" s="64"/>
      <c r="DK238" s="146"/>
      <c r="DL238" s="238"/>
      <c r="DM238" s="212"/>
      <c r="DN238" s="146"/>
      <c r="DO238" s="65"/>
    </row>
    <row r="239" spans="1:119" s="186" customFormat="1" x14ac:dyDescent="0.3">
      <c r="A239" s="261" t="s">
        <v>227</v>
      </c>
      <c r="B239" s="300">
        <v>1405</v>
      </c>
      <c r="C239" s="212">
        <v>72</v>
      </c>
      <c r="D239" s="233">
        <v>78</v>
      </c>
      <c r="E239" s="64">
        <v>38</v>
      </c>
      <c r="F239" s="64">
        <v>33</v>
      </c>
      <c r="G239" s="64">
        <v>105</v>
      </c>
      <c r="H239" s="64">
        <v>149</v>
      </c>
      <c r="I239" s="64">
        <v>168</v>
      </c>
      <c r="J239" s="235">
        <v>21</v>
      </c>
      <c r="K239" s="64">
        <v>116</v>
      </c>
      <c r="L239" s="64">
        <v>335</v>
      </c>
      <c r="M239" s="64">
        <v>124</v>
      </c>
      <c r="N239" s="146">
        <v>166</v>
      </c>
      <c r="O239" s="300">
        <v>514</v>
      </c>
      <c r="P239" s="237">
        <v>99</v>
      </c>
      <c r="Q239" s="64">
        <v>98</v>
      </c>
      <c r="R239" s="64">
        <v>45</v>
      </c>
      <c r="S239" s="64">
        <v>26</v>
      </c>
      <c r="T239" s="64">
        <v>25</v>
      </c>
      <c r="U239" s="64">
        <v>90</v>
      </c>
      <c r="V239" s="64">
        <v>67</v>
      </c>
      <c r="W239" s="146">
        <v>64</v>
      </c>
      <c r="X239" s="300">
        <v>503</v>
      </c>
      <c r="Y239" s="212">
        <v>66</v>
      </c>
      <c r="Z239" s="64">
        <v>140</v>
      </c>
      <c r="AA239" s="64">
        <v>175</v>
      </c>
      <c r="AB239" s="146">
        <v>122</v>
      </c>
      <c r="AC239" s="300">
        <v>455</v>
      </c>
      <c r="AD239" s="212">
        <v>66</v>
      </c>
      <c r="AE239" s="64">
        <v>71</v>
      </c>
      <c r="AF239" s="64">
        <v>38</v>
      </c>
      <c r="AG239" s="64">
        <v>94</v>
      </c>
      <c r="AH239" s="64">
        <v>41</v>
      </c>
      <c r="AI239" s="146">
        <v>145</v>
      </c>
      <c r="AJ239" s="300">
        <v>51</v>
      </c>
      <c r="AK239" s="212">
        <v>29</v>
      </c>
      <c r="AL239" s="146">
        <v>22</v>
      </c>
      <c r="AM239" s="300">
        <v>1000</v>
      </c>
      <c r="AN239" s="212">
        <v>56</v>
      </c>
      <c r="AO239" s="64">
        <v>59</v>
      </c>
      <c r="AP239" s="64">
        <v>90</v>
      </c>
      <c r="AQ239" s="64">
        <v>41</v>
      </c>
      <c r="AR239" s="64">
        <v>107</v>
      </c>
      <c r="AS239" s="64">
        <v>35</v>
      </c>
      <c r="AT239" s="64">
        <v>165</v>
      </c>
      <c r="AU239" s="233">
        <v>253</v>
      </c>
      <c r="AV239" s="233">
        <v>128</v>
      </c>
      <c r="AW239" s="146">
        <v>66</v>
      </c>
      <c r="AX239" s="300">
        <v>1102</v>
      </c>
      <c r="AY239" s="212">
        <v>100</v>
      </c>
      <c r="AZ239" s="64">
        <v>543</v>
      </c>
      <c r="BA239" s="64">
        <v>117</v>
      </c>
      <c r="BB239" s="64">
        <v>242</v>
      </c>
      <c r="BC239" s="146">
        <v>100</v>
      </c>
      <c r="BD239" s="300">
        <v>2258</v>
      </c>
      <c r="BE239" s="212">
        <v>516</v>
      </c>
      <c r="BF239" s="64">
        <v>242</v>
      </c>
      <c r="BG239" s="64">
        <v>215</v>
      </c>
      <c r="BH239" s="64">
        <v>200</v>
      </c>
      <c r="BI239" s="64">
        <v>282</v>
      </c>
      <c r="BJ239" s="64">
        <v>292</v>
      </c>
      <c r="BK239" s="64">
        <v>253</v>
      </c>
      <c r="BL239" s="146">
        <v>258</v>
      </c>
      <c r="BM239" s="300">
        <v>656</v>
      </c>
      <c r="BN239" s="212">
        <v>128</v>
      </c>
      <c r="BO239" s="64">
        <v>67</v>
      </c>
      <c r="BP239" s="64">
        <v>94</v>
      </c>
      <c r="BQ239" s="64">
        <v>82</v>
      </c>
      <c r="BR239" s="146">
        <v>285</v>
      </c>
      <c r="BS239" s="300">
        <v>926</v>
      </c>
      <c r="BT239" s="212">
        <v>40</v>
      </c>
      <c r="BU239" s="64">
        <v>89</v>
      </c>
      <c r="BV239" s="64">
        <v>64</v>
      </c>
      <c r="BW239" s="64">
        <v>17</v>
      </c>
      <c r="BX239" s="233">
        <v>64</v>
      </c>
      <c r="BY239" s="233">
        <v>235</v>
      </c>
      <c r="BZ239" s="233">
        <v>45</v>
      </c>
      <c r="CA239" s="233">
        <v>71</v>
      </c>
      <c r="CB239" s="233">
        <v>82</v>
      </c>
      <c r="CC239" s="64">
        <v>57</v>
      </c>
      <c r="CD239" s="64">
        <v>78</v>
      </c>
      <c r="CE239" s="146">
        <v>84</v>
      </c>
      <c r="CF239" s="300">
        <v>749</v>
      </c>
      <c r="CG239" s="212">
        <v>29</v>
      </c>
      <c r="CH239" s="64">
        <v>54</v>
      </c>
      <c r="CI239" s="64">
        <v>63</v>
      </c>
      <c r="CJ239" s="64">
        <v>119</v>
      </c>
      <c r="CK239" s="64">
        <v>130</v>
      </c>
      <c r="CL239" s="64">
        <v>20</v>
      </c>
      <c r="CM239" s="64">
        <v>130</v>
      </c>
      <c r="CN239" s="64">
        <v>25</v>
      </c>
      <c r="CO239" s="64">
        <v>12</v>
      </c>
      <c r="CP239" s="64">
        <v>19</v>
      </c>
      <c r="CQ239" s="64">
        <v>57</v>
      </c>
      <c r="CR239" s="64">
        <v>69</v>
      </c>
      <c r="CS239" s="146">
        <v>22</v>
      </c>
      <c r="CT239" s="300">
        <v>572</v>
      </c>
      <c r="CU239" s="212">
        <v>167</v>
      </c>
      <c r="CV239" s="64">
        <v>137</v>
      </c>
      <c r="CW239" s="64">
        <v>63</v>
      </c>
      <c r="CX239" s="64">
        <v>97</v>
      </c>
      <c r="CY239" s="146">
        <v>108</v>
      </c>
      <c r="CZ239" s="300">
        <v>788</v>
      </c>
      <c r="DA239" s="212">
        <v>35</v>
      </c>
      <c r="DB239" s="64">
        <v>30</v>
      </c>
      <c r="DC239" s="64">
        <v>150</v>
      </c>
      <c r="DD239" s="64">
        <v>280</v>
      </c>
      <c r="DE239" s="64">
        <v>147</v>
      </c>
      <c r="DF239" s="146">
        <v>146</v>
      </c>
      <c r="DG239" s="65">
        <v>10979</v>
      </c>
      <c r="DH239" s="63">
        <v>355</v>
      </c>
      <c r="DI239" s="212">
        <v>86</v>
      </c>
      <c r="DJ239" s="64">
        <v>73</v>
      </c>
      <c r="DK239" s="146">
        <v>196</v>
      </c>
      <c r="DL239" s="238">
        <v>402</v>
      </c>
      <c r="DM239" s="212">
        <v>225</v>
      </c>
      <c r="DN239" s="146">
        <v>177</v>
      </c>
      <c r="DO239" s="65">
        <v>11736</v>
      </c>
    </row>
    <row r="240" spans="1:119" s="186" customFormat="1" x14ac:dyDescent="0.3">
      <c r="A240" s="264" t="s">
        <v>526</v>
      </c>
      <c r="B240" s="300">
        <v>133</v>
      </c>
      <c r="C240" s="212">
        <v>2</v>
      </c>
      <c r="D240" s="233">
        <v>5</v>
      </c>
      <c r="E240" s="64">
        <v>3</v>
      </c>
      <c r="F240" s="64">
        <v>0</v>
      </c>
      <c r="G240" s="64">
        <v>3</v>
      </c>
      <c r="H240" s="64">
        <v>21</v>
      </c>
      <c r="I240" s="64">
        <v>14</v>
      </c>
      <c r="J240" s="235">
        <v>2</v>
      </c>
      <c r="K240" s="64">
        <v>14</v>
      </c>
      <c r="L240" s="64">
        <v>50</v>
      </c>
      <c r="M240" s="64">
        <v>18</v>
      </c>
      <c r="N240" s="146">
        <v>1</v>
      </c>
      <c r="O240" s="300">
        <v>44</v>
      </c>
      <c r="P240" s="237">
        <v>12</v>
      </c>
      <c r="Q240" s="64">
        <v>15</v>
      </c>
      <c r="R240" s="64">
        <v>4</v>
      </c>
      <c r="S240" s="64">
        <v>1</v>
      </c>
      <c r="T240" s="64">
        <v>0</v>
      </c>
      <c r="U240" s="64">
        <v>3</v>
      </c>
      <c r="V240" s="64">
        <v>0</v>
      </c>
      <c r="W240" s="146">
        <v>9</v>
      </c>
      <c r="X240" s="300">
        <v>41</v>
      </c>
      <c r="Y240" s="212">
        <v>6</v>
      </c>
      <c r="Z240" s="64">
        <v>5</v>
      </c>
      <c r="AA240" s="64">
        <v>19</v>
      </c>
      <c r="AB240" s="146">
        <v>11</v>
      </c>
      <c r="AC240" s="300">
        <v>27</v>
      </c>
      <c r="AD240" s="212">
        <v>8</v>
      </c>
      <c r="AE240" s="64">
        <v>7</v>
      </c>
      <c r="AF240" s="64">
        <v>1</v>
      </c>
      <c r="AG240" s="64">
        <v>10</v>
      </c>
      <c r="AH240" s="64">
        <v>0</v>
      </c>
      <c r="AI240" s="146">
        <v>1</v>
      </c>
      <c r="AJ240" s="300">
        <v>0</v>
      </c>
      <c r="AK240" s="212">
        <v>0</v>
      </c>
      <c r="AL240" s="146">
        <v>0</v>
      </c>
      <c r="AM240" s="300">
        <v>104</v>
      </c>
      <c r="AN240" s="212">
        <v>4</v>
      </c>
      <c r="AO240" s="64">
        <v>2</v>
      </c>
      <c r="AP240" s="64">
        <v>9</v>
      </c>
      <c r="AQ240" s="64">
        <v>4</v>
      </c>
      <c r="AR240" s="64">
        <v>10</v>
      </c>
      <c r="AS240" s="64">
        <v>10</v>
      </c>
      <c r="AT240" s="64">
        <v>14</v>
      </c>
      <c r="AU240" s="233">
        <v>35</v>
      </c>
      <c r="AV240" s="233">
        <v>16</v>
      </c>
      <c r="AW240" s="146">
        <v>0</v>
      </c>
      <c r="AX240" s="300">
        <v>107</v>
      </c>
      <c r="AY240" s="212">
        <v>1</v>
      </c>
      <c r="AZ240" s="64">
        <v>68</v>
      </c>
      <c r="BA240" s="64">
        <v>9</v>
      </c>
      <c r="BB240" s="64">
        <v>24</v>
      </c>
      <c r="BC240" s="146">
        <v>5</v>
      </c>
      <c r="BD240" s="300">
        <v>220</v>
      </c>
      <c r="BE240" s="212">
        <v>74</v>
      </c>
      <c r="BF240" s="64">
        <v>14</v>
      </c>
      <c r="BG240" s="64">
        <v>14</v>
      </c>
      <c r="BH240" s="64">
        <v>2</v>
      </c>
      <c r="BI240" s="64">
        <v>35</v>
      </c>
      <c r="BJ240" s="64">
        <v>36</v>
      </c>
      <c r="BK240" s="64">
        <v>24</v>
      </c>
      <c r="BL240" s="146">
        <v>21</v>
      </c>
      <c r="BM240" s="300">
        <v>18</v>
      </c>
      <c r="BN240" s="212">
        <v>2</v>
      </c>
      <c r="BO240" s="64">
        <v>0</v>
      </c>
      <c r="BP240" s="64">
        <v>1</v>
      </c>
      <c r="BQ240" s="64">
        <v>0</v>
      </c>
      <c r="BR240" s="146">
        <v>15</v>
      </c>
      <c r="BS240" s="300">
        <v>73</v>
      </c>
      <c r="BT240" s="212">
        <v>0</v>
      </c>
      <c r="BU240" s="64">
        <v>2</v>
      </c>
      <c r="BV240" s="64">
        <v>1</v>
      </c>
      <c r="BW240" s="64">
        <v>1</v>
      </c>
      <c r="BX240" s="233">
        <v>0</v>
      </c>
      <c r="BY240" s="233">
        <v>28</v>
      </c>
      <c r="BZ240" s="233">
        <v>5</v>
      </c>
      <c r="CA240" s="233">
        <v>2</v>
      </c>
      <c r="CB240" s="233">
        <v>6</v>
      </c>
      <c r="CC240" s="64">
        <v>5</v>
      </c>
      <c r="CD240" s="64">
        <v>11</v>
      </c>
      <c r="CE240" s="146">
        <v>12</v>
      </c>
      <c r="CF240" s="300">
        <v>66</v>
      </c>
      <c r="CG240" s="212">
        <v>2</v>
      </c>
      <c r="CH240" s="64">
        <v>3</v>
      </c>
      <c r="CI240" s="64">
        <v>5</v>
      </c>
      <c r="CJ240" s="64">
        <v>17</v>
      </c>
      <c r="CK240" s="64">
        <v>12</v>
      </c>
      <c r="CL240" s="64">
        <v>0</v>
      </c>
      <c r="CM240" s="64">
        <v>22</v>
      </c>
      <c r="CN240" s="64">
        <v>2</v>
      </c>
      <c r="CO240" s="64">
        <v>0</v>
      </c>
      <c r="CP240" s="64">
        <v>1</v>
      </c>
      <c r="CQ240" s="64">
        <v>2</v>
      </c>
      <c r="CR240" s="64">
        <v>0</v>
      </c>
      <c r="CS240" s="146">
        <v>0</v>
      </c>
      <c r="CT240" s="300">
        <v>72</v>
      </c>
      <c r="CU240" s="212">
        <v>23</v>
      </c>
      <c r="CV240" s="64">
        <v>21</v>
      </c>
      <c r="CW240" s="64">
        <v>3</v>
      </c>
      <c r="CX240" s="64">
        <v>12</v>
      </c>
      <c r="CY240" s="146">
        <v>13</v>
      </c>
      <c r="CZ240" s="300">
        <v>79</v>
      </c>
      <c r="DA240" s="212">
        <v>1</v>
      </c>
      <c r="DB240" s="64">
        <v>3</v>
      </c>
      <c r="DC240" s="64">
        <v>21</v>
      </c>
      <c r="DD240" s="64">
        <v>47</v>
      </c>
      <c r="DE240" s="64">
        <v>5</v>
      </c>
      <c r="DF240" s="146">
        <v>2</v>
      </c>
      <c r="DG240" s="65">
        <v>984</v>
      </c>
      <c r="DH240" s="63">
        <v>22</v>
      </c>
      <c r="DI240" s="212">
        <v>12</v>
      </c>
      <c r="DJ240" s="64">
        <v>6</v>
      </c>
      <c r="DK240" s="146">
        <v>4</v>
      </c>
      <c r="DL240" s="238">
        <v>11</v>
      </c>
      <c r="DM240" s="212">
        <v>8</v>
      </c>
      <c r="DN240" s="146">
        <v>3</v>
      </c>
      <c r="DO240" s="65">
        <v>1017</v>
      </c>
    </row>
    <row r="241" spans="1:119" s="186" customFormat="1" x14ac:dyDescent="0.3">
      <c r="A241" s="262" t="s">
        <v>229</v>
      </c>
      <c r="B241" s="300">
        <v>795</v>
      </c>
      <c r="C241" s="212">
        <v>45</v>
      </c>
      <c r="D241" s="233">
        <v>100</v>
      </c>
      <c r="E241" s="64">
        <v>34</v>
      </c>
      <c r="F241" s="64">
        <v>15</v>
      </c>
      <c r="G241" s="64">
        <v>170</v>
      </c>
      <c r="H241" s="64">
        <v>152</v>
      </c>
      <c r="I241" s="64">
        <v>50</v>
      </c>
      <c r="J241" s="235">
        <v>64</v>
      </c>
      <c r="K241" s="64">
        <v>0</v>
      </c>
      <c r="L241" s="64">
        <v>0</v>
      </c>
      <c r="M241" s="64">
        <v>68</v>
      </c>
      <c r="N241" s="146">
        <v>97</v>
      </c>
      <c r="O241" s="300">
        <v>130</v>
      </c>
      <c r="P241" s="237">
        <v>35</v>
      </c>
      <c r="Q241" s="64">
        <v>0</v>
      </c>
      <c r="R241" s="64">
        <v>0</v>
      </c>
      <c r="S241" s="64">
        <v>0</v>
      </c>
      <c r="T241" s="64">
        <v>0</v>
      </c>
      <c r="U241" s="64">
        <v>45</v>
      </c>
      <c r="V241" s="64">
        <v>50</v>
      </c>
      <c r="W241" s="146">
        <v>0</v>
      </c>
      <c r="X241" s="300">
        <v>81</v>
      </c>
      <c r="Y241" s="212">
        <v>35</v>
      </c>
      <c r="Z241" s="64">
        <v>0</v>
      </c>
      <c r="AA241" s="64">
        <v>6</v>
      </c>
      <c r="AB241" s="146">
        <v>40</v>
      </c>
      <c r="AC241" s="300">
        <v>60</v>
      </c>
      <c r="AD241" s="212">
        <v>30</v>
      </c>
      <c r="AE241" s="64">
        <v>0</v>
      </c>
      <c r="AF241" s="64">
        <v>30</v>
      </c>
      <c r="AG241" s="64">
        <v>0</v>
      </c>
      <c r="AH241" s="64">
        <v>0</v>
      </c>
      <c r="AI241" s="146">
        <v>0</v>
      </c>
      <c r="AJ241" s="300">
        <v>45</v>
      </c>
      <c r="AK241" s="212">
        <v>25</v>
      </c>
      <c r="AL241" s="146">
        <v>20</v>
      </c>
      <c r="AM241" s="300">
        <v>538</v>
      </c>
      <c r="AN241" s="212">
        <v>68</v>
      </c>
      <c r="AO241" s="64">
        <v>40</v>
      </c>
      <c r="AP241" s="64">
        <v>60</v>
      </c>
      <c r="AQ241" s="64">
        <v>0</v>
      </c>
      <c r="AR241" s="64">
        <v>50</v>
      </c>
      <c r="AS241" s="64">
        <v>150</v>
      </c>
      <c r="AT241" s="64">
        <v>128</v>
      </c>
      <c r="AU241" s="233">
        <v>12</v>
      </c>
      <c r="AV241" s="233">
        <v>0</v>
      </c>
      <c r="AW241" s="146">
        <v>30</v>
      </c>
      <c r="AX241" s="300">
        <v>298</v>
      </c>
      <c r="AY241" s="212">
        <v>30</v>
      </c>
      <c r="AZ241" s="64">
        <v>95</v>
      </c>
      <c r="BA241" s="64">
        <v>68</v>
      </c>
      <c r="BB241" s="64">
        <v>0</v>
      </c>
      <c r="BC241" s="146">
        <v>105</v>
      </c>
      <c r="BD241" s="300">
        <v>1060</v>
      </c>
      <c r="BE241" s="212">
        <v>900</v>
      </c>
      <c r="BF241" s="64">
        <v>80</v>
      </c>
      <c r="BG241" s="64">
        <v>0</v>
      </c>
      <c r="BH241" s="64">
        <v>0</v>
      </c>
      <c r="BI241" s="64">
        <v>0</v>
      </c>
      <c r="BJ241" s="64">
        <v>40</v>
      </c>
      <c r="BK241" s="64">
        <v>0</v>
      </c>
      <c r="BL241" s="146">
        <v>40</v>
      </c>
      <c r="BM241" s="300">
        <v>385</v>
      </c>
      <c r="BN241" s="212">
        <v>122</v>
      </c>
      <c r="BO241" s="64">
        <v>55</v>
      </c>
      <c r="BP241" s="64">
        <v>133</v>
      </c>
      <c r="BQ241" s="64">
        <v>15</v>
      </c>
      <c r="BR241" s="146">
        <v>60</v>
      </c>
      <c r="BS241" s="300">
        <v>738</v>
      </c>
      <c r="BT241" s="212">
        <v>0</v>
      </c>
      <c r="BU241" s="64">
        <v>180</v>
      </c>
      <c r="BV241" s="64">
        <v>80</v>
      </c>
      <c r="BW241" s="64">
        <v>0</v>
      </c>
      <c r="BX241" s="233">
        <v>79</v>
      </c>
      <c r="BY241" s="233">
        <v>40</v>
      </c>
      <c r="BZ241" s="233">
        <v>0</v>
      </c>
      <c r="CA241" s="233">
        <v>0</v>
      </c>
      <c r="CB241" s="233">
        <v>115</v>
      </c>
      <c r="CC241" s="64">
        <v>90</v>
      </c>
      <c r="CD241" s="64">
        <v>80</v>
      </c>
      <c r="CE241" s="146">
        <v>74</v>
      </c>
      <c r="CF241" s="300">
        <v>433</v>
      </c>
      <c r="CG241" s="212">
        <v>45</v>
      </c>
      <c r="CH241" s="64">
        <v>10</v>
      </c>
      <c r="CI241" s="64">
        <v>0</v>
      </c>
      <c r="CJ241" s="64">
        <v>26</v>
      </c>
      <c r="CK241" s="64">
        <v>10</v>
      </c>
      <c r="CL241" s="64">
        <v>0</v>
      </c>
      <c r="CM241" s="64">
        <v>159</v>
      </c>
      <c r="CN241" s="64">
        <v>20</v>
      </c>
      <c r="CO241" s="64">
        <v>0</v>
      </c>
      <c r="CP241" s="64">
        <v>0</v>
      </c>
      <c r="CQ241" s="64">
        <v>60</v>
      </c>
      <c r="CR241" s="64">
        <v>48</v>
      </c>
      <c r="CS241" s="146">
        <v>55</v>
      </c>
      <c r="CT241" s="300">
        <v>189</v>
      </c>
      <c r="CU241" s="212">
        <v>92</v>
      </c>
      <c r="CV241" s="64">
        <v>0</v>
      </c>
      <c r="CW241" s="64">
        <v>67</v>
      </c>
      <c r="CX241" s="64">
        <v>30</v>
      </c>
      <c r="CY241" s="146">
        <v>0</v>
      </c>
      <c r="CZ241" s="300">
        <v>302</v>
      </c>
      <c r="DA241" s="212">
        <v>0</v>
      </c>
      <c r="DB241" s="64">
        <v>40</v>
      </c>
      <c r="DC241" s="64">
        <v>47</v>
      </c>
      <c r="DD241" s="64">
        <v>215</v>
      </c>
      <c r="DE241" s="64">
        <v>0</v>
      </c>
      <c r="DF241" s="146">
        <v>0</v>
      </c>
      <c r="DG241" s="65">
        <v>5054</v>
      </c>
      <c r="DH241" s="63">
        <v>115</v>
      </c>
      <c r="DI241" s="212">
        <v>115</v>
      </c>
      <c r="DJ241" s="64">
        <v>0</v>
      </c>
      <c r="DK241" s="146">
        <v>0</v>
      </c>
      <c r="DL241" s="238">
        <v>60</v>
      </c>
      <c r="DM241" s="212">
        <v>0</v>
      </c>
      <c r="DN241" s="146">
        <v>60</v>
      </c>
      <c r="DO241" s="65">
        <v>5229</v>
      </c>
    </row>
    <row r="242" spans="1:119" s="186" customFormat="1" x14ac:dyDescent="0.3">
      <c r="A242" s="257" t="s">
        <v>230</v>
      </c>
      <c r="B242" s="300"/>
      <c r="C242" s="212"/>
      <c r="D242" s="233"/>
      <c r="E242" s="64"/>
      <c r="F242" s="64"/>
      <c r="G242" s="64"/>
      <c r="H242" s="64"/>
      <c r="I242" s="64"/>
      <c r="J242" s="235"/>
      <c r="K242" s="64"/>
      <c r="L242" s="64"/>
      <c r="M242" s="64"/>
      <c r="N242" s="146"/>
      <c r="O242" s="300"/>
      <c r="P242" s="237"/>
      <c r="Q242" s="64"/>
      <c r="R242" s="64"/>
      <c r="S242" s="64"/>
      <c r="T242" s="64"/>
      <c r="U242" s="64"/>
      <c r="V242" s="64"/>
      <c r="W242" s="146"/>
      <c r="X242" s="300"/>
      <c r="Y242" s="212"/>
      <c r="Z242" s="64"/>
      <c r="AA242" s="64"/>
      <c r="AB242" s="146"/>
      <c r="AC242" s="300"/>
      <c r="AD242" s="212"/>
      <c r="AE242" s="64"/>
      <c r="AF242" s="64"/>
      <c r="AG242" s="64"/>
      <c r="AH242" s="64"/>
      <c r="AI242" s="146"/>
      <c r="AJ242" s="300"/>
      <c r="AK242" s="212"/>
      <c r="AL242" s="146"/>
      <c r="AM242" s="300"/>
      <c r="AN242" s="212"/>
      <c r="AO242" s="64"/>
      <c r="AP242" s="64"/>
      <c r="AQ242" s="64"/>
      <c r="AR242" s="64"/>
      <c r="AS242" s="64"/>
      <c r="AT242" s="64"/>
      <c r="AU242" s="233"/>
      <c r="AV242" s="233"/>
      <c r="AW242" s="146"/>
      <c r="AX242" s="300"/>
      <c r="AY242" s="212"/>
      <c r="AZ242" s="64"/>
      <c r="BA242" s="64"/>
      <c r="BB242" s="64"/>
      <c r="BC242" s="146"/>
      <c r="BD242" s="300"/>
      <c r="BE242" s="212"/>
      <c r="BF242" s="64"/>
      <c r="BG242" s="64"/>
      <c r="BH242" s="64"/>
      <c r="BI242" s="64"/>
      <c r="BJ242" s="64"/>
      <c r="BK242" s="64"/>
      <c r="BL242" s="146"/>
      <c r="BM242" s="300"/>
      <c r="BN242" s="212"/>
      <c r="BO242" s="64"/>
      <c r="BP242" s="64"/>
      <c r="BQ242" s="64"/>
      <c r="BR242" s="146"/>
      <c r="BS242" s="300"/>
      <c r="BT242" s="212"/>
      <c r="BU242" s="64"/>
      <c r="BV242" s="64"/>
      <c r="BW242" s="64"/>
      <c r="BX242" s="233"/>
      <c r="BY242" s="233"/>
      <c r="BZ242" s="233"/>
      <c r="CA242" s="233"/>
      <c r="CB242" s="233"/>
      <c r="CC242" s="64"/>
      <c r="CD242" s="64"/>
      <c r="CE242" s="146"/>
      <c r="CF242" s="300"/>
      <c r="CG242" s="212"/>
      <c r="CH242" s="64"/>
      <c r="CI242" s="64"/>
      <c r="CJ242" s="64"/>
      <c r="CK242" s="64"/>
      <c r="CL242" s="64"/>
      <c r="CM242" s="64"/>
      <c r="CN242" s="64"/>
      <c r="CO242" s="64"/>
      <c r="CP242" s="64"/>
      <c r="CQ242" s="64"/>
      <c r="CR242" s="64"/>
      <c r="CS242" s="146"/>
      <c r="CT242" s="300"/>
      <c r="CU242" s="212"/>
      <c r="CV242" s="64"/>
      <c r="CW242" s="64"/>
      <c r="CX242" s="64"/>
      <c r="CY242" s="146"/>
      <c r="CZ242" s="300"/>
      <c r="DA242" s="212"/>
      <c r="DB242" s="64"/>
      <c r="DC242" s="64"/>
      <c r="DD242" s="64"/>
      <c r="DE242" s="64"/>
      <c r="DF242" s="146"/>
      <c r="DG242" s="65"/>
      <c r="DH242" s="63"/>
      <c r="DI242" s="212"/>
      <c r="DJ242" s="64"/>
      <c r="DK242" s="146"/>
      <c r="DL242" s="238"/>
      <c r="DM242" s="212"/>
      <c r="DN242" s="146"/>
      <c r="DO242" s="65"/>
    </row>
    <row r="243" spans="1:119" s="186" customFormat="1" x14ac:dyDescent="0.3">
      <c r="A243" s="258" t="s">
        <v>524</v>
      </c>
      <c r="B243" s="300"/>
      <c r="C243" s="212"/>
      <c r="D243" s="233"/>
      <c r="E243" s="64"/>
      <c r="F243" s="64"/>
      <c r="G243" s="64"/>
      <c r="H243" s="64"/>
      <c r="I243" s="64"/>
      <c r="J243" s="235"/>
      <c r="K243" s="64"/>
      <c r="L243" s="64"/>
      <c r="M243" s="64"/>
      <c r="N243" s="146"/>
      <c r="O243" s="300"/>
      <c r="P243" s="237"/>
      <c r="Q243" s="64"/>
      <c r="R243" s="64"/>
      <c r="S243" s="64"/>
      <c r="T243" s="64"/>
      <c r="U243" s="64"/>
      <c r="V243" s="64"/>
      <c r="W243" s="146"/>
      <c r="X243" s="300"/>
      <c r="Y243" s="212"/>
      <c r="Z243" s="64"/>
      <c r="AA243" s="64"/>
      <c r="AB243" s="146"/>
      <c r="AC243" s="300"/>
      <c r="AD243" s="212"/>
      <c r="AE243" s="64"/>
      <c r="AF243" s="64"/>
      <c r="AG243" s="64"/>
      <c r="AH243" s="64"/>
      <c r="AI243" s="146"/>
      <c r="AJ243" s="300"/>
      <c r="AK243" s="212"/>
      <c r="AL243" s="146"/>
      <c r="AM243" s="300"/>
      <c r="AN243" s="212"/>
      <c r="AO243" s="64"/>
      <c r="AP243" s="64"/>
      <c r="AQ243" s="64"/>
      <c r="AR243" s="64"/>
      <c r="AS243" s="64"/>
      <c r="AT243" s="64"/>
      <c r="AU243" s="233"/>
      <c r="AV243" s="233"/>
      <c r="AW243" s="146"/>
      <c r="AX243" s="300"/>
      <c r="AY243" s="212"/>
      <c r="AZ243" s="64"/>
      <c r="BA243" s="64"/>
      <c r="BB243" s="64"/>
      <c r="BC243" s="146"/>
      <c r="BD243" s="300"/>
      <c r="BE243" s="212"/>
      <c r="BF243" s="64"/>
      <c r="BG243" s="64"/>
      <c r="BH243" s="64"/>
      <c r="BI243" s="64"/>
      <c r="BJ243" s="64"/>
      <c r="BK243" s="64"/>
      <c r="BL243" s="146"/>
      <c r="BM243" s="300"/>
      <c r="BN243" s="212"/>
      <c r="BO243" s="64"/>
      <c r="BP243" s="64"/>
      <c r="BQ243" s="64"/>
      <c r="BR243" s="146"/>
      <c r="BS243" s="300"/>
      <c r="BT243" s="212"/>
      <c r="BU243" s="64"/>
      <c r="BV243" s="64"/>
      <c r="BW243" s="64"/>
      <c r="BX243" s="233"/>
      <c r="BY243" s="233"/>
      <c r="BZ243" s="233"/>
      <c r="CA243" s="233"/>
      <c r="CB243" s="233"/>
      <c r="CC243" s="64"/>
      <c r="CD243" s="64"/>
      <c r="CE243" s="146"/>
      <c r="CF243" s="300"/>
      <c r="CG243" s="212"/>
      <c r="CH243" s="64"/>
      <c r="CI243" s="64"/>
      <c r="CJ243" s="64"/>
      <c r="CK243" s="64"/>
      <c r="CL243" s="64"/>
      <c r="CM243" s="64"/>
      <c r="CN243" s="64"/>
      <c r="CO243" s="64"/>
      <c r="CP243" s="64"/>
      <c r="CQ243" s="64"/>
      <c r="CR243" s="64"/>
      <c r="CS243" s="146"/>
      <c r="CT243" s="300"/>
      <c r="CU243" s="212"/>
      <c r="CV243" s="64"/>
      <c r="CW243" s="64"/>
      <c r="CX243" s="64"/>
      <c r="CY243" s="146"/>
      <c r="CZ243" s="300"/>
      <c r="DA243" s="212"/>
      <c r="DB243" s="64"/>
      <c r="DC243" s="64"/>
      <c r="DD243" s="64"/>
      <c r="DE243" s="64"/>
      <c r="DF243" s="146"/>
      <c r="DG243" s="65"/>
      <c r="DH243" s="63"/>
      <c r="DI243" s="212"/>
      <c r="DJ243" s="64"/>
      <c r="DK243" s="146"/>
      <c r="DL243" s="238"/>
      <c r="DM243" s="212"/>
      <c r="DN243" s="146"/>
      <c r="DO243" s="65"/>
    </row>
    <row r="244" spans="1:119" s="186" customFormat="1" x14ac:dyDescent="0.3">
      <c r="A244" s="263" t="s">
        <v>227</v>
      </c>
      <c r="B244" s="300">
        <v>2651</v>
      </c>
      <c r="C244" s="212">
        <v>54</v>
      </c>
      <c r="D244" s="233">
        <v>108</v>
      </c>
      <c r="E244" s="64">
        <v>33</v>
      </c>
      <c r="F244" s="64">
        <v>66</v>
      </c>
      <c r="G244" s="64">
        <v>59</v>
      </c>
      <c r="H244" s="64">
        <v>344</v>
      </c>
      <c r="I244" s="64">
        <v>196</v>
      </c>
      <c r="J244" s="235">
        <v>20</v>
      </c>
      <c r="K244" s="64">
        <v>214</v>
      </c>
      <c r="L244" s="64">
        <v>1388</v>
      </c>
      <c r="M244" s="64">
        <v>56</v>
      </c>
      <c r="N244" s="146">
        <v>113</v>
      </c>
      <c r="O244" s="300">
        <v>547</v>
      </c>
      <c r="P244" s="237">
        <v>259</v>
      </c>
      <c r="Q244" s="64">
        <v>62</v>
      </c>
      <c r="R244" s="64">
        <v>24</v>
      </c>
      <c r="S244" s="64">
        <v>28</v>
      </c>
      <c r="T244" s="64">
        <v>4</v>
      </c>
      <c r="U244" s="64">
        <v>121</v>
      </c>
      <c r="V244" s="64">
        <v>45</v>
      </c>
      <c r="W244" s="146">
        <v>4</v>
      </c>
      <c r="X244" s="300">
        <v>979</v>
      </c>
      <c r="Y244" s="212">
        <v>54</v>
      </c>
      <c r="Z244" s="64">
        <v>245</v>
      </c>
      <c r="AA244" s="64">
        <v>514</v>
      </c>
      <c r="AB244" s="146">
        <v>166</v>
      </c>
      <c r="AC244" s="300">
        <v>758</v>
      </c>
      <c r="AD244" s="212">
        <v>55</v>
      </c>
      <c r="AE244" s="64">
        <v>53</v>
      </c>
      <c r="AF244" s="64">
        <v>37</v>
      </c>
      <c r="AG244" s="64">
        <v>319</v>
      </c>
      <c r="AH244" s="64">
        <v>76</v>
      </c>
      <c r="AI244" s="146">
        <v>218</v>
      </c>
      <c r="AJ244" s="300">
        <v>83</v>
      </c>
      <c r="AK244" s="212">
        <v>33</v>
      </c>
      <c r="AL244" s="146">
        <v>50</v>
      </c>
      <c r="AM244" s="300">
        <v>2220</v>
      </c>
      <c r="AN244" s="212">
        <v>16</v>
      </c>
      <c r="AO244" s="64">
        <v>26</v>
      </c>
      <c r="AP244" s="64">
        <v>263</v>
      </c>
      <c r="AQ244" s="64">
        <v>42</v>
      </c>
      <c r="AR244" s="64">
        <v>317</v>
      </c>
      <c r="AS244" s="64">
        <v>10</v>
      </c>
      <c r="AT244" s="64">
        <v>666</v>
      </c>
      <c r="AU244" s="233">
        <v>546</v>
      </c>
      <c r="AV244" s="233">
        <v>285</v>
      </c>
      <c r="AW244" s="146">
        <v>49</v>
      </c>
      <c r="AX244" s="300">
        <v>2306</v>
      </c>
      <c r="AY244" s="212">
        <v>35</v>
      </c>
      <c r="AZ244" s="64">
        <v>1293</v>
      </c>
      <c r="BA244" s="64">
        <v>120</v>
      </c>
      <c r="BB244" s="64">
        <v>683</v>
      </c>
      <c r="BC244" s="146">
        <v>175</v>
      </c>
      <c r="BD244" s="300">
        <v>5589</v>
      </c>
      <c r="BE244" s="212">
        <v>1340</v>
      </c>
      <c r="BF244" s="64">
        <v>286</v>
      </c>
      <c r="BG244" s="64">
        <v>569</v>
      </c>
      <c r="BH244" s="64">
        <v>602</v>
      </c>
      <c r="BI244" s="64">
        <v>1188</v>
      </c>
      <c r="BJ244" s="64">
        <v>546</v>
      </c>
      <c r="BK244" s="64">
        <v>837</v>
      </c>
      <c r="BL244" s="146">
        <v>221</v>
      </c>
      <c r="BM244" s="300">
        <v>867</v>
      </c>
      <c r="BN244" s="212">
        <v>313</v>
      </c>
      <c r="BO244" s="64">
        <v>45</v>
      </c>
      <c r="BP244" s="64">
        <v>51</v>
      </c>
      <c r="BQ244" s="64">
        <v>4</v>
      </c>
      <c r="BR244" s="146">
        <v>454</v>
      </c>
      <c r="BS244" s="300">
        <v>2022</v>
      </c>
      <c r="BT244" s="212">
        <v>36</v>
      </c>
      <c r="BU244" s="64">
        <v>14</v>
      </c>
      <c r="BV244" s="64">
        <v>27</v>
      </c>
      <c r="BW244" s="64">
        <v>38</v>
      </c>
      <c r="BX244" s="233">
        <v>76</v>
      </c>
      <c r="BY244" s="233">
        <v>1023</v>
      </c>
      <c r="BZ244" s="233">
        <v>30</v>
      </c>
      <c r="CA244" s="233">
        <v>92</v>
      </c>
      <c r="CB244" s="233">
        <v>384</v>
      </c>
      <c r="CC244" s="64">
        <v>47</v>
      </c>
      <c r="CD244" s="64">
        <v>70</v>
      </c>
      <c r="CE244" s="146">
        <v>185</v>
      </c>
      <c r="CF244" s="300">
        <v>2574</v>
      </c>
      <c r="CG244" s="212"/>
      <c r="CH244" s="64">
        <v>104</v>
      </c>
      <c r="CI244" s="64">
        <v>0</v>
      </c>
      <c r="CJ244" s="64">
        <v>133</v>
      </c>
      <c r="CK244" s="64">
        <v>971</v>
      </c>
      <c r="CL244" s="64">
        <v>0</v>
      </c>
      <c r="CM244" s="64">
        <v>791</v>
      </c>
      <c r="CN244" s="64">
        <v>2</v>
      </c>
      <c r="CO244" s="64">
        <v>0</v>
      </c>
      <c r="CP244" s="64">
        <v>66</v>
      </c>
      <c r="CQ244" s="64">
        <v>189</v>
      </c>
      <c r="CR244" s="64">
        <v>214</v>
      </c>
      <c r="CS244" s="146">
        <v>104</v>
      </c>
      <c r="CT244" s="300">
        <v>1078</v>
      </c>
      <c r="CU244" s="212">
        <v>561</v>
      </c>
      <c r="CV244" s="64">
        <v>260</v>
      </c>
      <c r="CW244" s="64">
        <v>25</v>
      </c>
      <c r="CX244" s="64">
        <v>194</v>
      </c>
      <c r="CY244" s="146">
        <v>38</v>
      </c>
      <c r="CZ244" s="300">
        <v>2941</v>
      </c>
      <c r="DA244" s="212">
        <v>0</v>
      </c>
      <c r="DB244" s="64">
        <v>29</v>
      </c>
      <c r="DC244" s="64">
        <v>664</v>
      </c>
      <c r="DD244" s="64">
        <v>1765</v>
      </c>
      <c r="DE244" s="64">
        <v>279</v>
      </c>
      <c r="DF244" s="146">
        <v>204</v>
      </c>
      <c r="DG244" s="65">
        <v>24615</v>
      </c>
      <c r="DH244" s="63">
        <v>281</v>
      </c>
      <c r="DI244" s="212">
        <v>214</v>
      </c>
      <c r="DJ244" s="64">
        <v>30</v>
      </c>
      <c r="DK244" s="146">
        <v>37</v>
      </c>
      <c r="DL244" s="238">
        <v>157</v>
      </c>
      <c r="DM244" s="212">
        <v>157</v>
      </c>
      <c r="DN244" s="146">
        <v>0</v>
      </c>
      <c r="DO244" s="65">
        <v>25053</v>
      </c>
    </row>
    <row r="245" spans="1:119" s="186" customFormat="1" x14ac:dyDescent="0.3">
      <c r="A245" s="264" t="s">
        <v>526</v>
      </c>
      <c r="B245" s="300">
        <v>383</v>
      </c>
      <c r="C245" s="212">
        <v>2</v>
      </c>
      <c r="D245" s="233">
        <v>10</v>
      </c>
      <c r="E245" s="64">
        <v>0</v>
      </c>
      <c r="F245" s="64">
        <v>4</v>
      </c>
      <c r="G245" s="64">
        <v>28</v>
      </c>
      <c r="H245" s="64">
        <v>15</v>
      </c>
      <c r="I245" s="64">
        <v>10</v>
      </c>
      <c r="J245" s="235">
        <v>10</v>
      </c>
      <c r="K245" s="64">
        <v>49</v>
      </c>
      <c r="L245" s="64">
        <v>227</v>
      </c>
      <c r="M245" s="64">
        <v>20</v>
      </c>
      <c r="N245" s="146">
        <v>8</v>
      </c>
      <c r="O245" s="300">
        <v>119</v>
      </c>
      <c r="P245" s="237">
        <v>51</v>
      </c>
      <c r="Q245" s="64">
        <v>30</v>
      </c>
      <c r="R245" s="64">
        <v>0</v>
      </c>
      <c r="S245" s="64">
        <v>5</v>
      </c>
      <c r="T245" s="64">
        <v>0</v>
      </c>
      <c r="U245" s="64">
        <v>11</v>
      </c>
      <c r="V245" s="64">
        <v>22</v>
      </c>
      <c r="W245" s="146">
        <v>0</v>
      </c>
      <c r="X245" s="300">
        <v>162</v>
      </c>
      <c r="Y245" s="212">
        <v>1</v>
      </c>
      <c r="Z245" s="64">
        <v>75</v>
      </c>
      <c r="AA245" s="64">
        <v>76</v>
      </c>
      <c r="AB245" s="146">
        <v>10</v>
      </c>
      <c r="AC245" s="300">
        <v>49</v>
      </c>
      <c r="AD245" s="212">
        <v>11</v>
      </c>
      <c r="AE245" s="64">
        <v>7</v>
      </c>
      <c r="AF245" s="64">
        <v>0</v>
      </c>
      <c r="AG245" s="64">
        <v>5</v>
      </c>
      <c r="AH245" s="64">
        <v>15</v>
      </c>
      <c r="AI245" s="146">
        <v>11</v>
      </c>
      <c r="AJ245" s="300">
        <v>15</v>
      </c>
      <c r="AK245" s="212">
        <v>14</v>
      </c>
      <c r="AL245" s="146">
        <v>1</v>
      </c>
      <c r="AM245" s="300">
        <v>414</v>
      </c>
      <c r="AN245" s="212">
        <v>10</v>
      </c>
      <c r="AO245" s="64">
        <v>11</v>
      </c>
      <c r="AP245" s="64">
        <v>38</v>
      </c>
      <c r="AQ245" s="64">
        <v>10</v>
      </c>
      <c r="AR245" s="64">
        <v>105</v>
      </c>
      <c r="AS245" s="64">
        <v>0</v>
      </c>
      <c r="AT245" s="64">
        <v>82</v>
      </c>
      <c r="AU245" s="233">
        <v>118</v>
      </c>
      <c r="AV245" s="233">
        <v>20</v>
      </c>
      <c r="AW245" s="146">
        <v>20</v>
      </c>
      <c r="AX245" s="300">
        <v>454</v>
      </c>
      <c r="AY245" s="212">
        <v>4</v>
      </c>
      <c r="AZ245" s="64">
        <v>340</v>
      </c>
      <c r="BA245" s="64">
        <v>32</v>
      </c>
      <c r="BB245" s="64">
        <v>51</v>
      </c>
      <c r="BC245" s="146">
        <v>27</v>
      </c>
      <c r="BD245" s="300">
        <v>668</v>
      </c>
      <c r="BE245" s="212">
        <v>217</v>
      </c>
      <c r="BF245" s="64">
        <v>20</v>
      </c>
      <c r="BG245" s="64">
        <v>51</v>
      </c>
      <c r="BH245" s="64">
        <v>61</v>
      </c>
      <c r="BI245" s="64">
        <v>176</v>
      </c>
      <c r="BJ245" s="64">
        <v>27</v>
      </c>
      <c r="BK245" s="64">
        <v>71</v>
      </c>
      <c r="BL245" s="146">
        <v>45</v>
      </c>
      <c r="BM245" s="300">
        <v>78</v>
      </c>
      <c r="BN245" s="212">
        <v>24</v>
      </c>
      <c r="BO245" s="64">
        <v>0</v>
      </c>
      <c r="BP245" s="64">
        <v>1</v>
      </c>
      <c r="BQ245" s="64">
        <v>0</v>
      </c>
      <c r="BR245" s="146">
        <v>53</v>
      </c>
      <c r="BS245" s="300">
        <v>208</v>
      </c>
      <c r="BT245" s="212">
        <v>13</v>
      </c>
      <c r="BU245" s="64">
        <v>9</v>
      </c>
      <c r="BV245" s="64">
        <v>0</v>
      </c>
      <c r="BW245" s="64">
        <v>9</v>
      </c>
      <c r="BX245" s="233">
        <v>4</v>
      </c>
      <c r="BY245" s="233">
        <v>132</v>
      </c>
      <c r="BZ245" s="233">
        <v>1</v>
      </c>
      <c r="CA245" s="233">
        <v>3</v>
      </c>
      <c r="CB245" s="233">
        <v>33</v>
      </c>
      <c r="CC245" s="64">
        <v>4</v>
      </c>
      <c r="CD245" s="64">
        <v>0</v>
      </c>
      <c r="CE245" s="146">
        <v>0</v>
      </c>
      <c r="CF245" s="300">
        <v>280</v>
      </c>
      <c r="CG245" s="212"/>
      <c r="CH245" s="64">
        <v>15</v>
      </c>
      <c r="CI245" s="64">
        <v>0</v>
      </c>
      <c r="CJ245" s="64">
        <v>24</v>
      </c>
      <c r="CK245" s="64">
        <v>96</v>
      </c>
      <c r="CL245" s="64">
        <v>0</v>
      </c>
      <c r="CM245" s="64">
        <v>60</v>
      </c>
      <c r="CN245" s="64">
        <v>0</v>
      </c>
      <c r="CO245" s="64">
        <v>0</v>
      </c>
      <c r="CP245" s="64">
        <v>31</v>
      </c>
      <c r="CQ245" s="64">
        <v>17</v>
      </c>
      <c r="CR245" s="64">
        <v>12</v>
      </c>
      <c r="CS245" s="146">
        <v>25</v>
      </c>
      <c r="CT245" s="300">
        <v>179</v>
      </c>
      <c r="CU245" s="212">
        <v>101</v>
      </c>
      <c r="CV245" s="64">
        <v>46</v>
      </c>
      <c r="CW245" s="64">
        <v>15</v>
      </c>
      <c r="CX245" s="64">
        <v>17</v>
      </c>
      <c r="CY245" s="146">
        <v>0</v>
      </c>
      <c r="CZ245" s="300">
        <v>394</v>
      </c>
      <c r="DA245" s="212">
        <v>0</v>
      </c>
      <c r="DB245" s="64">
        <v>25</v>
      </c>
      <c r="DC245" s="64">
        <v>95</v>
      </c>
      <c r="DD245" s="64">
        <v>232</v>
      </c>
      <c r="DE245" s="64">
        <v>32</v>
      </c>
      <c r="DF245" s="146">
        <v>10</v>
      </c>
      <c r="DG245" s="65">
        <v>3403</v>
      </c>
      <c r="DH245" s="63">
        <v>36</v>
      </c>
      <c r="DI245" s="212">
        <v>32</v>
      </c>
      <c r="DJ245" s="64">
        <v>0</v>
      </c>
      <c r="DK245" s="146">
        <v>4</v>
      </c>
      <c r="DL245" s="238">
        <v>35</v>
      </c>
      <c r="DM245" s="212">
        <v>35</v>
      </c>
      <c r="DN245" s="146">
        <v>0</v>
      </c>
      <c r="DO245" s="65">
        <v>3474</v>
      </c>
    </row>
    <row r="246" spans="1:119" s="186" customFormat="1" x14ac:dyDescent="0.3">
      <c r="A246" s="265" t="s">
        <v>527</v>
      </c>
      <c r="B246" s="300"/>
      <c r="C246" s="212"/>
      <c r="D246" s="233"/>
      <c r="E246" s="64"/>
      <c r="F246" s="64"/>
      <c r="G246" s="64"/>
      <c r="H246" s="64"/>
      <c r="I246" s="64"/>
      <c r="J246" s="235"/>
      <c r="K246" s="64"/>
      <c r="L246" s="64"/>
      <c r="M246" s="64"/>
      <c r="N246" s="146"/>
      <c r="O246" s="300"/>
      <c r="P246" s="237"/>
      <c r="Q246" s="64"/>
      <c r="R246" s="64"/>
      <c r="S246" s="64"/>
      <c r="T246" s="64"/>
      <c r="U246" s="64"/>
      <c r="V246" s="64"/>
      <c r="W246" s="146"/>
      <c r="X246" s="300"/>
      <c r="Y246" s="212"/>
      <c r="Z246" s="64"/>
      <c r="AA246" s="64"/>
      <c r="AB246" s="146"/>
      <c r="AC246" s="300"/>
      <c r="AD246" s="212"/>
      <c r="AE246" s="64"/>
      <c r="AF246" s="64"/>
      <c r="AG246" s="64"/>
      <c r="AH246" s="64"/>
      <c r="AI246" s="146"/>
      <c r="AJ246" s="300"/>
      <c r="AK246" s="212"/>
      <c r="AL246" s="146"/>
      <c r="AM246" s="300"/>
      <c r="AN246" s="212"/>
      <c r="AO246" s="64"/>
      <c r="AP246" s="64"/>
      <c r="AQ246" s="64"/>
      <c r="AR246" s="64"/>
      <c r="AS246" s="64"/>
      <c r="AT246" s="64"/>
      <c r="AU246" s="233"/>
      <c r="AV246" s="233"/>
      <c r="AW246" s="146"/>
      <c r="AX246" s="300"/>
      <c r="AY246" s="212"/>
      <c r="AZ246" s="64"/>
      <c r="BA246" s="64"/>
      <c r="BB246" s="64"/>
      <c r="BC246" s="146"/>
      <c r="BD246" s="300"/>
      <c r="BE246" s="212"/>
      <c r="BF246" s="64"/>
      <c r="BG246" s="64"/>
      <c r="BH246" s="64"/>
      <c r="BI246" s="64"/>
      <c r="BJ246" s="64"/>
      <c r="BK246" s="64"/>
      <c r="BL246" s="146"/>
      <c r="BM246" s="300"/>
      <c r="BN246" s="212"/>
      <c r="BO246" s="64"/>
      <c r="BP246" s="64"/>
      <c r="BQ246" s="64"/>
      <c r="BR246" s="146"/>
      <c r="BS246" s="300"/>
      <c r="BT246" s="212"/>
      <c r="BU246" s="64"/>
      <c r="BV246" s="64"/>
      <c r="BW246" s="64"/>
      <c r="BX246" s="233"/>
      <c r="BY246" s="233"/>
      <c r="BZ246" s="233"/>
      <c r="CA246" s="233"/>
      <c r="CB246" s="233"/>
      <c r="CC246" s="64"/>
      <c r="CD246" s="64"/>
      <c r="CE246" s="146"/>
      <c r="CF246" s="300"/>
      <c r="CG246" s="212"/>
      <c r="CH246" s="64"/>
      <c r="CI246" s="64"/>
      <c r="CJ246" s="64"/>
      <c r="CK246" s="64"/>
      <c r="CL246" s="64"/>
      <c r="CM246" s="64"/>
      <c r="CN246" s="64"/>
      <c r="CO246" s="64"/>
      <c r="CP246" s="64"/>
      <c r="CQ246" s="64"/>
      <c r="CR246" s="64"/>
      <c r="CS246" s="146"/>
      <c r="CT246" s="300"/>
      <c r="CU246" s="212"/>
      <c r="CV246" s="64"/>
      <c r="CW246" s="64"/>
      <c r="CX246" s="64"/>
      <c r="CY246" s="146"/>
      <c r="CZ246" s="300"/>
      <c r="DA246" s="212"/>
      <c r="DB246" s="64"/>
      <c r="DC246" s="64"/>
      <c r="DD246" s="64"/>
      <c r="DE246" s="64"/>
      <c r="DF246" s="146"/>
      <c r="DG246" s="65"/>
      <c r="DH246" s="63"/>
      <c r="DI246" s="212"/>
      <c r="DJ246" s="64"/>
      <c r="DK246" s="146"/>
      <c r="DL246" s="238"/>
      <c r="DM246" s="212"/>
      <c r="DN246" s="146"/>
      <c r="DO246" s="65"/>
    </row>
    <row r="247" spans="1:119" s="186" customFormat="1" x14ac:dyDescent="0.3">
      <c r="A247" s="263" t="s">
        <v>227</v>
      </c>
      <c r="B247" s="300">
        <v>3073</v>
      </c>
      <c r="C247" s="212">
        <v>99</v>
      </c>
      <c r="D247" s="233">
        <v>164</v>
      </c>
      <c r="E247" s="64">
        <v>153</v>
      </c>
      <c r="F247" s="64">
        <v>80</v>
      </c>
      <c r="G247" s="64">
        <v>63</v>
      </c>
      <c r="H247" s="64">
        <v>292</v>
      </c>
      <c r="I247" s="64">
        <v>422</v>
      </c>
      <c r="J247" s="235">
        <v>41</v>
      </c>
      <c r="K247" s="64">
        <v>318</v>
      </c>
      <c r="L247" s="64">
        <v>1085</v>
      </c>
      <c r="M247" s="64">
        <v>151</v>
      </c>
      <c r="N247" s="146">
        <v>205</v>
      </c>
      <c r="O247" s="300">
        <v>837</v>
      </c>
      <c r="P247" s="237">
        <v>193</v>
      </c>
      <c r="Q247" s="64">
        <v>117</v>
      </c>
      <c r="R247" s="64">
        <v>52</v>
      </c>
      <c r="S247" s="64">
        <v>52</v>
      </c>
      <c r="T247" s="64">
        <v>28</v>
      </c>
      <c r="U247" s="64">
        <v>255</v>
      </c>
      <c r="V247" s="64">
        <v>116</v>
      </c>
      <c r="W247" s="146">
        <v>24</v>
      </c>
      <c r="X247" s="300">
        <v>1117</v>
      </c>
      <c r="Y247" s="212">
        <v>151</v>
      </c>
      <c r="Z247" s="64">
        <v>258</v>
      </c>
      <c r="AA247" s="64">
        <v>418</v>
      </c>
      <c r="AB247" s="146">
        <v>290</v>
      </c>
      <c r="AC247" s="300">
        <v>710</v>
      </c>
      <c r="AD247" s="212">
        <v>102</v>
      </c>
      <c r="AE247" s="64">
        <v>54</v>
      </c>
      <c r="AF247" s="64">
        <v>34</v>
      </c>
      <c r="AG247" s="64">
        <v>209</v>
      </c>
      <c r="AH247" s="64">
        <v>98</v>
      </c>
      <c r="AI247" s="146">
        <v>213</v>
      </c>
      <c r="AJ247" s="300">
        <v>170</v>
      </c>
      <c r="AK247" s="212">
        <v>70</v>
      </c>
      <c r="AL247" s="146">
        <v>100</v>
      </c>
      <c r="AM247" s="300">
        <v>2446</v>
      </c>
      <c r="AN247" s="212">
        <v>33</v>
      </c>
      <c r="AO247" s="64">
        <v>206</v>
      </c>
      <c r="AP247" s="64">
        <v>303</v>
      </c>
      <c r="AQ247" s="64">
        <v>101</v>
      </c>
      <c r="AR247" s="64">
        <v>439</v>
      </c>
      <c r="AS247" s="64">
        <v>65</v>
      </c>
      <c r="AT247" s="64">
        <v>452</v>
      </c>
      <c r="AU247" s="233">
        <v>386</v>
      </c>
      <c r="AV247" s="233">
        <v>275</v>
      </c>
      <c r="AW247" s="146">
        <v>186</v>
      </c>
      <c r="AX247" s="300">
        <v>2636</v>
      </c>
      <c r="AY247" s="212">
        <v>98</v>
      </c>
      <c r="AZ247" s="64">
        <v>1261</v>
      </c>
      <c r="BA247" s="64">
        <v>189</v>
      </c>
      <c r="BB247" s="64">
        <v>761</v>
      </c>
      <c r="BC247" s="146">
        <v>327</v>
      </c>
      <c r="BD247" s="300">
        <v>4738</v>
      </c>
      <c r="BE247" s="212">
        <v>1588</v>
      </c>
      <c r="BF247" s="64">
        <v>234</v>
      </c>
      <c r="BG247" s="64">
        <v>379</v>
      </c>
      <c r="BH247" s="64">
        <v>412</v>
      </c>
      <c r="BI247" s="64">
        <v>932</v>
      </c>
      <c r="BJ247" s="64">
        <v>493</v>
      </c>
      <c r="BK247" s="64">
        <v>498</v>
      </c>
      <c r="BL247" s="146">
        <v>202</v>
      </c>
      <c r="BM247" s="300">
        <v>1319</v>
      </c>
      <c r="BN247" s="212">
        <v>337</v>
      </c>
      <c r="BO247" s="64">
        <v>62</v>
      </c>
      <c r="BP247" s="64">
        <v>155</v>
      </c>
      <c r="BQ247" s="64">
        <v>15</v>
      </c>
      <c r="BR247" s="146">
        <v>750</v>
      </c>
      <c r="BS247" s="300">
        <v>2808</v>
      </c>
      <c r="BT247" s="212">
        <v>162</v>
      </c>
      <c r="BU247" s="64">
        <v>205</v>
      </c>
      <c r="BV247" s="64">
        <v>92</v>
      </c>
      <c r="BW247" s="64">
        <v>21</v>
      </c>
      <c r="BX247" s="233">
        <v>152</v>
      </c>
      <c r="BY247" s="233">
        <v>989</v>
      </c>
      <c r="BZ247" s="233">
        <v>59</v>
      </c>
      <c r="CA247" s="233">
        <v>222</v>
      </c>
      <c r="CB247" s="233">
        <v>477</v>
      </c>
      <c r="CC247" s="64">
        <v>51</v>
      </c>
      <c r="CD247" s="64">
        <v>165</v>
      </c>
      <c r="CE247" s="146">
        <v>213</v>
      </c>
      <c r="CF247" s="300">
        <v>3004</v>
      </c>
      <c r="CG247" s="212"/>
      <c r="CH247" s="64">
        <v>76</v>
      </c>
      <c r="CI247" s="64">
        <v>0</v>
      </c>
      <c r="CJ247" s="64">
        <v>242</v>
      </c>
      <c r="CK247" s="64">
        <v>928</v>
      </c>
      <c r="CL247" s="64">
        <v>30</v>
      </c>
      <c r="CM247" s="64">
        <v>945</v>
      </c>
      <c r="CN247" s="64">
        <v>0</v>
      </c>
      <c r="CO247" s="64">
        <v>0</v>
      </c>
      <c r="CP247" s="64">
        <v>57</v>
      </c>
      <c r="CQ247" s="64">
        <v>382</v>
      </c>
      <c r="CR247" s="64">
        <v>188</v>
      </c>
      <c r="CS247" s="146">
        <v>156</v>
      </c>
      <c r="CT247" s="300">
        <v>1469</v>
      </c>
      <c r="CU247" s="212">
        <v>684</v>
      </c>
      <c r="CV247" s="64">
        <v>394</v>
      </c>
      <c r="CW247" s="64">
        <v>52</v>
      </c>
      <c r="CX247" s="64">
        <v>224</v>
      </c>
      <c r="CY247" s="146">
        <v>115</v>
      </c>
      <c r="CZ247" s="300">
        <v>3118</v>
      </c>
      <c r="DA247" s="212">
        <v>20</v>
      </c>
      <c r="DB247" s="64">
        <v>29</v>
      </c>
      <c r="DC247" s="64">
        <v>789</v>
      </c>
      <c r="DD247" s="64">
        <v>1354</v>
      </c>
      <c r="DE247" s="64">
        <v>525</v>
      </c>
      <c r="DF247" s="146">
        <v>401</v>
      </c>
      <c r="DG247" s="65">
        <v>27445</v>
      </c>
      <c r="DH247" s="63">
        <v>162</v>
      </c>
      <c r="DI247" s="212">
        <v>98</v>
      </c>
      <c r="DJ247" s="64">
        <v>45</v>
      </c>
      <c r="DK247" s="146">
        <v>19</v>
      </c>
      <c r="DL247" s="238">
        <v>216</v>
      </c>
      <c r="DM247" s="212">
        <v>216</v>
      </c>
      <c r="DN247" s="146">
        <v>0</v>
      </c>
      <c r="DO247" s="65">
        <v>27823</v>
      </c>
    </row>
    <row r="248" spans="1:119" s="186" customFormat="1" x14ac:dyDescent="0.3">
      <c r="A248" s="264" t="s">
        <v>526</v>
      </c>
      <c r="B248" s="300">
        <v>1630</v>
      </c>
      <c r="C248" s="212">
        <v>63</v>
      </c>
      <c r="D248" s="233">
        <v>78</v>
      </c>
      <c r="E248" s="64">
        <v>49</v>
      </c>
      <c r="F248" s="64">
        <v>10</v>
      </c>
      <c r="G248" s="64">
        <v>114</v>
      </c>
      <c r="H248" s="64">
        <v>206</v>
      </c>
      <c r="I248" s="64">
        <v>143</v>
      </c>
      <c r="J248" s="235">
        <v>21</v>
      </c>
      <c r="K248" s="64">
        <v>156</v>
      </c>
      <c r="L248" s="64">
        <v>567</v>
      </c>
      <c r="M248" s="64">
        <v>101</v>
      </c>
      <c r="N248" s="146">
        <v>122</v>
      </c>
      <c r="O248" s="300">
        <v>569</v>
      </c>
      <c r="P248" s="237">
        <v>156</v>
      </c>
      <c r="Q248" s="64">
        <v>72</v>
      </c>
      <c r="R248" s="64">
        <v>27</v>
      </c>
      <c r="S248" s="64">
        <v>35</v>
      </c>
      <c r="T248" s="64">
        <v>24</v>
      </c>
      <c r="U248" s="64">
        <v>112</v>
      </c>
      <c r="V248" s="64">
        <v>100</v>
      </c>
      <c r="W248" s="146">
        <v>43</v>
      </c>
      <c r="X248" s="300">
        <v>643</v>
      </c>
      <c r="Y248" s="212">
        <v>109</v>
      </c>
      <c r="Z248" s="64">
        <v>149</v>
      </c>
      <c r="AA248" s="64">
        <v>229</v>
      </c>
      <c r="AB248" s="146">
        <v>156</v>
      </c>
      <c r="AC248" s="300">
        <v>427</v>
      </c>
      <c r="AD248" s="212">
        <v>30</v>
      </c>
      <c r="AE248" s="64">
        <v>21</v>
      </c>
      <c r="AF248" s="64">
        <v>40</v>
      </c>
      <c r="AG248" s="64">
        <v>132</v>
      </c>
      <c r="AH248" s="64">
        <v>48</v>
      </c>
      <c r="AI248" s="146">
        <v>156</v>
      </c>
      <c r="AJ248" s="300">
        <v>64</v>
      </c>
      <c r="AK248" s="212">
        <v>21</v>
      </c>
      <c r="AL248" s="146">
        <v>43</v>
      </c>
      <c r="AM248" s="300">
        <v>1099</v>
      </c>
      <c r="AN248" s="212">
        <v>36</v>
      </c>
      <c r="AO248" s="64">
        <v>50</v>
      </c>
      <c r="AP248" s="64">
        <v>136</v>
      </c>
      <c r="AQ248" s="64">
        <v>47</v>
      </c>
      <c r="AR248" s="64">
        <v>295</v>
      </c>
      <c r="AS248" s="64">
        <v>10</v>
      </c>
      <c r="AT248" s="64">
        <v>196</v>
      </c>
      <c r="AU248" s="233">
        <v>153</v>
      </c>
      <c r="AV248" s="233">
        <v>133</v>
      </c>
      <c r="AW248" s="146">
        <v>43</v>
      </c>
      <c r="AX248" s="300">
        <v>1248</v>
      </c>
      <c r="AY248" s="212">
        <v>58</v>
      </c>
      <c r="AZ248" s="64">
        <v>504</v>
      </c>
      <c r="BA248" s="64">
        <v>110</v>
      </c>
      <c r="BB248" s="64">
        <v>439</v>
      </c>
      <c r="BC248" s="146">
        <v>137</v>
      </c>
      <c r="BD248" s="300">
        <v>2687</v>
      </c>
      <c r="BE248" s="212">
        <v>703</v>
      </c>
      <c r="BF248" s="64">
        <v>154</v>
      </c>
      <c r="BG248" s="64">
        <v>284</v>
      </c>
      <c r="BH248" s="64">
        <v>229</v>
      </c>
      <c r="BI248" s="64">
        <v>456</v>
      </c>
      <c r="BJ248" s="64">
        <v>309</v>
      </c>
      <c r="BK248" s="64">
        <v>316</v>
      </c>
      <c r="BL248" s="146">
        <v>236</v>
      </c>
      <c r="BM248" s="300">
        <v>842</v>
      </c>
      <c r="BN248" s="212">
        <v>230</v>
      </c>
      <c r="BO248" s="64">
        <v>32</v>
      </c>
      <c r="BP248" s="64">
        <v>136</v>
      </c>
      <c r="BQ248" s="64">
        <v>21</v>
      </c>
      <c r="BR248" s="146">
        <v>423</v>
      </c>
      <c r="BS248" s="300">
        <v>1357</v>
      </c>
      <c r="BT248" s="212">
        <v>96</v>
      </c>
      <c r="BU248" s="64">
        <v>133</v>
      </c>
      <c r="BV248" s="64">
        <v>22</v>
      </c>
      <c r="BW248" s="64">
        <v>21</v>
      </c>
      <c r="BX248" s="233">
        <v>65</v>
      </c>
      <c r="BY248" s="233">
        <v>565</v>
      </c>
      <c r="BZ248" s="233">
        <v>50</v>
      </c>
      <c r="CA248" s="233">
        <v>43</v>
      </c>
      <c r="CB248" s="233">
        <v>166</v>
      </c>
      <c r="CC248" s="64">
        <v>30</v>
      </c>
      <c r="CD248" s="64">
        <v>82</v>
      </c>
      <c r="CE248" s="146">
        <v>84</v>
      </c>
      <c r="CF248" s="300">
        <v>1304</v>
      </c>
      <c r="CG248" s="212"/>
      <c r="CH248" s="64">
        <v>72</v>
      </c>
      <c r="CI248" s="64">
        <v>0</v>
      </c>
      <c r="CJ248" s="64">
        <v>144</v>
      </c>
      <c r="CK248" s="64">
        <v>348</v>
      </c>
      <c r="CL248" s="64">
        <v>32</v>
      </c>
      <c r="CM248" s="64">
        <v>425</v>
      </c>
      <c r="CN248" s="64">
        <v>0</v>
      </c>
      <c r="CO248" s="64">
        <v>0</v>
      </c>
      <c r="CP248" s="64">
        <v>38</v>
      </c>
      <c r="CQ248" s="64">
        <v>167</v>
      </c>
      <c r="CR248" s="64">
        <v>41</v>
      </c>
      <c r="CS248" s="146">
        <v>37</v>
      </c>
      <c r="CT248" s="300">
        <v>983</v>
      </c>
      <c r="CU248" s="212">
        <v>459</v>
      </c>
      <c r="CV248" s="64">
        <v>270</v>
      </c>
      <c r="CW248" s="64">
        <v>32</v>
      </c>
      <c r="CX248" s="64">
        <v>106</v>
      </c>
      <c r="CY248" s="146">
        <v>116</v>
      </c>
      <c r="CZ248" s="300">
        <v>1646</v>
      </c>
      <c r="DA248" s="212">
        <v>22</v>
      </c>
      <c r="DB248" s="64">
        <v>29</v>
      </c>
      <c r="DC248" s="64">
        <v>368</v>
      </c>
      <c r="DD248" s="64">
        <v>736</v>
      </c>
      <c r="DE248" s="64">
        <v>369</v>
      </c>
      <c r="DF248" s="146">
        <v>122</v>
      </c>
      <c r="DG248" s="65">
        <v>14499</v>
      </c>
      <c r="DH248" s="63">
        <v>105</v>
      </c>
      <c r="DI248" s="212">
        <v>62</v>
      </c>
      <c r="DJ248" s="64">
        <v>29</v>
      </c>
      <c r="DK248" s="146">
        <v>14</v>
      </c>
      <c r="DL248" s="238">
        <v>122</v>
      </c>
      <c r="DM248" s="212">
        <v>122</v>
      </c>
      <c r="DN248" s="146">
        <v>0</v>
      </c>
      <c r="DO248" s="65">
        <v>14726</v>
      </c>
    </row>
    <row r="249" spans="1:119" s="186" customFormat="1" x14ac:dyDescent="0.3">
      <c r="A249" s="265" t="s">
        <v>228</v>
      </c>
      <c r="B249" s="300"/>
      <c r="C249" s="212"/>
      <c r="D249" s="233"/>
      <c r="E249" s="64"/>
      <c r="F249" s="64"/>
      <c r="G249" s="64"/>
      <c r="H249" s="64"/>
      <c r="I249" s="64"/>
      <c r="J249" s="235"/>
      <c r="K249" s="64"/>
      <c r="L249" s="64"/>
      <c r="M249" s="64"/>
      <c r="N249" s="146"/>
      <c r="O249" s="300"/>
      <c r="P249" s="237"/>
      <c r="Q249" s="64"/>
      <c r="R249" s="64"/>
      <c r="S249" s="64"/>
      <c r="T249" s="64"/>
      <c r="U249" s="64"/>
      <c r="V249" s="64"/>
      <c r="W249" s="146"/>
      <c r="X249" s="300"/>
      <c r="Y249" s="212"/>
      <c r="Z249" s="64"/>
      <c r="AA249" s="64"/>
      <c r="AB249" s="146"/>
      <c r="AC249" s="300"/>
      <c r="AD249" s="212"/>
      <c r="AE249" s="64"/>
      <c r="AF249" s="64"/>
      <c r="AG249" s="64"/>
      <c r="AH249" s="64"/>
      <c r="AI249" s="146"/>
      <c r="AJ249" s="300"/>
      <c r="AK249" s="212"/>
      <c r="AL249" s="146"/>
      <c r="AM249" s="300"/>
      <c r="AN249" s="212"/>
      <c r="AO249" s="64"/>
      <c r="AP249" s="64"/>
      <c r="AQ249" s="64"/>
      <c r="AR249" s="64"/>
      <c r="AS249" s="64"/>
      <c r="AT249" s="64"/>
      <c r="AU249" s="233"/>
      <c r="AV249" s="233"/>
      <c r="AW249" s="146"/>
      <c r="AX249" s="300"/>
      <c r="AY249" s="212"/>
      <c r="AZ249" s="64"/>
      <c r="BA249" s="64"/>
      <c r="BB249" s="64"/>
      <c r="BC249" s="146"/>
      <c r="BD249" s="300"/>
      <c r="BE249" s="212"/>
      <c r="BF249" s="64"/>
      <c r="BG249" s="64"/>
      <c r="BH249" s="64"/>
      <c r="BI249" s="64"/>
      <c r="BJ249" s="64"/>
      <c r="BK249" s="64"/>
      <c r="BL249" s="146"/>
      <c r="BM249" s="300"/>
      <c r="BN249" s="212"/>
      <c r="BO249" s="64"/>
      <c r="BP249" s="64"/>
      <c r="BQ249" s="64"/>
      <c r="BR249" s="146"/>
      <c r="BS249" s="300"/>
      <c r="BT249" s="212"/>
      <c r="BU249" s="64"/>
      <c r="BV249" s="64"/>
      <c r="BW249" s="64"/>
      <c r="BX249" s="233"/>
      <c r="BY249" s="233"/>
      <c r="BZ249" s="233"/>
      <c r="CA249" s="233"/>
      <c r="CB249" s="233"/>
      <c r="CC249" s="64"/>
      <c r="CD249" s="64"/>
      <c r="CE249" s="146"/>
      <c r="CF249" s="300"/>
      <c r="CG249" s="212"/>
      <c r="CH249" s="64"/>
      <c r="CI249" s="64"/>
      <c r="CJ249" s="64"/>
      <c r="CK249" s="64"/>
      <c r="CL249" s="64"/>
      <c r="CM249" s="64"/>
      <c r="CN249" s="64"/>
      <c r="CO249" s="64"/>
      <c r="CP249" s="64"/>
      <c r="CQ249" s="64"/>
      <c r="CR249" s="64"/>
      <c r="CS249" s="146"/>
      <c r="CT249" s="300"/>
      <c r="CU249" s="212"/>
      <c r="CV249" s="64"/>
      <c r="CW249" s="64"/>
      <c r="CX249" s="64"/>
      <c r="CY249" s="146"/>
      <c r="CZ249" s="300"/>
      <c r="DA249" s="212"/>
      <c r="DB249" s="64"/>
      <c r="DC249" s="64"/>
      <c r="DD249" s="64"/>
      <c r="DE249" s="64"/>
      <c r="DF249" s="146"/>
      <c r="DG249" s="65"/>
      <c r="DH249" s="63"/>
      <c r="DI249" s="212"/>
      <c r="DJ249" s="64"/>
      <c r="DK249" s="146"/>
      <c r="DL249" s="238"/>
      <c r="DM249" s="212"/>
      <c r="DN249" s="146"/>
      <c r="DO249" s="65"/>
    </row>
    <row r="250" spans="1:119" s="186" customFormat="1" x14ac:dyDescent="0.3">
      <c r="A250" s="263" t="s">
        <v>227</v>
      </c>
      <c r="B250" s="300">
        <v>497</v>
      </c>
      <c r="C250" s="212">
        <v>15</v>
      </c>
      <c r="D250" s="233">
        <v>0</v>
      </c>
      <c r="E250" s="64">
        <v>27</v>
      </c>
      <c r="F250" s="64">
        <v>0</v>
      </c>
      <c r="G250" s="64">
        <v>0</v>
      </c>
      <c r="H250" s="64">
        <v>133</v>
      </c>
      <c r="I250" s="64">
        <v>60</v>
      </c>
      <c r="J250" s="235">
        <v>0</v>
      </c>
      <c r="K250" s="64">
        <v>34</v>
      </c>
      <c r="L250" s="64">
        <v>190</v>
      </c>
      <c r="M250" s="64">
        <v>0</v>
      </c>
      <c r="N250" s="146">
        <v>38</v>
      </c>
      <c r="O250" s="300">
        <v>67</v>
      </c>
      <c r="P250" s="237">
        <v>25</v>
      </c>
      <c r="Q250" s="64">
        <v>24</v>
      </c>
      <c r="R250" s="64">
        <v>0</v>
      </c>
      <c r="S250" s="64">
        <v>0</v>
      </c>
      <c r="T250" s="64">
        <v>0</v>
      </c>
      <c r="U250" s="64">
        <v>18</v>
      </c>
      <c r="V250" s="64">
        <v>0</v>
      </c>
      <c r="W250" s="146">
        <v>0</v>
      </c>
      <c r="X250" s="300">
        <v>202</v>
      </c>
      <c r="Y250" s="212">
        <v>26</v>
      </c>
      <c r="Z250" s="64">
        <v>44</v>
      </c>
      <c r="AA250" s="64">
        <v>102</v>
      </c>
      <c r="AB250" s="146">
        <v>30</v>
      </c>
      <c r="AC250" s="300">
        <v>129</v>
      </c>
      <c r="AD250" s="212">
        <v>18</v>
      </c>
      <c r="AE250" s="64">
        <v>0</v>
      </c>
      <c r="AF250" s="64">
        <v>0</v>
      </c>
      <c r="AG250" s="64">
        <v>51</v>
      </c>
      <c r="AH250" s="64">
        <v>39</v>
      </c>
      <c r="AI250" s="146">
        <v>21</v>
      </c>
      <c r="AJ250" s="300">
        <v>24</v>
      </c>
      <c r="AK250" s="212">
        <v>8</v>
      </c>
      <c r="AL250" s="146">
        <v>16</v>
      </c>
      <c r="AM250" s="300">
        <v>314</v>
      </c>
      <c r="AN250" s="212">
        <v>0</v>
      </c>
      <c r="AO250" s="64">
        <v>15</v>
      </c>
      <c r="AP250" s="64">
        <v>55</v>
      </c>
      <c r="AQ250" s="64">
        <v>0</v>
      </c>
      <c r="AR250" s="64">
        <v>67</v>
      </c>
      <c r="AS250" s="64">
        <v>0</v>
      </c>
      <c r="AT250" s="64">
        <v>53</v>
      </c>
      <c r="AU250" s="233">
        <v>67</v>
      </c>
      <c r="AV250" s="233">
        <v>57</v>
      </c>
      <c r="AW250" s="146">
        <v>0</v>
      </c>
      <c r="AX250" s="300">
        <v>430</v>
      </c>
      <c r="AY250" s="212">
        <v>0</v>
      </c>
      <c r="AZ250" s="64">
        <v>243</v>
      </c>
      <c r="BA250" s="64">
        <v>23</v>
      </c>
      <c r="BB250" s="64">
        <v>103</v>
      </c>
      <c r="BC250" s="146">
        <v>61</v>
      </c>
      <c r="BD250" s="300">
        <v>1002</v>
      </c>
      <c r="BE250" s="212">
        <v>283</v>
      </c>
      <c r="BF250" s="64">
        <v>21</v>
      </c>
      <c r="BG250" s="64">
        <v>89</v>
      </c>
      <c r="BH250" s="64">
        <v>90</v>
      </c>
      <c r="BI250" s="64">
        <v>158</v>
      </c>
      <c r="BJ250" s="64">
        <v>166</v>
      </c>
      <c r="BK250" s="64">
        <v>117</v>
      </c>
      <c r="BL250" s="146">
        <v>78</v>
      </c>
      <c r="BM250" s="300">
        <v>122</v>
      </c>
      <c r="BN250" s="212">
        <v>44</v>
      </c>
      <c r="BO250" s="64">
        <v>0</v>
      </c>
      <c r="BP250" s="64">
        <v>0</v>
      </c>
      <c r="BQ250" s="64">
        <v>0</v>
      </c>
      <c r="BR250" s="146">
        <v>78</v>
      </c>
      <c r="BS250" s="300">
        <v>381</v>
      </c>
      <c r="BT250" s="212">
        <v>27</v>
      </c>
      <c r="BU250" s="64">
        <v>0</v>
      </c>
      <c r="BV250" s="64">
        <v>0</v>
      </c>
      <c r="BW250" s="64">
        <v>0</v>
      </c>
      <c r="BX250" s="233">
        <v>0</v>
      </c>
      <c r="BY250" s="233">
        <v>188</v>
      </c>
      <c r="BZ250" s="233">
        <v>0</v>
      </c>
      <c r="CA250" s="233">
        <v>26</v>
      </c>
      <c r="CB250" s="233">
        <v>57</v>
      </c>
      <c r="CC250" s="64">
        <v>0</v>
      </c>
      <c r="CD250" s="64">
        <v>57</v>
      </c>
      <c r="CE250" s="146">
        <v>26</v>
      </c>
      <c r="CF250" s="300">
        <v>507</v>
      </c>
      <c r="CG250" s="212"/>
      <c r="CH250" s="64">
        <v>0</v>
      </c>
      <c r="CI250" s="64">
        <v>0</v>
      </c>
      <c r="CJ250" s="64">
        <v>49</v>
      </c>
      <c r="CK250" s="64">
        <v>197</v>
      </c>
      <c r="CL250" s="64">
        <v>0</v>
      </c>
      <c r="CM250" s="64">
        <v>176</v>
      </c>
      <c r="CN250" s="64">
        <v>0</v>
      </c>
      <c r="CO250" s="64">
        <v>0</v>
      </c>
      <c r="CP250" s="64">
        <v>20</v>
      </c>
      <c r="CQ250" s="64">
        <v>45</v>
      </c>
      <c r="CR250" s="64">
        <v>5</v>
      </c>
      <c r="CS250" s="146">
        <v>15</v>
      </c>
      <c r="CT250" s="300">
        <v>292</v>
      </c>
      <c r="CU250" s="212">
        <v>174</v>
      </c>
      <c r="CV250" s="64">
        <v>72</v>
      </c>
      <c r="CW250" s="64">
        <v>0</v>
      </c>
      <c r="CX250" s="64">
        <v>31</v>
      </c>
      <c r="CY250" s="146">
        <v>15</v>
      </c>
      <c r="CZ250" s="300">
        <v>449</v>
      </c>
      <c r="DA250" s="212">
        <v>0</v>
      </c>
      <c r="DB250" s="64">
        <v>0</v>
      </c>
      <c r="DC250" s="64">
        <v>91</v>
      </c>
      <c r="DD250" s="64">
        <v>272</v>
      </c>
      <c r="DE250" s="64">
        <v>27</v>
      </c>
      <c r="DF250" s="146">
        <v>59</v>
      </c>
      <c r="DG250" s="65">
        <v>4416</v>
      </c>
      <c r="DH250" s="63">
        <v>42</v>
      </c>
      <c r="DI250" s="212">
        <v>26</v>
      </c>
      <c r="DJ250" s="64">
        <v>16</v>
      </c>
      <c r="DK250" s="146">
        <v>0</v>
      </c>
      <c r="DL250" s="238">
        <v>81</v>
      </c>
      <c r="DM250" s="212">
        <v>81</v>
      </c>
      <c r="DN250" s="146">
        <v>0</v>
      </c>
      <c r="DO250" s="65">
        <v>4539</v>
      </c>
    </row>
    <row r="251" spans="1:119" s="186" customFormat="1" x14ac:dyDescent="0.3">
      <c r="A251" s="264" t="s">
        <v>526</v>
      </c>
      <c r="B251" s="300">
        <v>15</v>
      </c>
      <c r="C251" s="212">
        <v>0</v>
      </c>
      <c r="D251" s="233">
        <v>0</v>
      </c>
      <c r="E251" s="64">
        <v>0</v>
      </c>
      <c r="F251" s="64">
        <v>0</v>
      </c>
      <c r="G251" s="64">
        <v>0</v>
      </c>
      <c r="H251" s="64">
        <v>6</v>
      </c>
      <c r="I251" s="64">
        <v>0</v>
      </c>
      <c r="J251" s="235">
        <v>0</v>
      </c>
      <c r="K251" s="64">
        <v>1</v>
      </c>
      <c r="L251" s="64">
        <v>6</v>
      </c>
      <c r="M251" s="64">
        <v>0</v>
      </c>
      <c r="N251" s="146">
        <v>2</v>
      </c>
      <c r="O251" s="300">
        <v>1</v>
      </c>
      <c r="P251" s="237">
        <v>0</v>
      </c>
      <c r="Q251" s="64">
        <v>0</v>
      </c>
      <c r="R251" s="64">
        <v>0</v>
      </c>
      <c r="S251" s="64">
        <v>0</v>
      </c>
      <c r="T251" s="64">
        <v>0</v>
      </c>
      <c r="U251" s="64">
        <v>1</v>
      </c>
      <c r="V251" s="64">
        <v>0</v>
      </c>
      <c r="W251" s="146">
        <v>0</v>
      </c>
      <c r="X251" s="300">
        <v>4</v>
      </c>
      <c r="Y251" s="212">
        <v>0</v>
      </c>
      <c r="Z251" s="64">
        <v>0</v>
      </c>
      <c r="AA251" s="64">
        <v>4</v>
      </c>
      <c r="AB251" s="146">
        <v>0</v>
      </c>
      <c r="AC251" s="300">
        <v>1</v>
      </c>
      <c r="AD251" s="212">
        <v>0</v>
      </c>
      <c r="AE251" s="64">
        <v>0</v>
      </c>
      <c r="AF251" s="64">
        <v>0</v>
      </c>
      <c r="AG251" s="64">
        <v>0</v>
      </c>
      <c r="AH251" s="64">
        <v>1</v>
      </c>
      <c r="AI251" s="146">
        <v>0</v>
      </c>
      <c r="AJ251" s="300">
        <v>1</v>
      </c>
      <c r="AK251" s="212">
        <v>0</v>
      </c>
      <c r="AL251" s="146">
        <v>1</v>
      </c>
      <c r="AM251" s="300">
        <v>18</v>
      </c>
      <c r="AN251" s="212">
        <v>0</v>
      </c>
      <c r="AO251" s="64">
        <v>15</v>
      </c>
      <c r="AP251" s="64">
        <v>0</v>
      </c>
      <c r="AQ251" s="64">
        <v>0</v>
      </c>
      <c r="AR251" s="64">
        <v>3</v>
      </c>
      <c r="AS251" s="64">
        <v>0</v>
      </c>
      <c r="AT251" s="64">
        <v>0</v>
      </c>
      <c r="AU251" s="233">
        <v>0</v>
      </c>
      <c r="AV251" s="233">
        <v>0</v>
      </c>
      <c r="AW251" s="146">
        <v>0</v>
      </c>
      <c r="AX251" s="300">
        <v>10</v>
      </c>
      <c r="AY251" s="212">
        <v>0</v>
      </c>
      <c r="AZ251" s="64">
        <v>5</v>
      </c>
      <c r="BA251" s="64">
        <v>0</v>
      </c>
      <c r="BB251" s="64">
        <v>0</v>
      </c>
      <c r="BC251" s="146">
        <v>5</v>
      </c>
      <c r="BD251" s="300">
        <v>56</v>
      </c>
      <c r="BE251" s="212">
        <v>29</v>
      </c>
      <c r="BF251" s="64">
        <v>0</v>
      </c>
      <c r="BG251" s="64">
        <v>0</v>
      </c>
      <c r="BH251" s="64">
        <v>0</v>
      </c>
      <c r="BI251" s="64">
        <v>19</v>
      </c>
      <c r="BJ251" s="64">
        <v>8</v>
      </c>
      <c r="BK251" s="64">
        <v>0</v>
      </c>
      <c r="BL251" s="146">
        <v>0</v>
      </c>
      <c r="BM251" s="300">
        <v>1</v>
      </c>
      <c r="BN251" s="212">
        <v>0</v>
      </c>
      <c r="BO251" s="64">
        <v>0</v>
      </c>
      <c r="BP251" s="64">
        <v>0</v>
      </c>
      <c r="BQ251" s="64">
        <v>0</v>
      </c>
      <c r="BR251" s="146">
        <v>1</v>
      </c>
      <c r="BS251" s="300">
        <v>13</v>
      </c>
      <c r="BT251" s="212">
        <v>0</v>
      </c>
      <c r="BU251" s="64">
        <v>2</v>
      </c>
      <c r="BV251" s="64">
        <v>0</v>
      </c>
      <c r="BW251" s="64">
        <v>0</v>
      </c>
      <c r="BX251" s="233">
        <v>1</v>
      </c>
      <c r="BY251" s="233">
        <v>5</v>
      </c>
      <c r="BZ251" s="233">
        <v>0</v>
      </c>
      <c r="CA251" s="233">
        <v>0</v>
      </c>
      <c r="CB251" s="233">
        <v>3</v>
      </c>
      <c r="CC251" s="64">
        <v>0</v>
      </c>
      <c r="CD251" s="64">
        <v>0</v>
      </c>
      <c r="CE251" s="146">
        <v>2</v>
      </c>
      <c r="CF251" s="300">
        <v>29</v>
      </c>
      <c r="CG251" s="212"/>
      <c r="CH251" s="64">
        <v>1</v>
      </c>
      <c r="CI251" s="64">
        <v>0</v>
      </c>
      <c r="CJ251" s="64">
        <v>0</v>
      </c>
      <c r="CK251" s="64">
        <v>14</v>
      </c>
      <c r="CL251" s="64">
        <v>0</v>
      </c>
      <c r="CM251" s="64">
        <v>9</v>
      </c>
      <c r="CN251" s="64">
        <v>0</v>
      </c>
      <c r="CO251" s="64">
        <v>0</v>
      </c>
      <c r="CP251" s="64">
        <v>0</v>
      </c>
      <c r="CQ251" s="64">
        <v>1</v>
      </c>
      <c r="CR251" s="64">
        <v>1</v>
      </c>
      <c r="CS251" s="146">
        <v>3</v>
      </c>
      <c r="CT251" s="300">
        <v>6</v>
      </c>
      <c r="CU251" s="212">
        <v>5</v>
      </c>
      <c r="CV251" s="64">
        <v>0</v>
      </c>
      <c r="CW251" s="64">
        <v>0</v>
      </c>
      <c r="CX251" s="64">
        <v>1</v>
      </c>
      <c r="CY251" s="146">
        <v>0</v>
      </c>
      <c r="CZ251" s="300">
        <v>9</v>
      </c>
      <c r="DA251" s="212">
        <v>0</v>
      </c>
      <c r="DB251" s="64">
        <v>0</v>
      </c>
      <c r="DC251" s="64">
        <v>2</v>
      </c>
      <c r="DD251" s="64">
        <v>1</v>
      </c>
      <c r="DE251" s="64">
        <v>4</v>
      </c>
      <c r="DF251" s="146">
        <v>2</v>
      </c>
      <c r="DG251" s="65">
        <v>164</v>
      </c>
      <c r="DH251" s="63">
        <v>4</v>
      </c>
      <c r="DI251" s="212">
        <v>0</v>
      </c>
      <c r="DJ251" s="64">
        <v>0</v>
      </c>
      <c r="DK251" s="146">
        <v>4</v>
      </c>
      <c r="DL251" s="238">
        <v>0</v>
      </c>
      <c r="DM251" s="212">
        <v>0</v>
      </c>
      <c r="DN251" s="146">
        <v>0</v>
      </c>
      <c r="DO251" s="65">
        <v>168</v>
      </c>
    </row>
    <row r="252" spans="1:119" s="186" customFormat="1" x14ac:dyDescent="0.3">
      <c r="A252" s="266" t="s">
        <v>229</v>
      </c>
      <c r="B252" s="657">
        <v>1913</v>
      </c>
      <c r="C252" s="248">
        <v>60</v>
      </c>
      <c r="D252" s="242">
        <v>20</v>
      </c>
      <c r="E252" s="244">
        <v>0</v>
      </c>
      <c r="F252" s="244">
        <v>0</v>
      </c>
      <c r="G252" s="244">
        <v>0</v>
      </c>
      <c r="H252" s="244">
        <v>0</v>
      </c>
      <c r="I252" s="244">
        <v>290</v>
      </c>
      <c r="J252" s="245">
        <v>0</v>
      </c>
      <c r="K252" s="244">
        <v>875</v>
      </c>
      <c r="L252" s="244">
        <v>583</v>
      </c>
      <c r="M252" s="244">
        <v>0</v>
      </c>
      <c r="N252" s="151">
        <v>85</v>
      </c>
      <c r="O252" s="657">
        <v>591</v>
      </c>
      <c r="P252" s="247">
        <v>141</v>
      </c>
      <c r="Q252" s="244">
        <v>155</v>
      </c>
      <c r="R252" s="244">
        <v>60</v>
      </c>
      <c r="S252" s="244">
        <v>30</v>
      </c>
      <c r="T252" s="244">
        <v>35</v>
      </c>
      <c r="U252" s="244">
        <v>124</v>
      </c>
      <c r="V252" s="244">
        <v>46</v>
      </c>
      <c r="W252" s="151">
        <v>0</v>
      </c>
      <c r="X252" s="657">
        <v>1075</v>
      </c>
      <c r="Y252" s="248">
        <v>115</v>
      </c>
      <c r="Z252" s="244">
        <v>270</v>
      </c>
      <c r="AA252" s="244">
        <v>320</v>
      </c>
      <c r="AB252" s="151">
        <v>370</v>
      </c>
      <c r="AC252" s="657">
        <v>954</v>
      </c>
      <c r="AD252" s="248">
        <v>70</v>
      </c>
      <c r="AE252" s="244">
        <v>70</v>
      </c>
      <c r="AF252" s="244">
        <v>0</v>
      </c>
      <c r="AG252" s="244">
        <v>264</v>
      </c>
      <c r="AH252" s="244">
        <v>240</v>
      </c>
      <c r="AI252" s="151">
        <v>310</v>
      </c>
      <c r="AJ252" s="657">
        <v>230</v>
      </c>
      <c r="AK252" s="248">
        <v>40</v>
      </c>
      <c r="AL252" s="151">
        <v>190</v>
      </c>
      <c r="AM252" s="657">
        <v>1218</v>
      </c>
      <c r="AN252" s="248">
        <v>0</v>
      </c>
      <c r="AO252" s="244">
        <v>50</v>
      </c>
      <c r="AP252" s="244">
        <v>127</v>
      </c>
      <c r="AQ252" s="244">
        <v>32</v>
      </c>
      <c r="AR252" s="244">
        <v>342</v>
      </c>
      <c r="AS252" s="244">
        <v>0</v>
      </c>
      <c r="AT252" s="244">
        <v>132</v>
      </c>
      <c r="AU252" s="242">
        <v>205</v>
      </c>
      <c r="AV252" s="242">
        <v>230</v>
      </c>
      <c r="AW252" s="151">
        <v>100</v>
      </c>
      <c r="AX252" s="657">
        <v>1950</v>
      </c>
      <c r="AY252" s="248">
        <v>150</v>
      </c>
      <c r="AZ252" s="244">
        <v>650</v>
      </c>
      <c r="BA252" s="244">
        <v>130</v>
      </c>
      <c r="BB252" s="244">
        <v>725</v>
      </c>
      <c r="BC252" s="151">
        <v>295</v>
      </c>
      <c r="BD252" s="657">
        <v>2938</v>
      </c>
      <c r="BE252" s="248">
        <v>400</v>
      </c>
      <c r="BF252" s="244">
        <v>360</v>
      </c>
      <c r="BG252" s="244">
        <v>185</v>
      </c>
      <c r="BH252" s="244">
        <v>60</v>
      </c>
      <c r="BI252" s="244">
        <v>1933</v>
      </c>
      <c r="BJ252" s="244">
        <v>0</v>
      </c>
      <c r="BK252" s="244">
        <v>0</v>
      </c>
      <c r="BL252" s="151">
        <v>0</v>
      </c>
      <c r="BM252" s="657">
        <v>446</v>
      </c>
      <c r="BN252" s="248">
        <v>110</v>
      </c>
      <c r="BO252" s="244">
        <v>31</v>
      </c>
      <c r="BP252" s="244">
        <v>0</v>
      </c>
      <c r="BQ252" s="244">
        <v>90</v>
      </c>
      <c r="BR252" s="151">
        <v>215</v>
      </c>
      <c r="BS252" s="657">
        <v>1433</v>
      </c>
      <c r="BT252" s="248">
        <v>120</v>
      </c>
      <c r="BU252" s="244">
        <v>0</v>
      </c>
      <c r="BV252" s="244">
        <v>60</v>
      </c>
      <c r="BW252" s="244">
        <v>37</v>
      </c>
      <c r="BX252" s="242">
        <v>30</v>
      </c>
      <c r="BY252" s="242">
        <v>476</v>
      </c>
      <c r="BZ252" s="242">
        <v>225</v>
      </c>
      <c r="CA252" s="242">
        <v>110</v>
      </c>
      <c r="CB252" s="242">
        <v>150</v>
      </c>
      <c r="CC252" s="244">
        <v>45</v>
      </c>
      <c r="CD252" s="244">
        <v>120</v>
      </c>
      <c r="CE252" s="151">
        <v>60</v>
      </c>
      <c r="CF252" s="657">
        <v>1406</v>
      </c>
      <c r="CG252" s="248">
        <v>0</v>
      </c>
      <c r="CH252" s="244">
        <v>140</v>
      </c>
      <c r="CI252" s="244">
        <v>64</v>
      </c>
      <c r="CJ252" s="244">
        <v>239</v>
      </c>
      <c r="CK252" s="244">
        <v>280</v>
      </c>
      <c r="CL252" s="244">
        <v>50</v>
      </c>
      <c r="CM252" s="244">
        <v>348</v>
      </c>
      <c r="CN252" s="244">
        <v>85</v>
      </c>
      <c r="CO252" s="244">
        <v>35</v>
      </c>
      <c r="CP252" s="244">
        <v>64</v>
      </c>
      <c r="CQ252" s="244">
        <v>50</v>
      </c>
      <c r="CR252" s="244">
        <v>51</v>
      </c>
      <c r="CS252" s="151">
        <v>0</v>
      </c>
      <c r="CT252" s="657">
        <v>830</v>
      </c>
      <c r="CU252" s="248">
        <v>250</v>
      </c>
      <c r="CV252" s="244">
        <v>255</v>
      </c>
      <c r="CW252" s="244">
        <v>0</v>
      </c>
      <c r="CX252" s="244">
        <v>75</v>
      </c>
      <c r="CY252" s="151">
        <v>250</v>
      </c>
      <c r="CZ252" s="657">
        <v>1575</v>
      </c>
      <c r="DA252" s="248">
        <v>0</v>
      </c>
      <c r="DB252" s="244">
        <v>0</v>
      </c>
      <c r="DC252" s="244">
        <v>330</v>
      </c>
      <c r="DD252" s="244">
        <v>415</v>
      </c>
      <c r="DE252" s="244">
        <v>680</v>
      </c>
      <c r="DF252" s="151">
        <v>150</v>
      </c>
      <c r="DG252" s="82">
        <v>16559</v>
      </c>
      <c r="DH252" s="83">
        <v>921</v>
      </c>
      <c r="DI252" s="248">
        <v>436</v>
      </c>
      <c r="DJ252" s="244">
        <v>190</v>
      </c>
      <c r="DK252" s="151">
        <v>295</v>
      </c>
      <c r="DL252" s="250">
        <v>440</v>
      </c>
      <c r="DM252" s="248">
        <v>400</v>
      </c>
      <c r="DN252" s="151">
        <v>40</v>
      </c>
      <c r="DO252" s="82">
        <v>17920</v>
      </c>
    </row>
    <row r="253" spans="1:119" s="186" customFormat="1" x14ac:dyDescent="0.3">
      <c r="A253" s="91" t="s">
        <v>131</v>
      </c>
      <c r="B253" s="267"/>
      <c r="C253" s="268"/>
      <c r="D253" s="269"/>
      <c r="E253" s="268"/>
      <c r="F253" s="269"/>
      <c r="G253" s="268"/>
      <c r="H253" s="268"/>
      <c r="I253" s="268"/>
      <c r="J253" s="269"/>
      <c r="K253" s="269"/>
      <c r="L253" s="268"/>
      <c r="M253" s="268"/>
      <c r="N253" s="268"/>
      <c r="O253" s="267"/>
      <c r="P253" s="269"/>
      <c r="Q253" s="269"/>
      <c r="R253" s="269"/>
      <c r="S253" s="269"/>
      <c r="T253" s="269"/>
      <c r="U253" s="269"/>
      <c r="V253" s="269"/>
      <c r="W253" s="270"/>
      <c r="X253" s="267"/>
      <c r="Y253" s="269"/>
      <c r="Z253" s="269"/>
      <c r="AA253" s="269"/>
      <c r="AB253" s="269"/>
      <c r="AC253" s="267"/>
      <c r="AD253" s="269"/>
      <c r="AE253" s="269"/>
      <c r="AF253" s="269"/>
      <c r="AG253" s="269"/>
      <c r="AH253" s="269"/>
      <c r="AI253" s="269"/>
      <c r="AJ253" s="267"/>
      <c r="AK253" s="269"/>
      <c r="AL253" s="269"/>
      <c r="AM253" s="267"/>
      <c r="AN253" s="269"/>
      <c r="AO253" s="269"/>
      <c r="AP253" s="269"/>
      <c r="AQ253" s="269"/>
      <c r="AR253" s="269"/>
      <c r="AS253" s="269"/>
      <c r="AT253" s="269"/>
      <c r="AU253" s="115"/>
      <c r="AV253" s="115"/>
      <c r="AW253" s="269"/>
      <c r="AX253" s="267"/>
      <c r="AY253" s="268"/>
      <c r="AZ253" s="268"/>
      <c r="BA253" s="268"/>
      <c r="BB253" s="268"/>
      <c r="BC253" s="268"/>
      <c r="BD253" s="267"/>
      <c r="BE253" s="269"/>
      <c r="BF253" s="269"/>
      <c r="BG253" s="269"/>
      <c r="BH253" s="269"/>
      <c r="BI253" s="269"/>
      <c r="BJ253" s="269"/>
      <c r="BK253" s="269"/>
      <c r="BL253" s="269"/>
      <c r="BM253" s="267"/>
      <c r="BN253" s="269"/>
      <c r="BO253" s="269"/>
      <c r="BP253" s="269"/>
      <c r="BQ253" s="269"/>
      <c r="BR253" s="269"/>
      <c r="BS253" s="267"/>
      <c r="BT253" s="268"/>
      <c r="BU253" s="268"/>
      <c r="BV253" s="269"/>
      <c r="BW253" s="269"/>
      <c r="BX253" s="269"/>
      <c r="BY253" s="269"/>
      <c r="BZ253" s="269"/>
      <c r="CA253" s="269"/>
      <c r="CB253" s="269"/>
      <c r="CC253" s="268"/>
      <c r="CD253" s="268"/>
      <c r="CE253" s="269"/>
      <c r="CF253" s="267"/>
      <c r="CG253" s="268"/>
      <c r="CH253" s="269"/>
      <c r="CI253" s="268"/>
      <c r="CJ253" s="269"/>
      <c r="CK253" s="271"/>
      <c r="CL253" s="268"/>
      <c r="CM253" s="269"/>
      <c r="CN253" s="268"/>
      <c r="CO253" s="269"/>
      <c r="CP253" s="268"/>
      <c r="CQ253" s="269"/>
      <c r="CR253" s="268"/>
      <c r="CS253" s="268"/>
      <c r="CT253" s="267"/>
      <c r="CU253" s="268"/>
      <c r="CV253" s="268"/>
      <c r="CW253" s="268"/>
      <c r="CX253" s="268"/>
      <c r="CY253" s="268"/>
      <c r="CZ253" s="267"/>
      <c r="DA253" s="268"/>
      <c r="DB253" s="268"/>
      <c r="DC253" s="268"/>
      <c r="DD253" s="268"/>
      <c r="DE253" s="268"/>
      <c r="DF253" s="268"/>
      <c r="DG253" s="272"/>
      <c r="DH253" s="267"/>
      <c r="DI253" s="201"/>
      <c r="DJ253" s="268"/>
      <c r="DK253" s="268"/>
      <c r="DL253" s="267"/>
      <c r="DM253" s="268"/>
      <c r="DN253" s="268"/>
      <c r="DO253" s="115"/>
    </row>
    <row r="254" spans="1:119" s="186" customFormat="1" x14ac:dyDescent="0.3">
      <c r="A254"/>
      <c r="B254" s="267"/>
      <c r="C254" s="268"/>
      <c r="D254" s="269"/>
      <c r="E254" s="268"/>
      <c r="F254" s="269"/>
      <c r="G254" s="268"/>
      <c r="H254" s="268"/>
      <c r="I254" s="268"/>
      <c r="J254" s="269"/>
      <c r="K254" s="269"/>
      <c r="L254" s="268"/>
      <c r="M254" s="268"/>
      <c r="N254" s="268"/>
      <c r="O254" s="267"/>
      <c r="P254" s="269"/>
      <c r="Q254" s="269"/>
      <c r="R254" s="269"/>
      <c r="S254" s="269"/>
      <c r="T254" s="269"/>
      <c r="U254" s="269"/>
      <c r="V254" s="269"/>
      <c r="W254" s="270"/>
      <c r="X254" s="267"/>
      <c r="Y254" s="269"/>
      <c r="Z254" s="269"/>
      <c r="AA254" s="269"/>
      <c r="AB254" s="269"/>
      <c r="AC254" s="267"/>
      <c r="AD254" s="269"/>
      <c r="AE254" s="269"/>
      <c r="AF254" s="269"/>
      <c r="AG254" s="269"/>
      <c r="AH254" s="269"/>
      <c r="AI254" s="269"/>
      <c r="AJ254" s="267"/>
      <c r="AK254" s="269"/>
      <c r="AL254" s="269"/>
      <c r="AM254" s="267"/>
      <c r="AN254" s="269"/>
      <c r="AO254" s="269"/>
      <c r="AP254" s="269"/>
      <c r="AQ254" s="269"/>
      <c r="AR254" s="269"/>
      <c r="AS254" s="269"/>
      <c r="AT254" s="269"/>
      <c r="AU254" s="115"/>
      <c r="AV254" s="115"/>
      <c r="AW254" s="269"/>
      <c r="AX254" s="267"/>
      <c r="AY254" s="268"/>
      <c r="AZ254" s="268"/>
      <c r="BA254" s="268"/>
      <c r="BB254" s="268"/>
      <c r="BC254" s="268"/>
      <c r="BD254" s="267"/>
      <c r="BE254" s="269"/>
      <c r="BF254" s="269"/>
      <c r="BG254" s="269"/>
      <c r="BH254" s="269"/>
      <c r="BI254" s="269"/>
      <c r="BJ254" s="269"/>
      <c r="BK254" s="269"/>
      <c r="BL254" s="269"/>
      <c r="BM254" s="267"/>
      <c r="BN254" s="269"/>
      <c r="BO254" s="269"/>
      <c r="BP254" s="269"/>
      <c r="BQ254" s="269"/>
      <c r="BR254" s="269"/>
      <c r="BS254" s="267"/>
      <c r="BT254" s="268"/>
      <c r="BU254" s="268"/>
      <c r="BV254" s="269"/>
      <c r="BW254" s="269"/>
      <c r="BX254" s="269"/>
      <c r="BY254" s="269"/>
      <c r="BZ254" s="269"/>
      <c r="CA254" s="269"/>
      <c r="CB254" s="269"/>
      <c r="CC254" s="268"/>
      <c r="CD254" s="268"/>
      <c r="CE254" s="269"/>
      <c r="CF254" s="267"/>
      <c r="CG254" s="268"/>
      <c r="CH254" s="269"/>
      <c r="CI254" s="268"/>
      <c r="CJ254" s="269"/>
      <c r="CK254" s="271"/>
      <c r="CL254" s="268"/>
      <c r="CM254" s="269"/>
      <c r="CN254" s="268"/>
      <c r="CO254" s="269"/>
      <c r="CP254" s="268"/>
      <c r="CQ254" s="269"/>
      <c r="CR254" s="268"/>
      <c r="CS254" s="268"/>
      <c r="CT254" s="267"/>
      <c r="CU254" s="268"/>
      <c r="CV254" s="268"/>
      <c r="CW254" s="268"/>
      <c r="CX254" s="268"/>
      <c r="CY254" s="268"/>
      <c r="CZ254" s="267"/>
      <c r="DA254" s="268"/>
      <c r="DB254" s="268"/>
      <c r="DC254" s="268"/>
      <c r="DD254" s="268"/>
      <c r="DE254" s="268"/>
      <c r="DF254" s="268"/>
      <c r="DG254" s="272"/>
      <c r="DH254" s="267"/>
      <c r="DI254" s="201"/>
      <c r="DJ254" s="268"/>
      <c r="DK254" s="268"/>
      <c r="DL254" s="267"/>
      <c r="DM254" s="268"/>
      <c r="DN254" s="268"/>
      <c r="DO254" s="115"/>
    </row>
    <row r="255" spans="1:119" x14ac:dyDescent="0.3">
      <c r="B255" s="255"/>
      <c r="C255" s="274"/>
      <c r="D255" s="275"/>
      <c r="E255" s="274"/>
      <c r="F255" s="275"/>
      <c r="G255" s="274"/>
      <c r="H255" s="274"/>
      <c r="I255" s="274"/>
      <c r="J255" s="275"/>
      <c r="K255" s="275"/>
      <c r="L255" s="274"/>
      <c r="M255" s="274"/>
      <c r="N255" s="274"/>
      <c r="O255" s="255"/>
      <c r="P255" s="275"/>
      <c r="Q255" s="275"/>
      <c r="R255" s="275"/>
      <c r="S255" s="275"/>
      <c r="T255" s="275"/>
      <c r="U255" s="275"/>
      <c r="V255" s="275"/>
      <c r="W255" s="13"/>
      <c r="X255" s="255"/>
      <c r="Y255" s="275"/>
      <c r="Z255" s="275"/>
      <c r="AA255" s="275"/>
      <c r="AB255" s="275"/>
      <c r="AC255" s="255"/>
      <c r="AD255" s="275"/>
      <c r="AE255" s="275"/>
      <c r="AF255" s="275"/>
      <c r="AG255" s="275"/>
      <c r="AH255" s="275"/>
      <c r="AI255" s="275"/>
      <c r="AJ255" s="255"/>
      <c r="AK255" s="275"/>
      <c r="AL255" s="275"/>
      <c r="AM255" s="255"/>
      <c r="AN255" s="275"/>
      <c r="AO255" s="275"/>
      <c r="AP255" s="275"/>
      <c r="AQ255" s="275"/>
      <c r="AR255" s="275"/>
      <c r="AS255" s="275"/>
      <c r="AT255" s="275"/>
      <c r="AU255" s="2"/>
      <c r="AV255" s="2"/>
      <c r="AW255" s="275"/>
      <c r="AX255" s="255"/>
      <c r="AY255" s="274"/>
      <c r="AZ255" s="274"/>
      <c r="BA255" s="274"/>
      <c r="BB255" s="274"/>
      <c r="BC255" s="274"/>
      <c r="BD255" s="255"/>
      <c r="BE255" s="275"/>
      <c r="BF255" s="275"/>
      <c r="BG255" s="275"/>
      <c r="BH255" s="275"/>
      <c r="BI255" s="275"/>
      <c r="BJ255" s="275"/>
      <c r="BK255" s="275"/>
      <c r="BL255" s="275"/>
      <c r="BM255" s="255"/>
      <c r="BN255" s="275"/>
      <c r="BO255" s="275"/>
      <c r="BP255" s="275"/>
      <c r="BQ255" s="275"/>
      <c r="BR255" s="275"/>
      <c r="BS255" s="255"/>
      <c r="BT255" s="274"/>
      <c r="BU255" s="274"/>
      <c r="BV255" s="275"/>
      <c r="BW255" s="275"/>
      <c r="BX255" s="275"/>
      <c r="BY255" s="275"/>
      <c r="BZ255" s="275"/>
      <c r="CA255" s="275"/>
      <c r="CB255" s="275"/>
      <c r="CC255" s="274"/>
      <c r="CD255" s="274"/>
      <c r="CE255" s="275"/>
      <c r="CF255" s="255"/>
      <c r="CG255" s="274"/>
      <c r="CH255" s="275"/>
      <c r="CI255" s="274"/>
      <c r="CJ255" s="275"/>
      <c r="CK255" s="276"/>
      <c r="CL255" s="274"/>
      <c r="CM255" s="275"/>
      <c r="CN255" s="274"/>
      <c r="CO255" s="275"/>
      <c r="CP255" s="274"/>
      <c r="CQ255" s="275"/>
      <c r="CR255" s="274"/>
      <c r="CS255" s="274"/>
      <c r="CT255" s="255"/>
      <c r="CU255" s="274"/>
      <c r="CV255" s="274"/>
      <c r="CW255" s="274"/>
      <c r="CX255" s="274"/>
      <c r="CY255" s="274"/>
      <c r="CZ255" s="255"/>
      <c r="DA255" s="274"/>
      <c r="DB255" s="274"/>
      <c r="DC255" s="274"/>
      <c r="DD255" s="274"/>
      <c r="DE255" s="274"/>
      <c r="DF255" s="274"/>
      <c r="DG255" s="277"/>
      <c r="DH255" s="255"/>
      <c r="DI255" s="278"/>
      <c r="DJ255" s="274"/>
      <c r="DK255" s="274"/>
      <c r="DL255" s="255"/>
      <c r="DM255" s="274"/>
      <c r="DN255" s="274"/>
      <c r="DO255" s="2"/>
    </row>
    <row r="256" spans="1:119" ht="15.6" x14ac:dyDescent="0.3">
      <c r="A256" s="17" t="s">
        <v>231</v>
      </c>
      <c r="B256" s="21"/>
      <c r="C256" s="21"/>
      <c r="D256" s="21"/>
      <c r="E256" s="21"/>
      <c r="F256" s="119"/>
      <c r="G256" s="21"/>
      <c r="H256" s="21"/>
      <c r="I256" s="21"/>
      <c r="J256" s="120"/>
      <c r="K256" s="120"/>
      <c r="L256" s="21"/>
      <c r="M256" s="21"/>
      <c r="N256" s="21"/>
      <c r="O256" s="21"/>
      <c r="P256" s="121"/>
      <c r="Q256" s="21"/>
      <c r="R256" s="21"/>
      <c r="S256" s="121"/>
      <c r="T256" s="21"/>
      <c r="U256" s="121"/>
      <c r="V256" s="1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810"/>
      <c r="AV256" s="810"/>
      <c r="AW256" s="21"/>
      <c r="AX256" s="21"/>
      <c r="AY256" s="21"/>
      <c r="AZ256" s="21"/>
      <c r="BA256" s="21"/>
      <c r="BB256" s="21"/>
      <c r="BC256" s="21"/>
      <c r="BD256" s="21"/>
      <c r="BE256" s="21"/>
      <c r="BF256" s="21"/>
      <c r="BG256" s="21"/>
      <c r="BH256" s="21"/>
      <c r="BI256" s="21"/>
      <c r="BJ256" s="21"/>
      <c r="BK256" s="21"/>
      <c r="BL256" s="21"/>
      <c r="BM256" s="21"/>
      <c r="BN256" s="120"/>
      <c r="BO256" s="21"/>
      <c r="BP256" s="121"/>
      <c r="BQ256" s="121"/>
      <c r="BR256" s="21"/>
      <c r="BS256" s="21"/>
      <c r="BT256" s="21"/>
      <c r="BU256" s="21"/>
      <c r="BV256" s="21"/>
      <c r="BW256" s="21"/>
      <c r="BX256" s="122"/>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4"/>
      <c r="DH256" s="4"/>
      <c r="DI256" s="21"/>
      <c r="DJ256" s="21"/>
      <c r="DK256" s="21"/>
      <c r="DL256" s="21"/>
      <c r="DM256" s="21"/>
      <c r="DN256" s="21"/>
      <c r="DO256" s="21"/>
    </row>
    <row r="257" spans="1:119" x14ac:dyDescent="0.3">
      <c r="A257" s="205" t="s">
        <v>537</v>
      </c>
      <c r="B257" s="206"/>
      <c r="C257" s="206"/>
      <c r="D257" s="206"/>
      <c r="E257" s="206"/>
      <c r="F257" s="230"/>
      <c r="G257" s="206"/>
      <c r="H257" s="206"/>
      <c r="I257" s="206"/>
      <c r="J257" s="230"/>
      <c r="K257" s="230"/>
      <c r="L257" s="206"/>
      <c r="M257" s="206"/>
      <c r="N257" s="206"/>
      <c r="O257" s="206"/>
      <c r="P257" s="231"/>
      <c r="Q257" s="206"/>
      <c r="R257" s="206"/>
      <c r="S257" s="231"/>
      <c r="T257" s="206"/>
      <c r="U257" s="231"/>
      <c r="V257" s="231"/>
      <c r="W257" s="206"/>
      <c r="X257" s="206"/>
      <c r="Y257" s="206"/>
      <c r="Z257" s="206"/>
      <c r="AA257" s="206"/>
      <c r="AB257" s="206"/>
      <c r="AC257" s="206"/>
      <c r="AD257" s="206"/>
      <c r="AE257" s="206"/>
      <c r="AF257" s="206"/>
      <c r="AG257" s="206"/>
      <c r="AH257" s="206"/>
      <c r="AI257" s="206"/>
      <c r="AJ257" s="206"/>
      <c r="AK257" s="206"/>
      <c r="AL257" s="206"/>
      <c r="AM257" s="206"/>
      <c r="AN257" s="206"/>
      <c r="AO257" s="206"/>
      <c r="AP257" s="206"/>
      <c r="AQ257" s="206"/>
      <c r="AR257" s="206"/>
      <c r="AS257" s="206"/>
      <c r="AT257" s="206"/>
      <c r="AU257" s="30"/>
      <c r="AV257" s="30"/>
      <c r="AW257" s="206"/>
      <c r="AX257" s="206"/>
      <c r="AY257" s="206"/>
      <c r="AZ257" s="206"/>
      <c r="BA257" s="206"/>
      <c r="BB257" s="206"/>
      <c r="BC257" s="206"/>
      <c r="BD257" s="206"/>
      <c r="BE257" s="206"/>
      <c r="BF257" s="206"/>
      <c r="BG257" s="206"/>
      <c r="BH257" s="206"/>
      <c r="BI257" s="206"/>
      <c r="BJ257" s="206"/>
      <c r="BK257" s="206"/>
      <c r="BL257" s="206"/>
      <c r="BM257" s="206"/>
      <c r="BN257" s="230"/>
      <c r="BO257" s="206"/>
      <c r="BP257" s="231"/>
      <c r="BQ257" s="231"/>
      <c r="BR257" s="206"/>
      <c r="BS257" s="206"/>
      <c r="BT257" s="206"/>
      <c r="BU257" s="206"/>
      <c r="BV257" s="206"/>
      <c r="BW257" s="206"/>
      <c r="BX257" s="206"/>
      <c r="BY257" s="206"/>
      <c r="BZ257" s="206"/>
      <c r="CA257" s="206"/>
      <c r="CB257" s="206"/>
      <c r="CC257" s="206"/>
      <c r="CD257" s="206"/>
      <c r="CE257" s="206"/>
      <c r="CF257" s="206"/>
      <c r="CG257" s="206"/>
      <c r="CH257" s="206"/>
      <c r="CI257" s="206"/>
      <c r="CJ257" s="206"/>
      <c r="CK257" s="206"/>
      <c r="CL257" s="206"/>
      <c r="CM257" s="206"/>
      <c r="CN257" s="206"/>
      <c r="CO257" s="206"/>
      <c r="CP257" s="206"/>
      <c r="CQ257" s="206"/>
      <c r="CR257" s="206"/>
      <c r="CS257" s="206"/>
      <c r="CT257" s="206"/>
      <c r="CU257" s="206"/>
      <c r="CV257" s="206"/>
      <c r="CW257" s="206"/>
      <c r="CX257" s="206"/>
      <c r="CY257" s="206"/>
      <c r="CZ257" s="206"/>
      <c r="DA257" s="206"/>
      <c r="DB257" s="206"/>
      <c r="DC257" s="206"/>
      <c r="DD257" s="206"/>
      <c r="DE257" s="206"/>
      <c r="DF257" s="206"/>
      <c r="DG257" s="30"/>
      <c r="DH257" s="30"/>
      <c r="DI257" s="206"/>
      <c r="DJ257" s="206"/>
      <c r="DK257" s="206"/>
      <c r="DL257" s="206"/>
      <c r="DM257" s="206"/>
      <c r="DN257" s="36"/>
      <c r="DO257" s="36"/>
    </row>
    <row r="258" spans="1:119" x14ac:dyDescent="0.3">
      <c r="A258" s="205" t="s">
        <v>2336</v>
      </c>
      <c r="B258" s="206"/>
      <c r="C258" s="206"/>
      <c r="D258" s="206"/>
      <c r="E258" s="206"/>
      <c r="F258" s="230"/>
      <c r="G258" s="206"/>
      <c r="H258" s="206"/>
      <c r="I258" s="206"/>
      <c r="J258" s="230"/>
      <c r="K258" s="230"/>
      <c r="L258" s="206"/>
      <c r="M258" s="206"/>
      <c r="N258" s="206"/>
      <c r="O258" s="206"/>
      <c r="P258" s="231"/>
      <c r="Q258" s="206"/>
      <c r="R258" s="206"/>
      <c r="S258" s="231"/>
      <c r="T258" s="206"/>
      <c r="U258" s="231"/>
      <c r="V258" s="231"/>
      <c r="W258" s="206"/>
      <c r="X258" s="206"/>
      <c r="Y258" s="206"/>
      <c r="Z258" s="206"/>
      <c r="AA258" s="206"/>
      <c r="AB258" s="206"/>
      <c r="AC258" s="206"/>
      <c r="AD258" s="206"/>
      <c r="AE258" s="206"/>
      <c r="AF258" s="206"/>
      <c r="AG258" s="206"/>
      <c r="AH258" s="206"/>
      <c r="AI258" s="206"/>
      <c r="AJ258" s="206"/>
      <c r="AK258" s="206"/>
      <c r="AL258" s="206"/>
      <c r="AM258" s="206"/>
      <c r="AN258" s="206"/>
      <c r="AO258" s="206"/>
      <c r="AP258" s="206"/>
      <c r="AQ258" s="206"/>
      <c r="AR258" s="206"/>
      <c r="AS258" s="206"/>
      <c r="AT258" s="206"/>
      <c r="AU258" s="31"/>
      <c r="AV258" s="30"/>
      <c r="AW258" s="206"/>
      <c r="AX258" s="206"/>
      <c r="AY258" s="206"/>
      <c r="AZ258" s="206"/>
      <c r="BA258" s="206"/>
      <c r="BB258" s="206"/>
      <c r="BC258" s="206"/>
      <c r="BD258" s="206"/>
      <c r="BE258" s="206"/>
      <c r="BF258" s="206"/>
      <c r="BG258" s="206"/>
      <c r="BH258" s="206"/>
      <c r="BI258" s="206"/>
      <c r="BJ258" s="206"/>
      <c r="BK258" s="206"/>
      <c r="BL258" s="206"/>
      <c r="BM258" s="206"/>
      <c r="BN258" s="230"/>
      <c r="BO258" s="206"/>
      <c r="BP258" s="231"/>
      <c r="BQ258" s="231"/>
      <c r="BR258" s="206"/>
      <c r="BS258" s="206"/>
      <c r="BT258" s="206"/>
      <c r="BU258" s="206"/>
      <c r="BV258" s="206"/>
      <c r="BW258" s="206"/>
      <c r="BX258" s="206"/>
      <c r="BY258" s="206"/>
      <c r="BZ258" s="206"/>
      <c r="CA258" s="206"/>
      <c r="CB258" s="206"/>
      <c r="CC258" s="206"/>
      <c r="CD258" s="206"/>
      <c r="CE258" s="206"/>
      <c r="CF258" s="206"/>
      <c r="CG258" s="206"/>
      <c r="CH258" s="206"/>
      <c r="CI258" s="206"/>
      <c r="CJ258" s="206"/>
      <c r="CK258" s="206"/>
      <c r="CL258" s="206"/>
      <c r="CM258" s="206"/>
      <c r="CN258" s="206"/>
      <c r="CO258" s="206"/>
      <c r="CP258" s="206"/>
      <c r="CQ258" s="206"/>
      <c r="CR258" s="206"/>
      <c r="CS258" s="206"/>
      <c r="CT258" s="206"/>
      <c r="CU258" s="206"/>
      <c r="CV258" s="206"/>
      <c r="CW258" s="206"/>
      <c r="CX258" s="206"/>
      <c r="CY258" s="206"/>
      <c r="CZ258" s="206"/>
      <c r="DA258" s="206"/>
      <c r="DB258" s="206"/>
      <c r="DC258" s="206"/>
      <c r="DD258" s="206"/>
      <c r="DE258" s="206"/>
      <c r="DF258" s="206"/>
      <c r="DG258" s="30"/>
      <c r="DH258" s="30"/>
      <c r="DI258" s="206"/>
      <c r="DJ258" s="206"/>
      <c r="DK258" s="206"/>
      <c r="DL258" s="206"/>
      <c r="DM258" s="206"/>
      <c r="DN258" s="36"/>
      <c r="DO258" s="36"/>
    </row>
    <row r="259" spans="1:119" ht="23.4" x14ac:dyDescent="0.3">
      <c r="A259" s="38" t="s">
        <v>225</v>
      </c>
      <c r="B259" s="39" t="s">
        <v>5</v>
      </c>
      <c r="C259" s="40" t="s">
        <v>6</v>
      </c>
      <c r="D259" s="41" t="s">
        <v>7</v>
      </c>
      <c r="E259" s="41" t="s">
        <v>8</v>
      </c>
      <c r="F259" s="41" t="s">
        <v>9</v>
      </c>
      <c r="G259" s="41" t="s">
        <v>10</v>
      </c>
      <c r="H259" s="41" t="s">
        <v>11</v>
      </c>
      <c r="I259" s="41" t="s">
        <v>12</v>
      </c>
      <c r="J259" s="41" t="s">
        <v>13</v>
      </c>
      <c r="K259" s="41" t="s">
        <v>14</v>
      </c>
      <c r="L259" s="41" t="s">
        <v>15</v>
      </c>
      <c r="M259" s="41" t="s">
        <v>16</v>
      </c>
      <c r="N259" s="42" t="s">
        <v>17</v>
      </c>
      <c r="O259" s="43" t="s">
        <v>18</v>
      </c>
      <c r="P259" s="40" t="s">
        <v>19</v>
      </c>
      <c r="Q259" s="41" t="s">
        <v>20</v>
      </c>
      <c r="R259" s="41" t="s">
        <v>21</v>
      </c>
      <c r="S259" s="41" t="s">
        <v>22</v>
      </c>
      <c r="T259" s="41" t="s">
        <v>23</v>
      </c>
      <c r="U259" s="41" t="s">
        <v>24</v>
      </c>
      <c r="V259" s="41" t="s">
        <v>25</v>
      </c>
      <c r="W259" s="42" t="s">
        <v>26</v>
      </c>
      <c r="X259" s="44" t="s">
        <v>27</v>
      </c>
      <c r="Y259" s="40" t="s">
        <v>28</v>
      </c>
      <c r="Z259" s="41" t="s">
        <v>29</v>
      </c>
      <c r="AA259" s="41" t="s">
        <v>30</v>
      </c>
      <c r="AB259" s="42" t="s">
        <v>31</v>
      </c>
      <c r="AC259" s="44" t="s">
        <v>32</v>
      </c>
      <c r="AD259" s="40" t="s">
        <v>33</v>
      </c>
      <c r="AE259" s="41" t="s">
        <v>34</v>
      </c>
      <c r="AF259" s="41" t="s">
        <v>35</v>
      </c>
      <c r="AG259" s="41" t="s">
        <v>36</v>
      </c>
      <c r="AH259" s="41" t="s">
        <v>37</v>
      </c>
      <c r="AI259" s="42" t="s">
        <v>38</v>
      </c>
      <c r="AJ259" s="44" t="s">
        <v>39</v>
      </c>
      <c r="AK259" s="40" t="s">
        <v>40</v>
      </c>
      <c r="AL259" s="42" t="s">
        <v>41</v>
      </c>
      <c r="AM259" s="39" t="s">
        <v>42</v>
      </c>
      <c r="AN259" s="40" t="s">
        <v>43</v>
      </c>
      <c r="AO259" s="41" t="s">
        <v>44</v>
      </c>
      <c r="AP259" s="41" t="s">
        <v>45</v>
      </c>
      <c r="AQ259" s="41" t="s">
        <v>46</v>
      </c>
      <c r="AR259" s="41" t="s">
        <v>47</v>
      </c>
      <c r="AS259" s="41" t="s">
        <v>48</v>
      </c>
      <c r="AT259" s="41" t="s">
        <v>49</v>
      </c>
      <c r="AU259" s="41" t="s">
        <v>50</v>
      </c>
      <c r="AV259" s="41" t="s">
        <v>51</v>
      </c>
      <c r="AW259" s="42" t="s">
        <v>52</v>
      </c>
      <c r="AX259" s="39" t="s">
        <v>53</v>
      </c>
      <c r="AY259" s="40" t="s">
        <v>54</v>
      </c>
      <c r="AZ259" s="41" t="s">
        <v>55</v>
      </c>
      <c r="BA259" s="41" t="s">
        <v>56</v>
      </c>
      <c r="BB259" s="41" t="s">
        <v>57</v>
      </c>
      <c r="BC259" s="42" t="s">
        <v>58</v>
      </c>
      <c r="BD259" s="44" t="s">
        <v>59</v>
      </c>
      <c r="BE259" s="40" t="s">
        <v>60</v>
      </c>
      <c r="BF259" s="41" t="s">
        <v>61</v>
      </c>
      <c r="BG259" s="41" t="s">
        <v>62</v>
      </c>
      <c r="BH259" s="41" t="s">
        <v>63</v>
      </c>
      <c r="BI259" s="41" t="s">
        <v>64</v>
      </c>
      <c r="BJ259" s="41" t="s">
        <v>65</v>
      </c>
      <c r="BK259" s="41" t="s">
        <v>66</v>
      </c>
      <c r="BL259" s="42" t="s">
        <v>67</v>
      </c>
      <c r="BM259" s="39" t="s">
        <v>68</v>
      </c>
      <c r="BN259" s="40" t="s">
        <v>69</v>
      </c>
      <c r="BO259" s="41" t="s">
        <v>70</v>
      </c>
      <c r="BP259" s="41" t="s">
        <v>71</v>
      </c>
      <c r="BQ259" s="41" t="s">
        <v>72</v>
      </c>
      <c r="BR259" s="42" t="s">
        <v>73</v>
      </c>
      <c r="BS259" s="43" t="s">
        <v>74</v>
      </c>
      <c r="BT259" s="40" t="s">
        <v>75</v>
      </c>
      <c r="BU259" s="41" t="s">
        <v>76</v>
      </c>
      <c r="BV259" s="41" t="s">
        <v>77</v>
      </c>
      <c r="BW259" s="41" t="s">
        <v>78</v>
      </c>
      <c r="BX259" s="41" t="s">
        <v>79</v>
      </c>
      <c r="BY259" s="41" t="s">
        <v>80</v>
      </c>
      <c r="BZ259" s="41" t="s">
        <v>81</v>
      </c>
      <c r="CA259" s="41" t="s">
        <v>82</v>
      </c>
      <c r="CB259" s="41" t="s">
        <v>83</v>
      </c>
      <c r="CC259" s="41" t="s">
        <v>84</v>
      </c>
      <c r="CD259" s="41" t="s">
        <v>85</v>
      </c>
      <c r="CE259" s="42" t="s">
        <v>86</v>
      </c>
      <c r="CF259" s="39" t="s">
        <v>87</v>
      </c>
      <c r="CG259" s="40" t="s">
        <v>88</v>
      </c>
      <c r="CH259" s="41" t="s">
        <v>89</v>
      </c>
      <c r="CI259" s="41" t="s">
        <v>90</v>
      </c>
      <c r="CJ259" s="41" t="s">
        <v>91</v>
      </c>
      <c r="CK259" s="41" t="s">
        <v>92</v>
      </c>
      <c r="CL259" s="41" t="s">
        <v>93</v>
      </c>
      <c r="CM259" s="41" t="s">
        <v>94</v>
      </c>
      <c r="CN259" s="41" t="s">
        <v>95</v>
      </c>
      <c r="CO259" s="41" t="s">
        <v>96</v>
      </c>
      <c r="CP259" s="41" t="s">
        <v>97</v>
      </c>
      <c r="CQ259" s="41" t="s">
        <v>98</v>
      </c>
      <c r="CR259" s="41" t="s">
        <v>99</v>
      </c>
      <c r="CS259" s="42" t="s">
        <v>100</v>
      </c>
      <c r="CT259" s="46" t="s">
        <v>101</v>
      </c>
      <c r="CU259" s="40" t="s">
        <v>102</v>
      </c>
      <c r="CV259" s="41" t="s">
        <v>103</v>
      </c>
      <c r="CW259" s="41" t="s">
        <v>104</v>
      </c>
      <c r="CX259" s="41" t="s">
        <v>105</v>
      </c>
      <c r="CY259" s="42" t="s">
        <v>106</v>
      </c>
      <c r="CZ259" s="46" t="s">
        <v>107</v>
      </c>
      <c r="DA259" s="40" t="s">
        <v>108</v>
      </c>
      <c r="DB259" s="41" t="s">
        <v>109</v>
      </c>
      <c r="DC259" s="41" t="s">
        <v>110</v>
      </c>
      <c r="DD259" s="41" t="s">
        <v>111</v>
      </c>
      <c r="DE259" s="41" t="s">
        <v>112</v>
      </c>
      <c r="DF259" s="42" t="s">
        <v>113</v>
      </c>
      <c r="DG259" s="47" t="s">
        <v>114</v>
      </c>
      <c r="DH259" s="46" t="s">
        <v>115</v>
      </c>
      <c r="DI259" s="40" t="s">
        <v>116</v>
      </c>
      <c r="DJ259" s="41" t="s">
        <v>117</v>
      </c>
      <c r="DK259" s="42" t="s">
        <v>118</v>
      </c>
      <c r="DL259" s="44" t="s">
        <v>119</v>
      </c>
      <c r="DM259" s="40" t="s">
        <v>120</v>
      </c>
      <c r="DN259" s="42" t="s">
        <v>121</v>
      </c>
      <c r="DO259" s="47" t="s">
        <v>122</v>
      </c>
    </row>
    <row r="260" spans="1:119" s="186" customFormat="1" x14ac:dyDescent="0.3">
      <c r="A260" s="279" t="s">
        <v>524</v>
      </c>
      <c r="B260" s="284"/>
      <c r="C260" s="673"/>
      <c r="D260" s="674"/>
      <c r="E260" s="674"/>
      <c r="F260" s="674"/>
      <c r="G260" s="674"/>
      <c r="H260" s="674"/>
      <c r="I260" s="674"/>
      <c r="J260" s="674"/>
      <c r="K260" s="674"/>
      <c r="L260" s="674"/>
      <c r="M260" s="674"/>
      <c r="N260" s="675"/>
      <c r="O260" s="284"/>
      <c r="P260" s="673"/>
      <c r="Q260" s="674"/>
      <c r="R260" s="674"/>
      <c r="S260" s="674"/>
      <c r="T260" s="674"/>
      <c r="U260" s="674"/>
      <c r="V260" s="674"/>
      <c r="W260" s="675"/>
      <c r="X260" s="284"/>
      <c r="Y260" s="674"/>
      <c r="Z260" s="674"/>
      <c r="AA260" s="674"/>
      <c r="AB260" s="674"/>
      <c r="AC260" s="284"/>
      <c r="AD260" s="674"/>
      <c r="AE260" s="674"/>
      <c r="AF260" s="674"/>
      <c r="AG260" s="674"/>
      <c r="AH260" s="674"/>
      <c r="AI260" s="674"/>
      <c r="AJ260" s="284"/>
      <c r="AK260" s="674"/>
      <c r="AL260" s="674"/>
      <c r="AM260" s="284"/>
      <c r="AN260" s="673"/>
      <c r="AO260" s="674"/>
      <c r="AP260" s="674"/>
      <c r="AQ260" s="674"/>
      <c r="AR260" s="674"/>
      <c r="AS260" s="674"/>
      <c r="AT260" s="674"/>
      <c r="AU260" s="674"/>
      <c r="AV260" s="674"/>
      <c r="AW260" s="675"/>
      <c r="AX260" s="284"/>
      <c r="AY260" s="673"/>
      <c r="AZ260" s="674"/>
      <c r="BA260" s="674"/>
      <c r="BB260" s="674"/>
      <c r="BC260" s="675"/>
      <c r="BD260" s="284"/>
      <c r="BE260" s="674"/>
      <c r="BF260" s="674"/>
      <c r="BG260" s="674"/>
      <c r="BH260" s="674"/>
      <c r="BI260" s="674"/>
      <c r="BJ260" s="674"/>
      <c r="BK260" s="674"/>
      <c r="BL260" s="674"/>
      <c r="BM260" s="284"/>
      <c r="BN260" s="676"/>
      <c r="BO260" s="674"/>
      <c r="BP260" s="674"/>
      <c r="BQ260" s="674"/>
      <c r="BR260" s="675"/>
      <c r="BS260" s="284"/>
      <c r="BT260" s="673"/>
      <c r="BU260" s="674"/>
      <c r="BV260" s="674"/>
      <c r="BW260" s="674"/>
      <c r="BX260" s="674"/>
      <c r="BY260" s="674"/>
      <c r="BZ260" s="674"/>
      <c r="CA260" s="674"/>
      <c r="CB260" s="674"/>
      <c r="CC260" s="674"/>
      <c r="CD260" s="674"/>
      <c r="CE260" s="675"/>
      <c r="CF260" s="284"/>
      <c r="CG260" s="673"/>
      <c r="CH260" s="674"/>
      <c r="CI260" s="674"/>
      <c r="CJ260" s="674"/>
      <c r="CK260" s="674"/>
      <c r="CL260" s="674"/>
      <c r="CM260" s="674"/>
      <c r="CN260" s="674"/>
      <c r="CO260" s="674"/>
      <c r="CP260" s="674"/>
      <c r="CQ260" s="674"/>
      <c r="CR260" s="674"/>
      <c r="CS260" s="675"/>
      <c r="CT260" s="284"/>
      <c r="CU260" s="674"/>
      <c r="CV260" s="674"/>
      <c r="CW260" s="674"/>
      <c r="CX260" s="674"/>
      <c r="CY260" s="674"/>
      <c r="CZ260" s="284"/>
      <c r="DA260" s="674"/>
      <c r="DB260" s="674"/>
      <c r="DC260" s="674"/>
      <c r="DD260" s="674"/>
      <c r="DE260" s="674"/>
      <c r="DF260" s="674"/>
      <c r="DG260" s="671"/>
      <c r="DH260" s="677"/>
      <c r="DI260" s="674"/>
      <c r="DJ260" s="674"/>
      <c r="DK260" s="674"/>
      <c r="DL260" s="678"/>
      <c r="DM260" s="673"/>
      <c r="DN260" s="674"/>
      <c r="DO260" s="671"/>
    </row>
    <row r="261" spans="1:119" s="186" customFormat="1" x14ac:dyDescent="0.3">
      <c r="A261" s="280" t="s">
        <v>247</v>
      </c>
      <c r="B261" s="232">
        <v>14392</v>
      </c>
      <c r="C261" s="285">
        <v>578</v>
      </c>
      <c r="D261" s="287">
        <v>779</v>
      </c>
      <c r="E261" s="288">
        <v>505</v>
      </c>
      <c r="F261" s="287">
        <v>411</v>
      </c>
      <c r="G261" s="288">
        <v>896</v>
      </c>
      <c r="H261" s="288">
        <v>1721</v>
      </c>
      <c r="I261" s="288">
        <v>1527</v>
      </c>
      <c r="J261" s="287">
        <v>341</v>
      </c>
      <c r="K261" s="288">
        <v>1294</v>
      </c>
      <c r="L261" s="288">
        <v>4223</v>
      </c>
      <c r="M261" s="288">
        <v>862</v>
      </c>
      <c r="N261" s="289">
        <v>1255</v>
      </c>
      <c r="O261" s="232">
        <v>5553</v>
      </c>
      <c r="P261" s="285">
        <v>1275</v>
      </c>
      <c r="Q261" s="288">
        <v>793</v>
      </c>
      <c r="R261" s="288">
        <v>450</v>
      </c>
      <c r="S261" s="288">
        <v>448</v>
      </c>
      <c r="T261" s="288">
        <v>343</v>
      </c>
      <c r="U261" s="288">
        <v>1080</v>
      </c>
      <c r="V261" s="288">
        <v>705</v>
      </c>
      <c r="W261" s="289">
        <v>459</v>
      </c>
      <c r="X261" s="232">
        <v>6508</v>
      </c>
      <c r="Y261" s="285">
        <v>1082</v>
      </c>
      <c r="Z261" s="288">
        <v>1865</v>
      </c>
      <c r="AA261" s="288">
        <v>2081</v>
      </c>
      <c r="AB261" s="289">
        <v>1480</v>
      </c>
      <c r="AC261" s="290">
        <v>4787</v>
      </c>
      <c r="AD261" s="288">
        <v>543</v>
      </c>
      <c r="AE261" s="288">
        <v>854</v>
      </c>
      <c r="AF261" s="288">
        <v>410</v>
      </c>
      <c r="AG261" s="288">
        <v>1238</v>
      </c>
      <c r="AH261" s="288">
        <v>546</v>
      </c>
      <c r="AI261" s="289">
        <v>1196</v>
      </c>
      <c r="AJ261" s="290">
        <v>501</v>
      </c>
      <c r="AK261" s="291">
        <v>232</v>
      </c>
      <c r="AL261" s="291">
        <v>269</v>
      </c>
      <c r="AM261" s="290">
        <v>10455</v>
      </c>
      <c r="AN261" s="285">
        <v>512</v>
      </c>
      <c r="AO261" s="288">
        <v>457</v>
      </c>
      <c r="AP261" s="288">
        <v>1199</v>
      </c>
      <c r="AQ261" s="288">
        <v>357</v>
      </c>
      <c r="AR261" s="288">
        <v>1443</v>
      </c>
      <c r="AS261" s="288">
        <v>338</v>
      </c>
      <c r="AT261" s="288">
        <v>2005</v>
      </c>
      <c r="AU261" s="288">
        <v>2047</v>
      </c>
      <c r="AV261" s="287">
        <v>1412</v>
      </c>
      <c r="AW261" s="289">
        <v>685</v>
      </c>
      <c r="AX261" s="232">
        <v>11655</v>
      </c>
      <c r="AY261" s="285">
        <v>1066</v>
      </c>
      <c r="AZ261" s="288">
        <v>5639</v>
      </c>
      <c r="BA261" s="288">
        <v>1134</v>
      </c>
      <c r="BB261" s="288">
        <v>2494</v>
      </c>
      <c r="BC261" s="289">
        <v>1322</v>
      </c>
      <c r="BD261" s="290">
        <v>20073</v>
      </c>
      <c r="BE261" s="288">
        <v>5644</v>
      </c>
      <c r="BF261" s="288">
        <v>1757</v>
      </c>
      <c r="BG261" s="288">
        <v>1716</v>
      </c>
      <c r="BH261" s="288">
        <v>1768</v>
      </c>
      <c r="BI261" s="288">
        <v>2770</v>
      </c>
      <c r="BJ261" s="288">
        <v>2039</v>
      </c>
      <c r="BK261" s="288">
        <v>2771</v>
      </c>
      <c r="BL261" s="289">
        <v>1608</v>
      </c>
      <c r="BM261" s="232">
        <v>6022</v>
      </c>
      <c r="BN261" s="285">
        <v>1583</v>
      </c>
      <c r="BO261" s="288">
        <v>610</v>
      </c>
      <c r="BP261" s="287">
        <v>915</v>
      </c>
      <c r="BQ261" s="287">
        <v>575</v>
      </c>
      <c r="BR261" s="289">
        <v>2339</v>
      </c>
      <c r="BS261" s="232">
        <v>10790</v>
      </c>
      <c r="BT261" s="285">
        <v>520</v>
      </c>
      <c r="BU261" s="288">
        <v>1086</v>
      </c>
      <c r="BV261" s="288">
        <v>579</v>
      </c>
      <c r="BW261" s="288">
        <v>220</v>
      </c>
      <c r="BX261" s="287">
        <v>639</v>
      </c>
      <c r="BY261" s="288">
        <v>3088</v>
      </c>
      <c r="BZ261" s="287">
        <v>466</v>
      </c>
      <c r="CA261" s="287">
        <v>574</v>
      </c>
      <c r="CB261" s="288">
        <v>1194</v>
      </c>
      <c r="CC261" s="288">
        <v>550</v>
      </c>
      <c r="CD261" s="288">
        <v>924</v>
      </c>
      <c r="CE261" s="289">
        <v>950</v>
      </c>
      <c r="CF261" s="232">
        <v>10100</v>
      </c>
      <c r="CG261" s="285">
        <v>232</v>
      </c>
      <c r="CH261" s="288">
        <v>661</v>
      </c>
      <c r="CI261" s="288">
        <v>394</v>
      </c>
      <c r="CJ261" s="288">
        <v>1129</v>
      </c>
      <c r="CK261" s="288">
        <v>2462</v>
      </c>
      <c r="CL261" s="288">
        <v>284</v>
      </c>
      <c r="CM261" s="288">
        <v>2414</v>
      </c>
      <c r="CN261" s="288">
        <v>294</v>
      </c>
      <c r="CO261" s="288">
        <v>146</v>
      </c>
      <c r="CP261" s="288">
        <v>402</v>
      </c>
      <c r="CQ261" s="288">
        <v>681</v>
      </c>
      <c r="CR261" s="288">
        <v>662</v>
      </c>
      <c r="CS261" s="289">
        <v>339</v>
      </c>
      <c r="CT261" s="290">
        <v>6020</v>
      </c>
      <c r="CU261" s="288">
        <v>2136</v>
      </c>
      <c r="CV261" s="288">
        <v>1425</v>
      </c>
      <c r="CW261" s="288">
        <v>489</v>
      </c>
      <c r="CX261" s="288">
        <v>1013</v>
      </c>
      <c r="CY261" s="289">
        <v>957</v>
      </c>
      <c r="CZ261" s="290">
        <v>9481</v>
      </c>
      <c r="DA261" s="288">
        <v>259</v>
      </c>
      <c r="DB261" s="288">
        <v>263</v>
      </c>
      <c r="DC261" s="288">
        <v>2118</v>
      </c>
      <c r="DD261" s="288">
        <v>4242</v>
      </c>
      <c r="DE261" s="288">
        <v>1506</v>
      </c>
      <c r="DF261" s="289">
        <v>1093</v>
      </c>
      <c r="DG261" s="655">
        <v>116337</v>
      </c>
      <c r="DH261" s="58">
        <v>1709</v>
      </c>
      <c r="DI261" s="285">
        <v>703</v>
      </c>
      <c r="DJ261" s="288">
        <v>562</v>
      </c>
      <c r="DK261" s="289">
        <v>444</v>
      </c>
      <c r="DL261" s="238">
        <v>1522</v>
      </c>
      <c r="DM261" s="285">
        <v>1347</v>
      </c>
      <c r="DN261" s="288">
        <v>175</v>
      </c>
      <c r="DO261" s="655">
        <v>119568</v>
      </c>
    </row>
    <row r="262" spans="1:119" s="186" customFormat="1" x14ac:dyDescent="0.3">
      <c r="A262" s="210" t="s">
        <v>525</v>
      </c>
      <c r="B262" s="232">
        <v>1606</v>
      </c>
      <c r="C262" s="285">
        <v>39</v>
      </c>
      <c r="D262" s="287">
        <v>45</v>
      </c>
      <c r="E262" s="288">
        <v>26</v>
      </c>
      <c r="F262" s="287">
        <v>37</v>
      </c>
      <c r="G262" s="288">
        <v>106</v>
      </c>
      <c r="H262" s="288">
        <v>205</v>
      </c>
      <c r="I262" s="288">
        <v>141</v>
      </c>
      <c r="J262" s="287">
        <v>37</v>
      </c>
      <c r="K262" s="288">
        <v>179</v>
      </c>
      <c r="L262" s="288">
        <v>586</v>
      </c>
      <c r="M262" s="288">
        <v>104</v>
      </c>
      <c r="N262" s="289">
        <v>101</v>
      </c>
      <c r="O262" s="232">
        <v>745</v>
      </c>
      <c r="P262" s="285">
        <v>255</v>
      </c>
      <c r="Q262" s="288">
        <v>168</v>
      </c>
      <c r="R262" s="288">
        <v>15</v>
      </c>
      <c r="S262" s="288">
        <v>50</v>
      </c>
      <c r="T262" s="288">
        <v>49</v>
      </c>
      <c r="U262" s="288">
        <v>81</v>
      </c>
      <c r="V262" s="288">
        <v>69</v>
      </c>
      <c r="W262" s="289">
        <v>58</v>
      </c>
      <c r="X262" s="232">
        <v>835</v>
      </c>
      <c r="Y262" s="285">
        <v>85</v>
      </c>
      <c r="Z262" s="288">
        <v>288</v>
      </c>
      <c r="AA262" s="288">
        <v>281</v>
      </c>
      <c r="AB262" s="289">
        <v>181</v>
      </c>
      <c r="AC262" s="290">
        <v>474</v>
      </c>
      <c r="AD262" s="288">
        <v>46</v>
      </c>
      <c r="AE262" s="288">
        <v>85</v>
      </c>
      <c r="AF262" s="288">
        <v>31</v>
      </c>
      <c r="AG262" s="288">
        <v>118</v>
      </c>
      <c r="AH262" s="288">
        <v>44</v>
      </c>
      <c r="AI262" s="289">
        <v>150</v>
      </c>
      <c r="AJ262" s="290">
        <v>34</v>
      </c>
      <c r="AK262" s="291">
        <v>17</v>
      </c>
      <c r="AL262" s="291">
        <v>17</v>
      </c>
      <c r="AM262" s="290">
        <v>1337</v>
      </c>
      <c r="AN262" s="285">
        <v>41</v>
      </c>
      <c r="AO262" s="288">
        <v>60</v>
      </c>
      <c r="AP262" s="288">
        <v>140</v>
      </c>
      <c r="AQ262" s="288">
        <v>34</v>
      </c>
      <c r="AR262" s="288">
        <v>268</v>
      </c>
      <c r="AS262" s="288">
        <v>17</v>
      </c>
      <c r="AT262" s="288">
        <v>193</v>
      </c>
      <c r="AU262" s="288">
        <v>336</v>
      </c>
      <c r="AV262" s="287">
        <v>153</v>
      </c>
      <c r="AW262" s="289">
        <v>95</v>
      </c>
      <c r="AX262" s="232">
        <v>1530</v>
      </c>
      <c r="AY262" s="285">
        <v>59</v>
      </c>
      <c r="AZ262" s="288">
        <v>903</v>
      </c>
      <c r="BA262" s="288">
        <v>129</v>
      </c>
      <c r="BB262" s="288">
        <v>302</v>
      </c>
      <c r="BC262" s="289">
        <v>137</v>
      </c>
      <c r="BD262" s="290">
        <v>3170</v>
      </c>
      <c r="BE262" s="288">
        <v>1326</v>
      </c>
      <c r="BF262" s="288">
        <v>187</v>
      </c>
      <c r="BG262" s="288">
        <v>158</v>
      </c>
      <c r="BH262" s="288">
        <v>178</v>
      </c>
      <c r="BI262" s="288">
        <v>437</v>
      </c>
      <c r="BJ262" s="288">
        <v>265</v>
      </c>
      <c r="BK262" s="288">
        <v>466</v>
      </c>
      <c r="BL262" s="289">
        <v>153</v>
      </c>
      <c r="BM262" s="232">
        <v>567</v>
      </c>
      <c r="BN262" s="285">
        <v>164</v>
      </c>
      <c r="BO262" s="288">
        <v>34</v>
      </c>
      <c r="BP262" s="287">
        <v>64</v>
      </c>
      <c r="BQ262" s="287">
        <v>29</v>
      </c>
      <c r="BR262" s="289">
        <v>276</v>
      </c>
      <c r="BS262" s="232">
        <v>1316</v>
      </c>
      <c r="BT262" s="285">
        <v>62</v>
      </c>
      <c r="BU262" s="288">
        <v>86</v>
      </c>
      <c r="BV262" s="288">
        <v>45</v>
      </c>
      <c r="BW262" s="288">
        <v>36</v>
      </c>
      <c r="BX262" s="287">
        <v>71</v>
      </c>
      <c r="BY262" s="288">
        <v>455</v>
      </c>
      <c r="BZ262" s="287">
        <v>39</v>
      </c>
      <c r="CA262" s="287">
        <v>104</v>
      </c>
      <c r="CB262" s="288">
        <v>159</v>
      </c>
      <c r="CC262" s="288">
        <v>51</v>
      </c>
      <c r="CD262" s="288">
        <v>99</v>
      </c>
      <c r="CE262" s="289">
        <v>109</v>
      </c>
      <c r="CF262" s="232">
        <v>1220</v>
      </c>
      <c r="CG262" s="285">
        <v>22</v>
      </c>
      <c r="CH262" s="288">
        <v>52</v>
      </c>
      <c r="CI262" s="288">
        <v>43</v>
      </c>
      <c r="CJ262" s="288">
        <v>140</v>
      </c>
      <c r="CK262" s="288">
        <v>423</v>
      </c>
      <c r="CL262" s="288">
        <v>6</v>
      </c>
      <c r="CM262" s="288">
        <v>275</v>
      </c>
      <c r="CN262" s="288">
        <v>23</v>
      </c>
      <c r="CO262" s="288">
        <v>14</v>
      </c>
      <c r="CP262" s="288">
        <v>59</v>
      </c>
      <c r="CQ262" s="288">
        <v>81</v>
      </c>
      <c r="CR262" s="288">
        <v>38</v>
      </c>
      <c r="CS262" s="289">
        <v>44</v>
      </c>
      <c r="CT262" s="290">
        <v>689</v>
      </c>
      <c r="CU262" s="288">
        <v>302</v>
      </c>
      <c r="CV262" s="288">
        <v>189</v>
      </c>
      <c r="CW262" s="288">
        <v>32</v>
      </c>
      <c r="CX262" s="288">
        <v>73</v>
      </c>
      <c r="CY262" s="289">
        <v>93</v>
      </c>
      <c r="CZ262" s="290">
        <v>1264</v>
      </c>
      <c r="DA262" s="288">
        <v>37</v>
      </c>
      <c r="DB262" s="288">
        <v>28</v>
      </c>
      <c r="DC262" s="288">
        <v>272</v>
      </c>
      <c r="DD262" s="288">
        <v>692</v>
      </c>
      <c r="DE262" s="288">
        <v>173</v>
      </c>
      <c r="DF262" s="289">
        <v>62</v>
      </c>
      <c r="DG262" s="655">
        <v>14787</v>
      </c>
      <c r="DH262" s="58">
        <v>266</v>
      </c>
      <c r="DI262" s="285">
        <v>133</v>
      </c>
      <c r="DJ262" s="288">
        <v>82</v>
      </c>
      <c r="DK262" s="289">
        <v>51</v>
      </c>
      <c r="DL262" s="238">
        <v>192</v>
      </c>
      <c r="DM262" s="285">
        <v>182</v>
      </c>
      <c r="DN262" s="288">
        <v>10</v>
      </c>
      <c r="DO262" s="655">
        <v>15245</v>
      </c>
    </row>
    <row r="263" spans="1:119" s="186" customFormat="1" x14ac:dyDescent="0.3">
      <c r="A263" s="292" t="s">
        <v>527</v>
      </c>
      <c r="B263" s="232"/>
      <c r="C263" s="281"/>
      <c r="D263" s="282"/>
      <c r="E263" s="282"/>
      <c r="F263" s="282"/>
      <c r="G263" s="282"/>
      <c r="H263" s="282"/>
      <c r="I263" s="282"/>
      <c r="J263" s="282"/>
      <c r="K263" s="282"/>
      <c r="L263" s="282"/>
      <c r="M263" s="282"/>
      <c r="N263" s="283"/>
      <c r="O263" s="232"/>
      <c r="P263" s="281"/>
      <c r="Q263" s="282"/>
      <c r="R263" s="282"/>
      <c r="S263" s="282"/>
      <c r="T263" s="282"/>
      <c r="U263" s="282"/>
      <c r="V263" s="282"/>
      <c r="W263" s="283"/>
      <c r="X263" s="232"/>
      <c r="Y263" s="281"/>
      <c r="Z263" s="282"/>
      <c r="AA263" s="282"/>
      <c r="AB263" s="282"/>
      <c r="AC263" s="290"/>
      <c r="AD263" s="282"/>
      <c r="AE263" s="282"/>
      <c r="AF263" s="282"/>
      <c r="AG263" s="282"/>
      <c r="AH263" s="282"/>
      <c r="AI263" s="282"/>
      <c r="AJ263" s="290"/>
      <c r="AK263" s="282"/>
      <c r="AL263" s="282"/>
      <c r="AM263" s="290"/>
      <c r="AN263" s="281"/>
      <c r="AO263" s="282"/>
      <c r="AP263" s="282"/>
      <c r="AQ263" s="282"/>
      <c r="AR263" s="282"/>
      <c r="AS263" s="282"/>
      <c r="AT263" s="282"/>
      <c r="AU263" s="282"/>
      <c r="AV263" s="282"/>
      <c r="AW263" s="283"/>
      <c r="AX263" s="232"/>
      <c r="AY263" s="281"/>
      <c r="AZ263" s="282"/>
      <c r="BA263" s="282"/>
      <c r="BB263" s="282"/>
      <c r="BC263" s="283"/>
      <c r="BD263" s="290"/>
      <c r="BE263" s="282"/>
      <c r="BF263" s="282"/>
      <c r="BG263" s="282"/>
      <c r="BH263" s="282"/>
      <c r="BI263" s="282"/>
      <c r="BJ263" s="282"/>
      <c r="BK263" s="282"/>
      <c r="BL263" s="282"/>
      <c r="BM263" s="232"/>
      <c r="BN263" s="285"/>
      <c r="BO263" s="282"/>
      <c r="BP263" s="282"/>
      <c r="BQ263" s="282"/>
      <c r="BR263" s="283"/>
      <c r="BS263" s="232"/>
      <c r="BT263" s="281"/>
      <c r="BU263" s="282"/>
      <c r="BV263" s="282"/>
      <c r="BW263" s="282"/>
      <c r="BX263" s="282"/>
      <c r="BY263" s="282"/>
      <c r="BZ263" s="282"/>
      <c r="CA263" s="282"/>
      <c r="CB263" s="282"/>
      <c r="CC263" s="282"/>
      <c r="CD263" s="282"/>
      <c r="CE263" s="283"/>
      <c r="CF263" s="232"/>
      <c r="CG263" s="281"/>
      <c r="CH263" s="282"/>
      <c r="CI263" s="282"/>
      <c r="CJ263" s="282"/>
      <c r="CK263" s="282"/>
      <c r="CL263" s="282"/>
      <c r="CM263" s="282"/>
      <c r="CN263" s="282"/>
      <c r="CO263" s="282"/>
      <c r="CP263" s="282"/>
      <c r="CQ263" s="282"/>
      <c r="CR263" s="282"/>
      <c r="CS263" s="283"/>
      <c r="CT263" s="290"/>
      <c r="CU263" s="282"/>
      <c r="CV263" s="282"/>
      <c r="CW263" s="282"/>
      <c r="CX263" s="282"/>
      <c r="CY263" s="282"/>
      <c r="CZ263" s="290"/>
      <c r="DA263" s="282"/>
      <c r="DB263" s="282"/>
      <c r="DC263" s="282"/>
      <c r="DD263" s="282"/>
      <c r="DE263" s="282"/>
      <c r="DF263" s="282"/>
      <c r="DG263" s="655"/>
      <c r="DH263" s="58"/>
      <c r="DI263" s="282"/>
      <c r="DJ263" s="282"/>
      <c r="DK263" s="282"/>
      <c r="DL263" s="238"/>
      <c r="DM263" s="281"/>
      <c r="DN263" s="282"/>
      <c r="DO263" s="672"/>
    </row>
    <row r="264" spans="1:119" s="198" customFormat="1" x14ac:dyDescent="0.3">
      <c r="A264" s="280" t="s">
        <v>247</v>
      </c>
      <c r="B264" s="232">
        <v>6447</v>
      </c>
      <c r="C264" s="285">
        <v>204</v>
      </c>
      <c r="D264" s="287">
        <v>321</v>
      </c>
      <c r="E264" s="288">
        <v>234</v>
      </c>
      <c r="F264" s="287">
        <v>149</v>
      </c>
      <c r="G264" s="288">
        <v>280</v>
      </c>
      <c r="H264" s="288">
        <v>807</v>
      </c>
      <c r="I264" s="288">
        <v>782</v>
      </c>
      <c r="J264" s="287">
        <v>144</v>
      </c>
      <c r="K264" s="288">
        <v>676</v>
      </c>
      <c r="L264" s="288">
        <v>1906</v>
      </c>
      <c r="M264" s="288">
        <v>436</v>
      </c>
      <c r="N264" s="289">
        <v>508</v>
      </c>
      <c r="O264" s="232">
        <v>2078</v>
      </c>
      <c r="P264" s="285">
        <v>515</v>
      </c>
      <c r="Q264" s="288">
        <v>415</v>
      </c>
      <c r="R264" s="288">
        <v>94</v>
      </c>
      <c r="S264" s="288">
        <v>115</v>
      </c>
      <c r="T264" s="288">
        <v>80</v>
      </c>
      <c r="U264" s="288">
        <v>464</v>
      </c>
      <c r="V264" s="288">
        <v>262</v>
      </c>
      <c r="W264" s="289">
        <v>133</v>
      </c>
      <c r="X264" s="232">
        <v>2496</v>
      </c>
      <c r="Y264" s="285">
        <v>328</v>
      </c>
      <c r="Z264" s="288">
        <v>760</v>
      </c>
      <c r="AA264" s="288">
        <v>868</v>
      </c>
      <c r="AB264" s="289">
        <v>540</v>
      </c>
      <c r="AC264" s="290">
        <v>1723</v>
      </c>
      <c r="AD264" s="288">
        <v>179</v>
      </c>
      <c r="AE264" s="288">
        <v>163</v>
      </c>
      <c r="AF264" s="288">
        <v>151</v>
      </c>
      <c r="AG264" s="288">
        <v>567</v>
      </c>
      <c r="AH264" s="288">
        <v>195</v>
      </c>
      <c r="AI264" s="289">
        <v>468</v>
      </c>
      <c r="AJ264" s="290">
        <v>299</v>
      </c>
      <c r="AK264" s="291">
        <v>133</v>
      </c>
      <c r="AL264" s="291">
        <v>166</v>
      </c>
      <c r="AM264" s="290">
        <v>5042</v>
      </c>
      <c r="AN264" s="285">
        <v>136</v>
      </c>
      <c r="AO264" s="288">
        <v>281</v>
      </c>
      <c r="AP264" s="288">
        <v>634</v>
      </c>
      <c r="AQ264" s="288">
        <v>143</v>
      </c>
      <c r="AR264" s="288">
        <v>903</v>
      </c>
      <c r="AS264" s="288">
        <v>130</v>
      </c>
      <c r="AT264" s="288">
        <v>746</v>
      </c>
      <c r="AU264" s="288">
        <v>1082</v>
      </c>
      <c r="AV264" s="287">
        <v>662</v>
      </c>
      <c r="AW264" s="289">
        <v>325</v>
      </c>
      <c r="AX264" s="232">
        <v>5142</v>
      </c>
      <c r="AY264" s="285">
        <v>276</v>
      </c>
      <c r="AZ264" s="288">
        <v>2595</v>
      </c>
      <c r="BA264" s="288">
        <v>380</v>
      </c>
      <c r="BB264" s="288">
        <v>1191</v>
      </c>
      <c r="BC264" s="289">
        <v>700</v>
      </c>
      <c r="BD264" s="290">
        <v>8679</v>
      </c>
      <c r="BE264" s="288">
        <v>3201</v>
      </c>
      <c r="BF264" s="288">
        <v>511</v>
      </c>
      <c r="BG264" s="288">
        <v>615</v>
      </c>
      <c r="BH264" s="288">
        <v>648</v>
      </c>
      <c r="BI264" s="288">
        <v>1359</v>
      </c>
      <c r="BJ264" s="288">
        <v>772</v>
      </c>
      <c r="BK264" s="288">
        <v>1123</v>
      </c>
      <c r="BL264" s="289">
        <v>450</v>
      </c>
      <c r="BM264" s="232">
        <v>2774</v>
      </c>
      <c r="BN264" s="285">
        <v>784</v>
      </c>
      <c r="BO264" s="288">
        <v>164</v>
      </c>
      <c r="BP264" s="287">
        <v>307</v>
      </c>
      <c r="BQ264" s="287">
        <v>135</v>
      </c>
      <c r="BR264" s="289">
        <v>1384</v>
      </c>
      <c r="BS264" s="232">
        <v>5443</v>
      </c>
      <c r="BT264" s="285">
        <v>232</v>
      </c>
      <c r="BU264" s="288">
        <v>413</v>
      </c>
      <c r="BV264" s="288">
        <v>226</v>
      </c>
      <c r="BW264" s="288">
        <v>56</v>
      </c>
      <c r="BX264" s="287">
        <v>255</v>
      </c>
      <c r="BY264" s="288">
        <v>1914</v>
      </c>
      <c r="BZ264" s="287">
        <v>210</v>
      </c>
      <c r="CA264" s="287">
        <v>287</v>
      </c>
      <c r="CB264" s="288">
        <v>744</v>
      </c>
      <c r="CC264" s="288">
        <v>185</v>
      </c>
      <c r="CD264" s="288">
        <v>454</v>
      </c>
      <c r="CE264" s="289">
        <v>467</v>
      </c>
      <c r="CF264" s="232">
        <v>5090</v>
      </c>
      <c r="CG264" s="285">
        <v>53</v>
      </c>
      <c r="CH264" s="288">
        <v>187</v>
      </c>
      <c r="CI264" s="288">
        <v>103</v>
      </c>
      <c r="CJ264" s="288">
        <v>529</v>
      </c>
      <c r="CK264" s="288">
        <v>1453</v>
      </c>
      <c r="CL264" s="288">
        <v>62</v>
      </c>
      <c r="CM264" s="288">
        <v>1427</v>
      </c>
      <c r="CN264" s="288">
        <v>75</v>
      </c>
      <c r="CO264" s="288">
        <v>34</v>
      </c>
      <c r="CP264" s="288">
        <v>136</v>
      </c>
      <c r="CQ264" s="288">
        <v>495</v>
      </c>
      <c r="CR264" s="288">
        <v>316</v>
      </c>
      <c r="CS264" s="289">
        <v>220</v>
      </c>
      <c r="CT264" s="290">
        <v>2712</v>
      </c>
      <c r="CU264" s="288">
        <v>1148</v>
      </c>
      <c r="CV264" s="288">
        <v>705</v>
      </c>
      <c r="CW264" s="288">
        <v>151</v>
      </c>
      <c r="CX264" s="288">
        <v>408</v>
      </c>
      <c r="CY264" s="289">
        <v>300</v>
      </c>
      <c r="CZ264" s="290">
        <v>5347</v>
      </c>
      <c r="DA264" s="288">
        <v>72</v>
      </c>
      <c r="DB264" s="288">
        <v>105</v>
      </c>
      <c r="DC264" s="288">
        <v>1260</v>
      </c>
      <c r="DD264" s="288">
        <v>2387</v>
      </c>
      <c r="DE264" s="288">
        <v>922</v>
      </c>
      <c r="DF264" s="289">
        <v>601</v>
      </c>
      <c r="DG264" s="655">
        <v>53272</v>
      </c>
      <c r="DH264" s="58">
        <v>622</v>
      </c>
      <c r="DI264" s="285">
        <v>260</v>
      </c>
      <c r="DJ264" s="288">
        <v>225</v>
      </c>
      <c r="DK264" s="289">
        <v>137</v>
      </c>
      <c r="DL264" s="238">
        <v>554</v>
      </c>
      <c r="DM264" s="285">
        <v>494</v>
      </c>
      <c r="DN264" s="288">
        <v>60</v>
      </c>
      <c r="DO264" s="655">
        <v>54448</v>
      </c>
    </row>
    <row r="265" spans="1:119" s="186" customFormat="1" x14ac:dyDescent="0.3">
      <c r="A265" s="210" t="s">
        <v>525</v>
      </c>
      <c r="B265" s="232">
        <v>2330</v>
      </c>
      <c r="C265" s="285">
        <v>99</v>
      </c>
      <c r="D265" s="287">
        <v>103</v>
      </c>
      <c r="E265" s="288">
        <v>81</v>
      </c>
      <c r="F265" s="287">
        <v>26</v>
      </c>
      <c r="G265" s="288">
        <v>171</v>
      </c>
      <c r="H265" s="288">
        <v>279</v>
      </c>
      <c r="I265" s="288">
        <v>229</v>
      </c>
      <c r="J265" s="287">
        <v>46</v>
      </c>
      <c r="K265" s="288">
        <v>202</v>
      </c>
      <c r="L265" s="288">
        <v>719</v>
      </c>
      <c r="M265" s="288">
        <v>177</v>
      </c>
      <c r="N265" s="289">
        <v>198</v>
      </c>
      <c r="O265" s="232">
        <v>875</v>
      </c>
      <c r="P265" s="285">
        <v>223</v>
      </c>
      <c r="Q265" s="288">
        <v>115</v>
      </c>
      <c r="R265" s="288">
        <v>62</v>
      </c>
      <c r="S265" s="288">
        <v>55</v>
      </c>
      <c r="T265" s="288">
        <v>42</v>
      </c>
      <c r="U265" s="288">
        <v>163</v>
      </c>
      <c r="V265" s="288">
        <v>136</v>
      </c>
      <c r="W265" s="289">
        <v>79</v>
      </c>
      <c r="X265" s="232">
        <v>956</v>
      </c>
      <c r="Y265" s="285">
        <v>170</v>
      </c>
      <c r="Z265" s="288">
        <v>247</v>
      </c>
      <c r="AA265" s="288">
        <v>313</v>
      </c>
      <c r="AB265" s="289">
        <v>226</v>
      </c>
      <c r="AC265" s="290">
        <v>682</v>
      </c>
      <c r="AD265" s="288">
        <v>59</v>
      </c>
      <c r="AE265" s="288">
        <v>68</v>
      </c>
      <c r="AF265" s="288">
        <v>61</v>
      </c>
      <c r="AG265" s="288">
        <v>181</v>
      </c>
      <c r="AH265" s="288">
        <v>79</v>
      </c>
      <c r="AI265" s="289">
        <v>234</v>
      </c>
      <c r="AJ265" s="290">
        <v>81</v>
      </c>
      <c r="AK265" s="291">
        <v>32</v>
      </c>
      <c r="AL265" s="291">
        <v>49</v>
      </c>
      <c r="AM265" s="290">
        <v>1647</v>
      </c>
      <c r="AN265" s="285">
        <v>71</v>
      </c>
      <c r="AO265" s="288">
        <v>65</v>
      </c>
      <c r="AP265" s="288">
        <v>187</v>
      </c>
      <c r="AQ265" s="288">
        <v>55</v>
      </c>
      <c r="AR265" s="288">
        <v>368</v>
      </c>
      <c r="AS265" s="288">
        <v>30</v>
      </c>
      <c r="AT265" s="288">
        <v>300</v>
      </c>
      <c r="AU265" s="288">
        <v>253</v>
      </c>
      <c r="AV265" s="287">
        <v>230</v>
      </c>
      <c r="AW265" s="289">
        <v>88</v>
      </c>
      <c r="AX265" s="232">
        <v>1925</v>
      </c>
      <c r="AY265" s="285">
        <v>140</v>
      </c>
      <c r="AZ265" s="288">
        <v>854</v>
      </c>
      <c r="BA265" s="288">
        <v>167</v>
      </c>
      <c r="BB265" s="288">
        <v>567</v>
      </c>
      <c r="BC265" s="289">
        <v>197</v>
      </c>
      <c r="BD265" s="290">
        <v>3546</v>
      </c>
      <c r="BE265" s="288">
        <v>1005</v>
      </c>
      <c r="BF265" s="288">
        <v>244</v>
      </c>
      <c r="BG265" s="288">
        <v>362</v>
      </c>
      <c r="BH265" s="288">
        <v>291</v>
      </c>
      <c r="BI265" s="288">
        <v>533</v>
      </c>
      <c r="BJ265" s="288">
        <v>400</v>
      </c>
      <c r="BK265" s="288">
        <v>408</v>
      </c>
      <c r="BL265" s="289">
        <v>303</v>
      </c>
      <c r="BM265" s="232">
        <v>1174</v>
      </c>
      <c r="BN265" s="285">
        <v>312</v>
      </c>
      <c r="BO265" s="288">
        <v>66</v>
      </c>
      <c r="BP265" s="287">
        <v>188</v>
      </c>
      <c r="BQ265" s="287">
        <v>66</v>
      </c>
      <c r="BR265" s="289">
        <v>542</v>
      </c>
      <c r="BS265" s="232">
        <v>1927</v>
      </c>
      <c r="BT265" s="285">
        <v>115</v>
      </c>
      <c r="BU265" s="288">
        <v>205</v>
      </c>
      <c r="BV265" s="288">
        <v>67</v>
      </c>
      <c r="BW265" s="288">
        <v>31</v>
      </c>
      <c r="BX265" s="287">
        <v>101</v>
      </c>
      <c r="BY265" s="288">
        <v>666</v>
      </c>
      <c r="BZ265" s="287">
        <v>95</v>
      </c>
      <c r="CA265" s="287">
        <v>72</v>
      </c>
      <c r="CB265" s="288">
        <v>243</v>
      </c>
      <c r="CC265" s="288">
        <v>70</v>
      </c>
      <c r="CD265" s="288">
        <v>134</v>
      </c>
      <c r="CE265" s="289">
        <v>128</v>
      </c>
      <c r="CF265" s="232">
        <v>1825</v>
      </c>
      <c r="CG265" s="285">
        <v>23</v>
      </c>
      <c r="CH265" s="288">
        <v>91</v>
      </c>
      <c r="CI265" s="288">
        <v>73</v>
      </c>
      <c r="CJ265" s="288">
        <v>191</v>
      </c>
      <c r="CK265" s="288">
        <v>450</v>
      </c>
      <c r="CL265" s="288">
        <v>39</v>
      </c>
      <c r="CM265" s="288">
        <v>528</v>
      </c>
      <c r="CN265" s="288">
        <v>27</v>
      </c>
      <c r="CO265" s="288">
        <v>18</v>
      </c>
      <c r="CP265" s="288">
        <v>73</v>
      </c>
      <c r="CQ265" s="288">
        <v>193</v>
      </c>
      <c r="CR265" s="288">
        <v>73</v>
      </c>
      <c r="CS265" s="289">
        <v>46</v>
      </c>
      <c r="CT265" s="290">
        <v>1274</v>
      </c>
      <c r="CU265" s="288">
        <v>529</v>
      </c>
      <c r="CV265" s="288">
        <v>340</v>
      </c>
      <c r="CW265" s="288">
        <v>80</v>
      </c>
      <c r="CX265" s="288">
        <v>163</v>
      </c>
      <c r="CY265" s="289">
        <v>162</v>
      </c>
      <c r="CZ265" s="290">
        <v>2079</v>
      </c>
      <c r="DA265" s="288">
        <v>48</v>
      </c>
      <c r="DB265" s="288">
        <v>58</v>
      </c>
      <c r="DC265" s="288">
        <v>460</v>
      </c>
      <c r="DD265" s="288">
        <v>911</v>
      </c>
      <c r="DE265" s="288">
        <v>435</v>
      </c>
      <c r="DF265" s="289">
        <v>167</v>
      </c>
      <c r="DG265" s="655">
        <v>20321</v>
      </c>
      <c r="DH265" s="58">
        <v>193</v>
      </c>
      <c r="DI265" s="285">
        <v>95</v>
      </c>
      <c r="DJ265" s="288">
        <v>65</v>
      </c>
      <c r="DK265" s="289">
        <v>33</v>
      </c>
      <c r="DL265" s="238">
        <v>206</v>
      </c>
      <c r="DM265" s="285">
        <v>183</v>
      </c>
      <c r="DN265" s="288">
        <v>23</v>
      </c>
      <c r="DO265" s="655">
        <v>20720</v>
      </c>
    </row>
    <row r="266" spans="1:119" s="186" customFormat="1" x14ac:dyDescent="0.3">
      <c r="A266" s="279" t="s">
        <v>228</v>
      </c>
      <c r="B266" s="232"/>
      <c r="C266" s="281"/>
      <c r="D266" s="282"/>
      <c r="E266" s="282"/>
      <c r="F266" s="282"/>
      <c r="G266" s="282"/>
      <c r="H266" s="282"/>
      <c r="I266" s="282"/>
      <c r="J266" s="282"/>
      <c r="K266" s="282"/>
      <c r="L266" s="282"/>
      <c r="M266" s="282"/>
      <c r="N266" s="283"/>
      <c r="O266" s="232"/>
      <c r="P266" s="281"/>
      <c r="Q266" s="282"/>
      <c r="R266" s="282"/>
      <c r="S266" s="282"/>
      <c r="T266" s="282"/>
      <c r="U266" s="282"/>
      <c r="V266" s="282"/>
      <c r="W266" s="283"/>
      <c r="X266" s="232"/>
      <c r="Y266" s="281"/>
      <c r="Z266" s="282"/>
      <c r="AA266" s="282"/>
      <c r="AB266" s="282"/>
      <c r="AC266" s="290"/>
      <c r="AD266" s="282"/>
      <c r="AE266" s="282"/>
      <c r="AF266" s="282"/>
      <c r="AG266" s="282"/>
      <c r="AH266" s="282"/>
      <c r="AI266" s="282"/>
      <c r="AJ266" s="290"/>
      <c r="AK266" s="282"/>
      <c r="AL266" s="282"/>
      <c r="AM266" s="290"/>
      <c r="AN266" s="281"/>
      <c r="AO266" s="282"/>
      <c r="AP266" s="282"/>
      <c r="AQ266" s="282"/>
      <c r="AR266" s="282"/>
      <c r="AS266" s="282"/>
      <c r="AT266" s="282"/>
      <c r="AU266" s="282"/>
      <c r="AV266" s="282"/>
      <c r="AW266" s="283"/>
      <c r="AX266" s="232"/>
      <c r="AY266" s="281"/>
      <c r="AZ266" s="282"/>
      <c r="BA266" s="282"/>
      <c r="BB266" s="282"/>
      <c r="BC266" s="283"/>
      <c r="BD266" s="290"/>
      <c r="BE266" s="282"/>
      <c r="BF266" s="282"/>
      <c r="BG266" s="282"/>
      <c r="BH266" s="282"/>
      <c r="BI266" s="282"/>
      <c r="BJ266" s="282"/>
      <c r="BK266" s="282"/>
      <c r="BL266" s="282"/>
      <c r="BM266" s="232"/>
      <c r="BN266" s="285"/>
      <c r="BO266" s="282"/>
      <c r="BP266" s="282"/>
      <c r="BQ266" s="282"/>
      <c r="BR266" s="283"/>
      <c r="BS266" s="232"/>
      <c r="BT266" s="281"/>
      <c r="BU266" s="282"/>
      <c r="BV266" s="282"/>
      <c r="BW266" s="282"/>
      <c r="BX266" s="282"/>
      <c r="BY266" s="282"/>
      <c r="BZ266" s="282"/>
      <c r="CA266" s="282"/>
      <c r="CB266" s="282"/>
      <c r="CC266" s="282"/>
      <c r="CD266" s="282"/>
      <c r="CE266" s="283"/>
      <c r="CF266" s="232"/>
      <c r="CG266" s="281"/>
      <c r="CH266" s="282"/>
      <c r="CI266" s="282"/>
      <c r="CJ266" s="282"/>
      <c r="CK266" s="282"/>
      <c r="CL266" s="282"/>
      <c r="CM266" s="282"/>
      <c r="CN266" s="282"/>
      <c r="CO266" s="282"/>
      <c r="CP266" s="282"/>
      <c r="CQ266" s="282"/>
      <c r="CR266" s="282"/>
      <c r="CS266" s="283"/>
      <c r="CT266" s="290"/>
      <c r="CU266" s="282"/>
      <c r="CV266" s="282"/>
      <c r="CW266" s="282"/>
      <c r="CX266" s="282"/>
      <c r="CY266" s="282"/>
      <c r="CZ266" s="290"/>
      <c r="DA266" s="282"/>
      <c r="DB266" s="282"/>
      <c r="DC266" s="282"/>
      <c r="DD266" s="282"/>
      <c r="DE266" s="282"/>
      <c r="DF266" s="282"/>
      <c r="DG266" s="655"/>
      <c r="DH266" s="58"/>
      <c r="DI266" s="282"/>
      <c r="DJ266" s="282"/>
      <c r="DK266" s="282"/>
      <c r="DL266" s="238"/>
      <c r="DM266" s="281"/>
      <c r="DN266" s="282"/>
      <c r="DO266" s="672"/>
    </row>
    <row r="267" spans="1:119" s="186" customFormat="1" x14ac:dyDescent="0.3">
      <c r="A267" s="280" t="s">
        <v>247</v>
      </c>
      <c r="B267" s="232">
        <v>1902</v>
      </c>
      <c r="C267" s="285">
        <v>87</v>
      </c>
      <c r="D267" s="287">
        <v>78</v>
      </c>
      <c r="E267" s="288">
        <v>65</v>
      </c>
      <c r="F267" s="287">
        <v>33</v>
      </c>
      <c r="G267" s="288">
        <v>105</v>
      </c>
      <c r="H267" s="288">
        <v>282</v>
      </c>
      <c r="I267" s="288">
        <v>228</v>
      </c>
      <c r="J267" s="287">
        <v>21</v>
      </c>
      <c r="K267" s="288">
        <v>150</v>
      </c>
      <c r="L267" s="288">
        <v>525</v>
      </c>
      <c r="M267" s="288">
        <v>124</v>
      </c>
      <c r="N267" s="289">
        <v>204</v>
      </c>
      <c r="O267" s="232">
        <v>581</v>
      </c>
      <c r="P267" s="285">
        <v>124</v>
      </c>
      <c r="Q267" s="288">
        <v>122</v>
      </c>
      <c r="R267" s="288">
        <v>45</v>
      </c>
      <c r="S267" s="288">
        <v>26</v>
      </c>
      <c r="T267" s="288">
        <v>25</v>
      </c>
      <c r="U267" s="288">
        <v>108</v>
      </c>
      <c r="V267" s="288">
        <v>67</v>
      </c>
      <c r="W267" s="289">
        <v>64</v>
      </c>
      <c r="X267" s="232">
        <v>705</v>
      </c>
      <c r="Y267" s="285">
        <v>92</v>
      </c>
      <c r="Z267" s="288">
        <v>184</v>
      </c>
      <c r="AA267" s="288">
        <v>277</v>
      </c>
      <c r="AB267" s="289">
        <v>152</v>
      </c>
      <c r="AC267" s="290">
        <v>584</v>
      </c>
      <c r="AD267" s="288">
        <v>84</v>
      </c>
      <c r="AE267" s="288">
        <v>71</v>
      </c>
      <c r="AF267" s="288">
        <v>38</v>
      </c>
      <c r="AG267" s="288">
        <v>145</v>
      </c>
      <c r="AH267" s="288">
        <v>80</v>
      </c>
      <c r="AI267" s="289">
        <v>166</v>
      </c>
      <c r="AJ267" s="290">
        <v>75</v>
      </c>
      <c r="AK267" s="291">
        <v>37</v>
      </c>
      <c r="AL267" s="291">
        <v>38</v>
      </c>
      <c r="AM267" s="290">
        <v>1314</v>
      </c>
      <c r="AN267" s="285">
        <v>56</v>
      </c>
      <c r="AO267" s="288">
        <v>74</v>
      </c>
      <c r="AP267" s="288">
        <v>145</v>
      </c>
      <c r="AQ267" s="288">
        <v>41</v>
      </c>
      <c r="AR267" s="288">
        <v>174</v>
      </c>
      <c r="AS267" s="288">
        <v>35</v>
      </c>
      <c r="AT267" s="288">
        <v>218</v>
      </c>
      <c r="AU267" s="288">
        <v>320</v>
      </c>
      <c r="AV267" s="287">
        <v>185</v>
      </c>
      <c r="AW267" s="289">
        <v>66</v>
      </c>
      <c r="AX267" s="232">
        <v>1532</v>
      </c>
      <c r="AY267" s="285">
        <v>100</v>
      </c>
      <c r="AZ267" s="288">
        <v>786</v>
      </c>
      <c r="BA267" s="288">
        <v>140</v>
      </c>
      <c r="BB267" s="288">
        <v>345</v>
      </c>
      <c r="BC267" s="289">
        <v>161</v>
      </c>
      <c r="BD267" s="290">
        <v>3260</v>
      </c>
      <c r="BE267" s="288">
        <v>799</v>
      </c>
      <c r="BF267" s="288">
        <v>263</v>
      </c>
      <c r="BG267" s="288">
        <v>304</v>
      </c>
      <c r="BH267" s="288">
        <v>290</v>
      </c>
      <c r="BI267" s="288">
        <v>440</v>
      </c>
      <c r="BJ267" s="288">
        <v>458</v>
      </c>
      <c r="BK267" s="288">
        <v>370</v>
      </c>
      <c r="BL267" s="289">
        <v>336</v>
      </c>
      <c r="BM267" s="232">
        <v>778</v>
      </c>
      <c r="BN267" s="285">
        <v>172</v>
      </c>
      <c r="BO267" s="288">
        <v>67</v>
      </c>
      <c r="BP267" s="287">
        <v>94</v>
      </c>
      <c r="BQ267" s="287">
        <v>82</v>
      </c>
      <c r="BR267" s="289">
        <v>363</v>
      </c>
      <c r="BS267" s="232">
        <v>1307</v>
      </c>
      <c r="BT267" s="285">
        <v>67</v>
      </c>
      <c r="BU267" s="288">
        <v>89</v>
      </c>
      <c r="BV267" s="288">
        <v>64</v>
      </c>
      <c r="BW267" s="288">
        <v>17</v>
      </c>
      <c r="BX267" s="287">
        <v>64</v>
      </c>
      <c r="BY267" s="288">
        <v>423</v>
      </c>
      <c r="BZ267" s="287">
        <v>45</v>
      </c>
      <c r="CA267" s="287">
        <v>97</v>
      </c>
      <c r="CB267" s="288">
        <v>139</v>
      </c>
      <c r="CC267" s="288">
        <v>57</v>
      </c>
      <c r="CD267" s="288">
        <v>135</v>
      </c>
      <c r="CE267" s="289">
        <v>110</v>
      </c>
      <c r="CF267" s="232">
        <v>1256</v>
      </c>
      <c r="CG267" s="285">
        <v>29</v>
      </c>
      <c r="CH267" s="288">
        <v>54</v>
      </c>
      <c r="CI267" s="288">
        <v>63</v>
      </c>
      <c r="CJ267" s="288">
        <v>168</v>
      </c>
      <c r="CK267" s="288">
        <v>327</v>
      </c>
      <c r="CL267" s="288">
        <v>20</v>
      </c>
      <c r="CM267" s="288">
        <v>306</v>
      </c>
      <c r="CN267" s="288">
        <v>25</v>
      </c>
      <c r="CO267" s="288">
        <v>12</v>
      </c>
      <c r="CP267" s="288">
        <v>39</v>
      </c>
      <c r="CQ267" s="288">
        <v>102</v>
      </c>
      <c r="CR267" s="288">
        <v>74</v>
      </c>
      <c r="CS267" s="289">
        <v>37</v>
      </c>
      <c r="CT267" s="290">
        <v>864</v>
      </c>
      <c r="CU267" s="288">
        <v>341</v>
      </c>
      <c r="CV267" s="288">
        <v>209</v>
      </c>
      <c r="CW267" s="288">
        <v>63</v>
      </c>
      <c r="CX267" s="288">
        <v>128</v>
      </c>
      <c r="CY267" s="289">
        <v>123</v>
      </c>
      <c r="CZ267" s="290">
        <v>1237</v>
      </c>
      <c r="DA267" s="288">
        <v>35</v>
      </c>
      <c r="DB267" s="288">
        <v>30</v>
      </c>
      <c r="DC267" s="288">
        <v>241</v>
      </c>
      <c r="DD267" s="288">
        <v>552</v>
      </c>
      <c r="DE267" s="288">
        <v>174</v>
      </c>
      <c r="DF267" s="289">
        <v>205</v>
      </c>
      <c r="DG267" s="655">
        <v>15395</v>
      </c>
      <c r="DH267" s="58">
        <v>397</v>
      </c>
      <c r="DI267" s="285">
        <v>112</v>
      </c>
      <c r="DJ267" s="288">
        <v>89</v>
      </c>
      <c r="DK267" s="289">
        <v>196</v>
      </c>
      <c r="DL267" s="238">
        <v>483</v>
      </c>
      <c r="DM267" s="285">
        <v>306</v>
      </c>
      <c r="DN267" s="288">
        <v>177</v>
      </c>
      <c r="DO267" s="655">
        <v>16275</v>
      </c>
    </row>
    <row r="268" spans="1:119" s="186" customFormat="1" x14ac:dyDescent="0.3">
      <c r="A268" s="210" t="s">
        <v>525</v>
      </c>
      <c r="B268" s="232">
        <v>148</v>
      </c>
      <c r="C268" s="285">
        <v>2</v>
      </c>
      <c r="D268" s="287">
        <v>5</v>
      </c>
      <c r="E268" s="288">
        <v>3</v>
      </c>
      <c r="F268" s="287">
        <v>0</v>
      </c>
      <c r="G268" s="288">
        <v>3</v>
      </c>
      <c r="H268" s="288">
        <v>27</v>
      </c>
      <c r="I268" s="288">
        <v>14</v>
      </c>
      <c r="J268" s="287">
        <v>2</v>
      </c>
      <c r="K268" s="288">
        <v>15</v>
      </c>
      <c r="L268" s="288">
        <v>56</v>
      </c>
      <c r="M268" s="288">
        <v>18</v>
      </c>
      <c r="N268" s="289">
        <v>3</v>
      </c>
      <c r="O268" s="232">
        <v>45</v>
      </c>
      <c r="P268" s="285">
        <v>12</v>
      </c>
      <c r="Q268" s="288">
        <v>15</v>
      </c>
      <c r="R268" s="288">
        <v>4</v>
      </c>
      <c r="S268" s="288">
        <v>1</v>
      </c>
      <c r="T268" s="288">
        <v>0</v>
      </c>
      <c r="U268" s="288">
        <v>4</v>
      </c>
      <c r="V268" s="288">
        <v>0</v>
      </c>
      <c r="W268" s="289">
        <v>9</v>
      </c>
      <c r="X268" s="232">
        <v>45</v>
      </c>
      <c r="Y268" s="285">
        <v>6</v>
      </c>
      <c r="Z268" s="288">
        <v>5</v>
      </c>
      <c r="AA268" s="288">
        <v>23</v>
      </c>
      <c r="AB268" s="289">
        <v>11</v>
      </c>
      <c r="AC268" s="290">
        <v>28</v>
      </c>
      <c r="AD268" s="288">
        <v>8</v>
      </c>
      <c r="AE268" s="288">
        <v>7</v>
      </c>
      <c r="AF268" s="288">
        <v>1</v>
      </c>
      <c r="AG268" s="288">
        <v>10</v>
      </c>
      <c r="AH268" s="288">
        <v>1</v>
      </c>
      <c r="AI268" s="289">
        <v>1</v>
      </c>
      <c r="AJ268" s="290">
        <v>1</v>
      </c>
      <c r="AK268" s="291">
        <v>0</v>
      </c>
      <c r="AL268" s="291">
        <v>1</v>
      </c>
      <c r="AM268" s="290">
        <v>122</v>
      </c>
      <c r="AN268" s="285">
        <v>4</v>
      </c>
      <c r="AO268" s="288">
        <v>17</v>
      </c>
      <c r="AP268" s="288">
        <v>9</v>
      </c>
      <c r="AQ268" s="288">
        <v>4</v>
      </c>
      <c r="AR268" s="288">
        <v>13</v>
      </c>
      <c r="AS268" s="288">
        <v>10</v>
      </c>
      <c r="AT268" s="288">
        <v>14</v>
      </c>
      <c r="AU268" s="288">
        <v>35</v>
      </c>
      <c r="AV268" s="287">
        <v>16</v>
      </c>
      <c r="AW268" s="289">
        <v>0</v>
      </c>
      <c r="AX268" s="232">
        <v>117</v>
      </c>
      <c r="AY268" s="285">
        <v>1</v>
      </c>
      <c r="AZ268" s="288">
        <v>73</v>
      </c>
      <c r="BA268" s="288">
        <v>9</v>
      </c>
      <c r="BB268" s="288">
        <v>24</v>
      </c>
      <c r="BC268" s="289">
        <v>10</v>
      </c>
      <c r="BD268" s="290">
        <v>276</v>
      </c>
      <c r="BE268" s="288">
        <v>103</v>
      </c>
      <c r="BF268" s="288">
        <v>14</v>
      </c>
      <c r="BG268" s="288">
        <v>14</v>
      </c>
      <c r="BH268" s="288">
        <v>2</v>
      </c>
      <c r="BI268" s="288">
        <v>54</v>
      </c>
      <c r="BJ268" s="288">
        <v>44</v>
      </c>
      <c r="BK268" s="288">
        <v>24</v>
      </c>
      <c r="BL268" s="289">
        <v>21</v>
      </c>
      <c r="BM268" s="232">
        <v>19</v>
      </c>
      <c r="BN268" s="285">
        <v>2</v>
      </c>
      <c r="BO268" s="288">
        <v>0</v>
      </c>
      <c r="BP268" s="287">
        <v>1</v>
      </c>
      <c r="BQ268" s="287">
        <v>0</v>
      </c>
      <c r="BR268" s="289">
        <v>16</v>
      </c>
      <c r="BS268" s="232">
        <v>86</v>
      </c>
      <c r="BT268" s="285">
        <v>0</v>
      </c>
      <c r="BU268" s="288">
        <v>4</v>
      </c>
      <c r="BV268" s="288">
        <v>1</v>
      </c>
      <c r="BW268" s="288">
        <v>1</v>
      </c>
      <c r="BX268" s="287">
        <v>1</v>
      </c>
      <c r="BY268" s="288">
        <v>33</v>
      </c>
      <c r="BZ268" s="287">
        <v>5</v>
      </c>
      <c r="CA268" s="287">
        <v>2</v>
      </c>
      <c r="CB268" s="288">
        <v>9</v>
      </c>
      <c r="CC268" s="288">
        <v>5</v>
      </c>
      <c r="CD268" s="288">
        <v>11</v>
      </c>
      <c r="CE268" s="289">
        <v>14</v>
      </c>
      <c r="CF268" s="232">
        <v>95</v>
      </c>
      <c r="CG268" s="285">
        <v>2</v>
      </c>
      <c r="CH268" s="288">
        <v>4</v>
      </c>
      <c r="CI268" s="288">
        <v>5</v>
      </c>
      <c r="CJ268" s="288">
        <v>17</v>
      </c>
      <c r="CK268" s="288">
        <v>26</v>
      </c>
      <c r="CL268" s="288">
        <v>0</v>
      </c>
      <c r="CM268" s="288">
        <v>31</v>
      </c>
      <c r="CN268" s="288">
        <v>2</v>
      </c>
      <c r="CO268" s="288">
        <v>0</v>
      </c>
      <c r="CP268" s="288">
        <v>1</v>
      </c>
      <c r="CQ268" s="288">
        <v>3</v>
      </c>
      <c r="CR268" s="288">
        <v>1</v>
      </c>
      <c r="CS268" s="289">
        <v>3</v>
      </c>
      <c r="CT268" s="290">
        <v>78</v>
      </c>
      <c r="CU268" s="288">
        <v>28</v>
      </c>
      <c r="CV268" s="288">
        <v>21</v>
      </c>
      <c r="CW268" s="288">
        <v>3</v>
      </c>
      <c r="CX268" s="288">
        <v>13</v>
      </c>
      <c r="CY268" s="289">
        <v>13</v>
      </c>
      <c r="CZ268" s="290">
        <v>88</v>
      </c>
      <c r="DA268" s="288">
        <v>1</v>
      </c>
      <c r="DB268" s="288">
        <v>3</v>
      </c>
      <c r="DC268" s="288">
        <v>23</v>
      </c>
      <c r="DD268" s="288">
        <v>48</v>
      </c>
      <c r="DE268" s="288">
        <v>9</v>
      </c>
      <c r="DF268" s="289">
        <v>4</v>
      </c>
      <c r="DG268" s="655">
        <v>1148</v>
      </c>
      <c r="DH268" s="58">
        <v>26</v>
      </c>
      <c r="DI268" s="285">
        <v>12</v>
      </c>
      <c r="DJ268" s="288">
        <v>6</v>
      </c>
      <c r="DK268" s="289">
        <v>8</v>
      </c>
      <c r="DL268" s="238">
        <v>11</v>
      </c>
      <c r="DM268" s="285">
        <v>8</v>
      </c>
      <c r="DN268" s="288">
        <v>3</v>
      </c>
      <c r="DO268" s="655">
        <v>1185</v>
      </c>
    </row>
    <row r="269" spans="1:119" s="186" customFormat="1" x14ac:dyDescent="0.3">
      <c r="A269" s="279" t="s">
        <v>229</v>
      </c>
      <c r="B269" s="232">
        <v>2708</v>
      </c>
      <c r="C269" s="285">
        <v>105</v>
      </c>
      <c r="D269" s="287">
        <v>120</v>
      </c>
      <c r="E269" s="288">
        <v>34</v>
      </c>
      <c r="F269" s="287">
        <v>15</v>
      </c>
      <c r="G269" s="288">
        <v>170</v>
      </c>
      <c r="H269" s="288">
        <v>152</v>
      </c>
      <c r="I269" s="288">
        <v>340</v>
      </c>
      <c r="J269" s="287">
        <v>64</v>
      </c>
      <c r="K269" s="288">
        <v>875</v>
      </c>
      <c r="L269" s="288">
        <v>583</v>
      </c>
      <c r="M269" s="288">
        <v>68</v>
      </c>
      <c r="N269" s="289">
        <v>182</v>
      </c>
      <c r="O269" s="232">
        <v>721</v>
      </c>
      <c r="P269" s="285">
        <v>176</v>
      </c>
      <c r="Q269" s="288">
        <v>155</v>
      </c>
      <c r="R269" s="288">
        <v>60</v>
      </c>
      <c r="S269" s="288">
        <v>30</v>
      </c>
      <c r="T269" s="288">
        <v>35</v>
      </c>
      <c r="U269" s="288">
        <v>169</v>
      </c>
      <c r="V269" s="288">
        <v>96</v>
      </c>
      <c r="W269" s="289">
        <v>0</v>
      </c>
      <c r="X269" s="232">
        <v>1156</v>
      </c>
      <c r="Y269" s="285">
        <v>150</v>
      </c>
      <c r="Z269" s="288">
        <v>270</v>
      </c>
      <c r="AA269" s="288">
        <v>326</v>
      </c>
      <c r="AB269" s="289">
        <v>410</v>
      </c>
      <c r="AC269" s="290">
        <v>1014</v>
      </c>
      <c r="AD269" s="288">
        <v>100</v>
      </c>
      <c r="AE269" s="288">
        <v>70</v>
      </c>
      <c r="AF269" s="288">
        <v>30</v>
      </c>
      <c r="AG269" s="288">
        <v>264</v>
      </c>
      <c r="AH269" s="288">
        <v>240</v>
      </c>
      <c r="AI269" s="289">
        <v>310</v>
      </c>
      <c r="AJ269" s="290">
        <v>275</v>
      </c>
      <c r="AK269" s="291">
        <v>65</v>
      </c>
      <c r="AL269" s="291">
        <v>210</v>
      </c>
      <c r="AM269" s="290">
        <v>1756</v>
      </c>
      <c r="AN269" s="285">
        <v>68</v>
      </c>
      <c r="AO269" s="288">
        <v>90</v>
      </c>
      <c r="AP269" s="288">
        <v>187</v>
      </c>
      <c r="AQ269" s="288">
        <v>32</v>
      </c>
      <c r="AR269" s="288">
        <v>392</v>
      </c>
      <c r="AS269" s="288">
        <v>150</v>
      </c>
      <c r="AT269" s="288">
        <v>260</v>
      </c>
      <c r="AU269" s="288">
        <v>217</v>
      </c>
      <c r="AV269" s="287">
        <v>230</v>
      </c>
      <c r="AW269" s="289">
        <v>130</v>
      </c>
      <c r="AX269" s="232">
        <v>2248</v>
      </c>
      <c r="AY269" s="285">
        <v>180</v>
      </c>
      <c r="AZ269" s="288">
        <v>745</v>
      </c>
      <c r="BA269" s="288">
        <v>198</v>
      </c>
      <c r="BB269" s="288">
        <v>725</v>
      </c>
      <c r="BC269" s="289">
        <v>400</v>
      </c>
      <c r="BD269" s="290">
        <v>3998</v>
      </c>
      <c r="BE269" s="288">
        <v>1300</v>
      </c>
      <c r="BF269" s="288">
        <v>440</v>
      </c>
      <c r="BG269" s="288">
        <v>185</v>
      </c>
      <c r="BH269" s="288">
        <v>60</v>
      </c>
      <c r="BI269" s="288">
        <v>1933</v>
      </c>
      <c r="BJ269" s="288">
        <v>40</v>
      </c>
      <c r="BK269" s="288">
        <v>0</v>
      </c>
      <c r="BL269" s="289">
        <v>40</v>
      </c>
      <c r="BM269" s="232">
        <v>831</v>
      </c>
      <c r="BN269" s="285">
        <v>232</v>
      </c>
      <c r="BO269" s="288">
        <v>86</v>
      </c>
      <c r="BP269" s="287">
        <v>133</v>
      </c>
      <c r="BQ269" s="287">
        <v>105</v>
      </c>
      <c r="BR269" s="289">
        <v>275</v>
      </c>
      <c r="BS269" s="232">
        <v>2171</v>
      </c>
      <c r="BT269" s="285">
        <v>120</v>
      </c>
      <c r="BU269" s="288">
        <v>180</v>
      </c>
      <c r="BV269" s="288">
        <v>140</v>
      </c>
      <c r="BW269" s="288">
        <v>37</v>
      </c>
      <c r="BX269" s="287">
        <v>109</v>
      </c>
      <c r="BY269" s="288">
        <v>516</v>
      </c>
      <c r="BZ269" s="287">
        <v>225</v>
      </c>
      <c r="CA269" s="287">
        <v>110</v>
      </c>
      <c r="CB269" s="288">
        <v>265</v>
      </c>
      <c r="CC269" s="288">
        <v>135</v>
      </c>
      <c r="CD269" s="288">
        <v>200</v>
      </c>
      <c r="CE269" s="289">
        <v>134</v>
      </c>
      <c r="CF269" s="232">
        <v>1839</v>
      </c>
      <c r="CG269" s="285">
        <v>45</v>
      </c>
      <c r="CH269" s="288">
        <v>150</v>
      </c>
      <c r="CI269" s="288">
        <v>64</v>
      </c>
      <c r="CJ269" s="288">
        <v>265</v>
      </c>
      <c r="CK269" s="288">
        <v>290</v>
      </c>
      <c r="CL269" s="288">
        <v>50</v>
      </c>
      <c r="CM269" s="288">
        <v>507</v>
      </c>
      <c r="CN269" s="288">
        <v>105</v>
      </c>
      <c r="CO269" s="288">
        <v>35</v>
      </c>
      <c r="CP269" s="288">
        <v>64</v>
      </c>
      <c r="CQ269" s="288">
        <v>110</v>
      </c>
      <c r="CR269" s="288">
        <v>99</v>
      </c>
      <c r="CS269" s="289">
        <v>55</v>
      </c>
      <c r="CT269" s="290">
        <v>1019</v>
      </c>
      <c r="CU269" s="288">
        <v>342</v>
      </c>
      <c r="CV269" s="288">
        <v>255</v>
      </c>
      <c r="CW269" s="288">
        <v>67</v>
      </c>
      <c r="CX269" s="288">
        <v>105</v>
      </c>
      <c r="CY269" s="289">
        <v>250</v>
      </c>
      <c r="CZ269" s="290">
        <v>1877</v>
      </c>
      <c r="DA269" s="288">
        <v>0</v>
      </c>
      <c r="DB269" s="288">
        <v>40</v>
      </c>
      <c r="DC269" s="288">
        <v>377</v>
      </c>
      <c r="DD269" s="288">
        <v>630</v>
      </c>
      <c r="DE269" s="288">
        <v>680</v>
      </c>
      <c r="DF269" s="289">
        <v>150</v>
      </c>
      <c r="DG269" s="655">
        <v>21613</v>
      </c>
      <c r="DH269" s="58">
        <v>1036</v>
      </c>
      <c r="DI269" s="285">
        <v>551</v>
      </c>
      <c r="DJ269" s="288">
        <v>190</v>
      </c>
      <c r="DK269" s="289">
        <v>295</v>
      </c>
      <c r="DL269" s="238">
        <v>500</v>
      </c>
      <c r="DM269" s="285">
        <v>400</v>
      </c>
      <c r="DN269" s="288">
        <v>100</v>
      </c>
      <c r="DO269" s="655">
        <v>23149</v>
      </c>
    </row>
    <row r="270" spans="1:119" s="186" customFormat="1" x14ac:dyDescent="0.3">
      <c r="A270" s="257" t="s">
        <v>232</v>
      </c>
      <c r="B270" s="107"/>
      <c r="C270" s="104"/>
      <c r="D270" s="294"/>
      <c r="E270" s="294"/>
      <c r="F270" s="294"/>
      <c r="G270" s="294"/>
      <c r="H270" s="294"/>
      <c r="I270" s="294"/>
      <c r="J270" s="294"/>
      <c r="K270" s="294"/>
      <c r="L270" s="294"/>
      <c r="M270" s="294"/>
      <c r="N270" s="295"/>
      <c r="O270" s="107"/>
      <c r="P270" s="104"/>
      <c r="Q270" s="294"/>
      <c r="R270" s="294"/>
      <c r="S270" s="294"/>
      <c r="T270" s="294"/>
      <c r="U270" s="294"/>
      <c r="V270" s="294"/>
      <c r="W270" s="295"/>
      <c r="X270" s="107"/>
      <c r="Y270" s="104"/>
      <c r="Z270" s="294"/>
      <c r="AA270" s="294"/>
      <c r="AB270" s="295"/>
      <c r="AC270" s="107"/>
      <c r="AD270" s="294"/>
      <c r="AE270" s="294"/>
      <c r="AF270" s="294"/>
      <c r="AG270" s="294"/>
      <c r="AH270" s="294"/>
      <c r="AI270" s="295"/>
      <c r="AJ270" s="107"/>
      <c r="AK270" s="294"/>
      <c r="AL270" s="294"/>
      <c r="AM270" s="107"/>
      <c r="AN270" s="104"/>
      <c r="AO270" s="296"/>
      <c r="AP270" s="296"/>
      <c r="AQ270" s="296"/>
      <c r="AR270" s="296"/>
      <c r="AS270" s="296"/>
      <c r="AT270" s="296"/>
      <c r="AU270" s="296"/>
      <c r="AV270" s="296"/>
      <c r="AW270" s="297"/>
      <c r="AX270" s="238"/>
      <c r="AY270" s="298"/>
      <c r="AZ270" s="296"/>
      <c r="BA270" s="296"/>
      <c r="BB270" s="296"/>
      <c r="BC270" s="297"/>
      <c r="BD270" s="238"/>
      <c r="BE270" s="296"/>
      <c r="BF270" s="296"/>
      <c r="BG270" s="296"/>
      <c r="BH270" s="296"/>
      <c r="BI270" s="296"/>
      <c r="BJ270" s="296"/>
      <c r="BK270" s="296"/>
      <c r="BL270" s="297"/>
      <c r="BM270" s="238"/>
      <c r="BN270" s="298"/>
      <c r="BO270" s="296"/>
      <c r="BP270" s="296"/>
      <c r="BQ270" s="296"/>
      <c r="BR270" s="297"/>
      <c r="BS270" s="238"/>
      <c r="BT270" s="298"/>
      <c r="BU270" s="296"/>
      <c r="BV270" s="296"/>
      <c r="BW270" s="296"/>
      <c r="BX270" s="296"/>
      <c r="BY270" s="296"/>
      <c r="BZ270" s="296"/>
      <c r="CA270" s="296"/>
      <c r="CB270" s="296"/>
      <c r="CC270" s="296"/>
      <c r="CD270" s="296"/>
      <c r="CE270" s="297"/>
      <c r="CF270" s="238"/>
      <c r="CG270" s="298"/>
      <c r="CH270" s="296"/>
      <c r="CI270" s="296"/>
      <c r="CJ270" s="296"/>
      <c r="CK270" s="296"/>
      <c r="CL270" s="296"/>
      <c r="CM270" s="296"/>
      <c r="CN270" s="296"/>
      <c r="CO270" s="296"/>
      <c r="CP270" s="296"/>
      <c r="CQ270" s="296"/>
      <c r="CR270" s="296"/>
      <c r="CS270" s="297"/>
      <c r="CT270" s="238"/>
      <c r="CU270" s="296"/>
      <c r="CV270" s="296"/>
      <c r="CW270" s="296"/>
      <c r="CX270" s="296"/>
      <c r="CY270" s="297"/>
      <c r="CZ270" s="238"/>
      <c r="DA270" s="296"/>
      <c r="DB270" s="296"/>
      <c r="DC270" s="296"/>
      <c r="DD270" s="296"/>
      <c r="DE270" s="296"/>
      <c r="DF270" s="297"/>
      <c r="DG270" s="655"/>
      <c r="DH270" s="299"/>
      <c r="DI270" s="298"/>
      <c r="DJ270" s="296"/>
      <c r="DK270" s="297"/>
      <c r="DL270" s="300"/>
      <c r="DM270" s="298"/>
      <c r="DN270" s="296"/>
      <c r="DO270" s="655"/>
    </row>
    <row r="271" spans="1:119" s="186" customFormat="1" x14ac:dyDescent="0.3">
      <c r="A271" s="827" t="s">
        <v>524</v>
      </c>
      <c r="B271" s="107">
        <f>((B261+B262)/B$9)*1000</f>
        <v>1.9802808685056499</v>
      </c>
      <c r="C271" s="104">
        <f t="shared" ref="C271:BN271" si="28">((C261+C262)/C$9)*1000</f>
        <v>0.93789522346194465</v>
      </c>
      <c r="D271" s="294">
        <f t="shared" si="28"/>
        <v>2.4550990982126644</v>
      </c>
      <c r="E271" s="294">
        <f t="shared" si="28"/>
        <v>1.6123889775542715</v>
      </c>
      <c r="F271" s="294">
        <f t="shared" si="28"/>
        <v>3.1029443332924234</v>
      </c>
      <c r="G271" s="294">
        <f t="shared" si="28"/>
        <v>1.9354502236529918</v>
      </c>
      <c r="H271" s="294">
        <f t="shared" si="28"/>
        <v>1.5076167518501542</v>
      </c>
      <c r="I271" s="294">
        <f t="shared" si="28"/>
        <v>2.1704393422865276</v>
      </c>
      <c r="J271" s="294">
        <f t="shared" si="28"/>
        <v>1.6616188033972186</v>
      </c>
      <c r="K271" s="294">
        <f t="shared" si="28"/>
        <v>2.2255730885636487</v>
      </c>
      <c r="L271" s="294">
        <f t="shared" si="28"/>
        <v>2.5533107830485102</v>
      </c>
      <c r="M271" s="294">
        <f t="shared" si="28"/>
        <v>2.1967026726810461</v>
      </c>
      <c r="N271" s="295">
        <f t="shared" si="28"/>
        <v>1.6235515550181419</v>
      </c>
      <c r="O271" s="107">
        <f t="shared" si="28"/>
        <v>2.24792491661298</v>
      </c>
      <c r="P271" s="104">
        <f t="shared" si="28"/>
        <v>2.8593961996119184</v>
      </c>
      <c r="Q271" s="294">
        <f t="shared" si="28"/>
        <v>1.7626268090971042</v>
      </c>
      <c r="R271" s="294">
        <f t="shared" si="28"/>
        <v>1.7967681365925137</v>
      </c>
      <c r="S271" s="294">
        <f t="shared" si="28"/>
        <v>2.4571964268787938</v>
      </c>
      <c r="T271" s="294">
        <f t="shared" si="28"/>
        <v>1.6709221186413588</v>
      </c>
      <c r="U271" s="294">
        <f t="shared" si="28"/>
        <v>2.1068371492074873</v>
      </c>
      <c r="V271" s="294">
        <f t="shared" si="28"/>
        <v>2.3162834115789055</v>
      </c>
      <c r="W271" s="295">
        <f t="shared" si="28"/>
        <v>3.6896945456802057</v>
      </c>
      <c r="X271" s="107">
        <f t="shared" si="28"/>
        <v>2.1764549836822971</v>
      </c>
      <c r="Y271" s="104">
        <f t="shared" si="28"/>
        <v>1.9332714856537496</v>
      </c>
      <c r="Z271" s="294">
        <f t="shared" si="28"/>
        <v>2.3474152802657087</v>
      </c>
      <c r="AA271" s="294">
        <f t="shared" si="28"/>
        <v>2.1692511860144745</v>
      </c>
      <c r="AB271" s="295">
        <f t="shared" si="28"/>
        <v>2.1736257160281278</v>
      </c>
      <c r="AC271" s="107">
        <f t="shared" si="28"/>
        <v>2.0432155028498054</v>
      </c>
      <c r="AD271" s="104">
        <f t="shared" si="28"/>
        <v>1.9572462981041341</v>
      </c>
      <c r="AE271" s="294">
        <f t="shared" si="28"/>
        <v>2.1764172788410638</v>
      </c>
      <c r="AF271" s="294">
        <f t="shared" si="28"/>
        <v>2.016396366210413</v>
      </c>
      <c r="AG271" s="294">
        <f t="shared" si="28"/>
        <v>2.2152555294606238</v>
      </c>
      <c r="AH271" s="294">
        <f t="shared" si="28"/>
        <v>1.7913692426082193</v>
      </c>
      <c r="AI271" s="295">
        <f t="shared" si="28"/>
        <v>1.9727276989629605</v>
      </c>
      <c r="AJ271" s="107">
        <f t="shared" si="28"/>
        <v>1.5565855198878484</v>
      </c>
      <c r="AK271" s="104">
        <f t="shared" si="28"/>
        <v>1.5483726533514142</v>
      </c>
      <c r="AL271" s="294">
        <f t="shared" si="28"/>
        <v>1.5638071590385976</v>
      </c>
      <c r="AM271" s="107">
        <f t="shared" si="28"/>
        <v>2.1198525666751595</v>
      </c>
      <c r="AN271" s="104">
        <f t="shared" si="28"/>
        <v>2.0504187966166172</v>
      </c>
      <c r="AO271" s="294">
        <f t="shared" si="28"/>
        <v>1.660057477354842</v>
      </c>
      <c r="AP271" s="294">
        <f t="shared" si="28"/>
        <v>2.3629731454376715</v>
      </c>
      <c r="AQ271" s="294">
        <f t="shared" si="28"/>
        <v>2.2759287057502435</v>
      </c>
      <c r="AR271" s="294">
        <f t="shared" si="28"/>
        <v>2.3355492159164855</v>
      </c>
      <c r="AS271" s="294">
        <f t="shared" si="28"/>
        <v>1.9398801092288895</v>
      </c>
      <c r="AT271" s="294">
        <f t="shared" si="28"/>
        <v>2.0950193253453513</v>
      </c>
      <c r="AU271" s="294">
        <f t="shared" si="28"/>
        <v>2.0756519839734371</v>
      </c>
      <c r="AV271" s="294">
        <f t="shared" si="28"/>
        <v>2.0381797289196295</v>
      </c>
      <c r="AW271" s="295">
        <f t="shared" si="28"/>
        <v>2.1523356985393272</v>
      </c>
      <c r="AX271" s="107">
        <f t="shared" si="28"/>
        <v>2.1983302355123429</v>
      </c>
      <c r="AY271" s="104">
        <f t="shared" si="28"/>
        <v>2.1251515931356098</v>
      </c>
      <c r="AZ271" s="294">
        <f t="shared" si="28"/>
        <v>2.5086799087674168</v>
      </c>
      <c r="BA271" s="294">
        <f t="shared" si="28"/>
        <v>1.5222387881052588</v>
      </c>
      <c r="BB271" s="294">
        <f t="shared" si="28"/>
        <v>1.9122302713050023</v>
      </c>
      <c r="BC271" s="295">
        <f t="shared" si="28"/>
        <v>2.5652837466414948</v>
      </c>
      <c r="BD271" s="107">
        <f t="shared" si="28"/>
        <v>1.8940181033256263</v>
      </c>
      <c r="BE271" s="104">
        <f t="shared" si="28"/>
        <v>3.2480453458635039</v>
      </c>
      <c r="BF271" s="294">
        <f t="shared" si="28"/>
        <v>1.3607384947769061</v>
      </c>
      <c r="BG271" s="294">
        <f t="shared" si="28"/>
        <v>1.2926607358191962</v>
      </c>
      <c r="BH271" s="294">
        <f t="shared" si="28"/>
        <v>1.4899113250823846</v>
      </c>
      <c r="BI271" s="294">
        <f t="shared" si="28"/>
        <v>1.9720663896266228</v>
      </c>
      <c r="BJ271" s="294">
        <f t="shared" si="28"/>
        <v>1.3917901290904038</v>
      </c>
      <c r="BK271" s="294">
        <f t="shared" si="28"/>
        <v>2.2990514022458766</v>
      </c>
      <c r="BL271" s="295">
        <f t="shared" si="28"/>
        <v>1.406769749386072</v>
      </c>
      <c r="BM271" s="107">
        <f t="shared" si="28"/>
        <v>1.9813430785341797</v>
      </c>
      <c r="BN271" s="104">
        <f t="shared" si="28"/>
        <v>2.5044907349005596</v>
      </c>
      <c r="BO271" s="294">
        <f t="shared" ref="BO271:DM271" si="29">((BO261+BO262)/BO$9)*1000</f>
        <v>1.0739275734414955</v>
      </c>
      <c r="BP271" s="294">
        <f t="shared" si="29"/>
        <v>1.9774062650915005</v>
      </c>
      <c r="BQ271" s="294">
        <f t="shared" si="29"/>
        <v>2.1689559216551917</v>
      </c>
      <c r="BR271" s="295">
        <f t="shared" si="29"/>
        <v>2.0840987629269314</v>
      </c>
      <c r="BS271" s="107">
        <f t="shared" si="29"/>
        <v>2.0063136073400223</v>
      </c>
      <c r="BT271" s="104">
        <f t="shared" si="29"/>
        <v>1.6547347591009824</v>
      </c>
      <c r="BU271" s="294">
        <f t="shared" si="29"/>
        <v>1.7873782421589166</v>
      </c>
      <c r="BV271" s="294">
        <f t="shared" si="29"/>
        <v>2.6088047166482293</v>
      </c>
      <c r="BW271" s="294">
        <f t="shared" si="29"/>
        <v>2.2069916801269924</v>
      </c>
      <c r="BX271" s="294">
        <f t="shared" si="29"/>
        <v>1.7199320744764988</v>
      </c>
      <c r="BY271" s="294">
        <f t="shared" si="29"/>
        <v>2.1651304627306449</v>
      </c>
      <c r="BZ271" s="294">
        <f t="shared" si="29"/>
        <v>1.2077814613849038</v>
      </c>
      <c r="CA271" s="294">
        <f t="shared" si="29"/>
        <v>2.0493042024264088</v>
      </c>
      <c r="CB271" s="294">
        <f t="shared" si="29"/>
        <v>1.9687445433539028</v>
      </c>
      <c r="CC271" s="294">
        <f t="shared" si="29"/>
        <v>1.6048878325493092</v>
      </c>
      <c r="CD271" s="294">
        <f t="shared" si="29"/>
        <v>2.3285351414951343</v>
      </c>
      <c r="CE271" s="295">
        <f t="shared" si="29"/>
        <v>2.845833232844186</v>
      </c>
      <c r="CF271" s="107">
        <f t="shared" si="29"/>
        <v>1.8948876367768297</v>
      </c>
      <c r="CG271" s="104">
        <f t="shared" si="29"/>
        <v>1.6498434588130024</v>
      </c>
      <c r="CH271" s="294">
        <f t="shared" si="29"/>
        <v>1.9002337310621205</v>
      </c>
      <c r="CI271" s="294">
        <f t="shared" si="29"/>
        <v>1.5632042463660358</v>
      </c>
      <c r="CJ271" s="294">
        <f t="shared" si="29"/>
        <v>1.6887193812635479</v>
      </c>
      <c r="CK271" s="294">
        <f t="shared" si="29"/>
        <v>2.0377790823981741</v>
      </c>
      <c r="CL271" s="294">
        <f t="shared" si="29"/>
        <v>1.5118418925268498</v>
      </c>
      <c r="CM271" s="294">
        <f t="shared" si="29"/>
        <v>2.2616156974987542</v>
      </c>
      <c r="CN271" s="294">
        <f t="shared" si="29"/>
        <v>1.8148508611708316</v>
      </c>
      <c r="CO271" s="294">
        <f t="shared" si="29"/>
        <v>2.0878733708860651</v>
      </c>
      <c r="CP271" s="294">
        <f t="shared" si="29"/>
        <v>2.0061970172212598</v>
      </c>
      <c r="CQ271" s="294">
        <f t="shared" si="29"/>
        <v>1.5784077136593395</v>
      </c>
      <c r="CR271" s="294">
        <f t="shared" si="29"/>
        <v>1.7899791852877107</v>
      </c>
      <c r="CS271" s="295">
        <f t="shared" si="29"/>
        <v>1.4600710591956698</v>
      </c>
      <c r="CT271" s="107">
        <f t="shared" si="29"/>
        <v>1.7507280574379644</v>
      </c>
      <c r="CU271" s="104">
        <f t="shared" si="29"/>
        <v>1.6869975959790131</v>
      </c>
      <c r="CV271" s="294">
        <f t="shared" si="29"/>
        <v>1.9665827162306759</v>
      </c>
      <c r="CW271" s="294">
        <f t="shared" si="29"/>
        <v>1.699626147958301</v>
      </c>
      <c r="CX271" s="294">
        <f t="shared" si="29"/>
        <v>1.915367561828635</v>
      </c>
      <c r="CY271" s="295">
        <f t="shared" si="29"/>
        <v>1.5157967674359019</v>
      </c>
      <c r="CZ271" s="107">
        <f t="shared" si="29"/>
        <v>2.1074139791310946</v>
      </c>
      <c r="DA271" s="104">
        <f t="shared" si="29"/>
        <v>1.7890493260007465</v>
      </c>
      <c r="DB271" s="294">
        <f t="shared" si="29"/>
        <v>2.0696276795319415</v>
      </c>
      <c r="DC271" s="294">
        <f t="shared" si="29"/>
        <v>2.1778551331886695</v>
      </c>
      <c r="DD271" s="294">
        <f t="shared" si="29"/>
        <v>2.4090973458411629</v>
      </c>
      <c r="DE271" s="294">
        <f t="shared" si="29"/>
        <v>1.5471959266765516</v>
      </c>
      <c r="DF271" s="295">
        <f t="shared" si="29"/>
        <v>2.0553759204852686</v>
      </c>
      <c r="DG271" s="633">
        <f t="shared" si="29"/>
        <v>2.0089734884367858</v>
      </c>
      <c r="DH271" s="107">
        <f t="shared" si="29"/>
        <v>1.9176302548242625</v>
      </c>
      <c r="DI271" s="104">
        <f t="shared" si="29"/>
        <v>2.179586451892396</v>
      </c>
      <c r="DJ271" s="294">
        <f t="shared" si="29"/>
        <v>1.7828223400068708</v>
      </c>
      <c r="DK271" s="295">
        <f t="shared" si="29"/>
        <v>1.7360319554070736</v>
      </c>
      <c r="DL271" s="107" t="s">
        <v>510</v>
      </c>
      <c r="DM271" s="104">
        <f t="shared" si="29"/>
        <v>1.7715561528365631</v>
      </c>
      <c r="DN271" s="294" t="s">
        <v>510</v>
      </c>
      <c r="DO271" s="633" t="s">
        <v>510</v>
      </c>
    </row>
    <row r="272" spans="1:119" s="186" customFormat="1" x14ac:dyDescent="0.3">
      <c r="A272" s="827" t="s">
        <v>527</v>
      </c>
      <c r="B272" s="107">
        <f>((B264+B265)/B$9)*1000</f>
        <v>1.0864436293833033</v>
      </c>
      <c r="C272" s="104">
        <f t="shared" ref="C272:BN272" si="30">((C264+C265)/C$9)*1000</f>
        <v>0.46058711946348341</v>
      </c>
      <c r="D272" s="294">
        <f t="shared" si="30"/>
        <v>1.2633034194686523</v>
      </c>
      <c r="E272" s="294">
        <f t="shared" si="30"/>
        <v>0.9565019358372796</v>
      </c>
      <c r="F272" s="294">
        <f t="shared" si="30"/>
        <v>1.2120876301923529</v>
      </c>
      <c r="G272" s="294">
        <f t="shared" si="30"/>
        <v>0.87114575934880167</v>
      </c>
      <c r="H272" s="294">
        <f t="shared" si="30"/>
        <v>0.85008919652609938</v>
      </c>
      <c r="I272" s="294">
        <f t="shared" si="30"/>
        <v>1.3155360761700714</v>
      </c>
      <c r="J272" s="294">
        <f t="shared" si="30"/>
        <v>0.8352052186388137</v>
      </c>
      <c r="K272" s="294">
        <f t="shared" si="30"/>
        <v>1.3265805646699822</v>
      </c>
      <c r="L272" s="294">
        <f t="shared" si="30"/>
        <v>1.3937285933670907</v>
      </c>
      <c r="M272" s="294">
        <f t="shared" si="30"/>
        <v>1.3939738492272065</v>
      </c>
      <c r="N272" s="295">
        <f t="shared" si="30"/>
        <v>0.84530044088702661</v>
      </c>
      <c r="O272" s="107">
        <f t="shared" si="30"/>
        <v>1.0540048076783313</v>
      </c>
      <c r="P272" s="104">
        <f t="shared" si="30"/>
        <v>1.3792381668716311</v>
      </c>
      <c r="Q272" s="294">
        <f t="shared" si="30"/>
        <v>0.97210427556864221</v>
      </c>
      <c r="R272" s="294">
        <f t="shared" si="30"/>
        <v>0.60278672969555291</v>
      </c>
      <c r="S272" s="294">
        <f t="shared" si="30"/>
        <v>0.83880199311123482</v>
      </c>
      <c r="T272" s="294">
        <f t="shared" si="30"/>
        <v>0.5200318838628718</v>
      </c>
      <c r="U272" s="294">
        <f t="shared" si="30"/>
        <v>1.1378009410448704</v>
      </c>
      <c r="V272" s="294">
        <f t="shared" si="30"/>
        <v>1.1910604622847603</v>
      </c>
      <c r="W272" s="295">
        <f t="shared" si="30"/>
        <v>1.5129888659268929</v>
      </c>
      <c r="X272" s="107">
        <f t="shared" si="30"/>
        <v>1.0231679972315526</v>
      </c>
      <c r="Y272" s="104">
        <f t="shared" si="30"/>
        <v>0.82499502986766693</v>
      </c>
      <c r="Z272" s="294">
        <f t="shared" si="30"/>
        <v>1.0979318101382112</v>
      </c>
      <c r="AA272" s="294">
        <f t="shared" si="30"/>
        <v>1.0846255930072373</v>
      </c>
      <c r="AB272" s="295">
        <f t="shared" si="30"/>
        <v>1.0024065613952713</v>
      </c>
      <c r="AC272" s="107">
        <f t="shared" si="30"/>
        <v>0.93403027644055925</v>
      </c>
      <c r="AD272" s="104">
        <f t="shared" si="30"/>
        <v>0.79087371638163639</v>
      </c>
      <c r="AE272" s="294">
        <f t="shared" si="30"/>
        <v>0.53541255741457483</v>
      </c>
      <c r="AF272" s="294">
        <f t="shared" si="30"/>
        <v>0.96933340053652495</v>
      </c>
      <c r="AG272" s="294">
        <f t="shared" si="30"/>
        <v>1.2219846135962735</v>
      </c>
      <c r="AH272" s="294">
        <f t="shared" si="30"/>
        <v>0.83192402114347808</v>
      </c>
      <c r="AI272" s="295">
        <f t="shared" si="30"/>
        <v>1.0288668979732527</v>
      </c>
      <c r="AJ272" s="107">
        <f t="shared" si="30"/>
        <v>1.1056121449670697</v>
      </c>
      <c r="AK272" s="104">
        <f t="shared" si="30"/>
        <v>1.0260300714979251</v>
      </c>
      <c r="AL272" s="294">
        <f t="shared" si="30"/>
        <v>1.1755892978786662</v>
      </c>
      <c r="AM272" s="107">
        <f t="shared" si="30"/>
        <v>1.2024842112016745</v>
      </c>
      <c r="AN272" s="104">
        <f t="shared" si="30"/>
        <v>0.76751662007168142</v>
      </c>
      <c r="AO272" s="294">
        <f t="shared" si="30"/>
        <v>1.1109862420982115</v>
      </c>
      <c r="AP272" s="294">
        <f t="shared" si="30"/>
        <v>1.4488431309965111</v>
      </c>
      <c r="AQ272" s="294">
        <f t="shared" si="30"/>
        <v>1.1525163266970542</v>
      </c>
      <c r="AR272" s="294">
        <f t="shared" si="30"/>
        <v>1.7349404169666003</v>
      </c>
      <c r="AS272" s="294">
        <f t="shared" si="30"/>
        <v>0.87431216190597838</v>
      </c>
      <c r="AT272" s="294">
        <f t="shared" si="30"/>
        <v>0.9969928181579788</v>
      </c>
      <c r="AU272" s="294">
        <f t="shared" si="30"/>
        <v>1.1628180438961555</v>
      </c>
      <c r="AV272" s="294">
        <f t="shared" si="30"/>
        <v>1.1616973279209644</v>
      </c>
      <c r="AW272" s="295">
        <f t="shared" si="30"/>
        <v>1.1396341583291565</v>
      </c>
      <c r="AX272" s="107">
        <f t="shared" si="30"/>
        <v>1.1782783294930397</v>
      </c>
      <c r="AY272" s="104">
        <f t="shared" si="30"/>
        <v>0.78583383355058989</v>
      </c>
      <c r="AZ272" s="294">
        <f t="shared" si="30"/>
        <v>1.3225981359429559</v>
      </c>
      <c r="BA272" s="294">
        <f t="shared" si="30"/>
        <v>0.65927523126965681</v>
      </c>
      <c r="BB272" s="294">
        <f t="shared" si="30"/>
        <v>1.2023250418291109</v>
      </c>
      <c r="BC272" s="295">
        <f t="shared" si="30"/>
        <v>1.5771484035211933</v>
      </c>
      <c r="BD272" s="107">
        <f t="shared" si="30"/>
        <v>0.99618686542854962</v>
      </c>
      <c r="BE272" s="104">
        <f t="shared" si="30"/>
        <v>1.9600112947922377</v>
      </c>
      <c r="BF272" s="294">
        <f t="shared" si="30"/>
        <v>0.52847611294061936</v>
      </c>
      <c r="BG272" s="294">
        <f t="shared" si="30"/>
        <v>0.67392184572857761</v>
      </c>
      <c r="BH272" s="294">
        <f t="shared" si="30"/>
        <v>0.71892432387068805</v>
      </c>
      <c r="BI272" s="294">
        <f t="shared" si="30"/>
        <v>1.1634392295520954</v>
      </c>
      <c r="BJ272" s="294">
        <f t="shared" si="30"/>
        <v>0.70797657608244491</v>
      </c>
      <c r="BK272" s="294">
        <f t="shared" si="30"/>
        <v>1.0873795788811977</v>
      </c>
      <c r="BL272" s="295">
        <f t="shared" si="30"/>
        <v>0.60153186898791156</v>
      </c>
      <c r="BM272" s="107">
        <f t="shared" si="30"/>
        <v>1.1871820418960299</v>
      </c>
      <c r="BN272" s="104">
        <f t="shared" si="30"/>
        <v>1.5712202893251364</v>
      </c>
      <c r="BO272" s="294">
        <f t="shared" ref="BO272:DM272" si="31">((BO264+BO265)/BO$9)*1000</f>
        <v>0.38354556194339118</v>
      </c>
      <c r="BP272" s="294">
        <f t="shared" si="31"/>
        <v>0.99981215650693855</v>
      </c>
      <c r="BQ272" s="294">
        <f t="shared" si="31"/>
        <v>0.72178831167664492</v>
      </c>
      <c r="BR272" s="295">
        <f t="shared" si="31"/>
        <v>1.5349805802666421</v>
      </c>
      <c r="BS272" s="107">
        <f t="shared" si="31"/>
        <v>1.2214217153556886</v>
      </c>
      <c r="BT272" s="104">
        <f t="shared" si="31"/>
        <v>0.98658584434371288</v>
      </c>
      <c r="BU272" s="294">
        <f t="shared" si="31"/>
        <v>0.94249125738413853</v>
      </c>
      <c r="BV272" s="294">
        <f t="shared" si="31"/>
        <v>1.2249675993236075</v>
      </c>
      <c r="BW272" s="294">
        <f t="shared" si="31"/>
        <v>0.75003232879315762</v>
      </c>
      <c r="BX272" s="294">
        <f t="shared" si="31"/>
        <v>0.8623884767797656</v>
      </c>
      <c r="BY272" s="294">
        <f t="shared" si="31"/>
        <v>1.576640303089208</v>
      </c>
      <c r="BZ272" s="294">
        <f t="shared" si="31"/>
        <v>0.72945216974731819</v>
      </c>
      <c r="CA272" s="294">
        <f t="shared" si="31"/>
        <v>1.0851035526122137</v>
      </c>
      <c r="CB272" s="294">
        <f t="shared" si="31"/>
        <v>1.4361795005841111</v>
      </c>
      <c r="CC272" s="294">
        <f t="shared" si="31"/>
        <v>0.68094242479213618</v>
      </c>
      <c r="CD272" s="294">
        <f t="shared" si="31"/>
        <v>1.3383955651995492</v>
      </c>
      <c r="CE272" s="295">
        <f t="shared" si="31"/>
        <v>1.598933686064486</v>
      </c>
      <c r="CF272" s="107">
        <f t="shared" si="31"/>
        <v>1.1575219088614643</v>
      </c>
      <c r="CG272" s="104">
        <f t="shared" si="31"/>
        <v>0.4936539483062527</v>
      </c>
      <c r="CH272" s="294">
        <f t="shared" si="31"/>
        <v>0.7409045964029024</v>
      </c>
      <c r="CI272" s="294">
        <f t="shared" si="31"/>
        <v>0.62957425025268254</v>
      </c>
      <c r="CJ272" s="294">
        <f t="shared" si="31"/>
        <v>0.95813865603605552</v>
      </c>
      <c r="CK272" s="294">
        <f t="shared" si="31"/>
        <v>1.3441572248886398</v>
      </c>
      <c r="CL272" s="294">
        <f t="shared" si="31"/>
        <v>0.52653803843176494</v>
      </c>
      <c r="CM272" s="294">
        <f t="shared" si="31"/>
        <v>1.6442761950948546</v>
      </c>
      <c r="CN272" s="294">
        <f t="shared" si="31"/>
        <v>0.58395832126001523</v>
      </c>
      <c r="CO272" s="294">
        <f t="shared" si="31"/>
        <v>0.67855884553797108</v>
      </c>
      <c r="CP272" s="294">
        <f t="shared" si="31"/>
        <v>0.90953400563827191</v>
      </c>
      <c r="CQ272" s="294">
        <f t="shared" si="31"/>
        <v>1.4251240249312671</v>
      </c>
      <c r="CR272" s="294">
        <f t="shared" si="31"/>
        <v>0.99471700439559907</v>
      </c>
      <c r="CS272" s="295">
        <f t="shared" si="31"/>
        <v>1.0140441298852434</v>
      </c>
      <c r="CT272" s="107">
        <f t="shared" si="31"/>
        <v>1.0401553192648274</v>
      </c>
      <c r="CU272" s="104">
        <f t="shared" si="31"/>
        <v>1.1604163119182958</v>
      </c>
      <c r="CV272" s="294">
        <f t="shared" si="31"/>
        <v>1.2732831093315096</v>
      </c>
      <c r="CW272" s="294">
        <f t="shared" si="31"/>
        <v>0.75357704448822949</v>
      </c>
      <c r="CX272" s="294">
        <f t="shared" si="31"/>
        <v>1.0070671066336561</v>
      </c>
      <c r="CY272" s="295">
        <f t="shared" si="31"/>
        <v>0.66695057767179677</v>
      </c>
      <c r="CZ272" s="107">
        <f t="shared" si="31"/>
        <v>1.4564593959076322</v>
      </c>
      <c r="DA272" s="104">
        <f t="shared" si="31"/>
        <v>0.72529026729760004</v>
      </c>
      <c r="DB272" s="294">
        <f t="shared" si="31"/>
        <v>1.1592759854422905</v>
      </c>
      <c r="DC272" s="294">
        <f t="shared" si="31"/>
        <v>1.5673267067299212</v>
      </c>
      <c r="DD272" s="294">
        <f t="shared" si="31"/>
        <v>1.6102965234260549</v>
      </c>
      <c r="DE272" s="294">
        <f t="shared" si="31"/>
        <v>1.2504734201906376</v>
      </c>
      <c r="DF272" s="295">
        <f t="shared" si="31"/>
        <v>1.3666915211538408</v>
      </c>
      <c r="DG272" s="633">
        <f t="shared" si="31"/>
        <v>1.1275310845804609</v>
      </c>
      <c r="DH272" s="107">
        <f t="shared" si="31"/>
        <v>0.79132590262368296</v>
      </c>
      <c r="DI272" s="104">
        <f t="shared" si="31"/>
        <v>0.92554209380598151</v>
      </c>
      <c r="DJ272" s="294">
        <f t="shared" si="31"/>
        <v>0.80282372453725548</v>
      </c>
      <c r="DK272" s="295">
        <f t="shared" si="31"/>
        <v>0.59621299478626777</v>
      </c>
      <c r="DL272" s="107" t="s">
        <v>510</v>
      </c>
      <c r="DM272" s="104">
        <f t="shared" si="31"/>
        <v>0.78439732862678435</v>
      </c>
      <c r="DN272" s="294" t="s">
        <v>510</v>
      </c>
      <c r="DO272" s="633" t="s">
        <v>510</v>
      </c>
    </row>
    <row r="273" spans="1:119" s="186" customFormat="1" x14ac:dyDescent="0.3">
      <c r="A273" s="827" t="s">
        <v>233</v>
      </c>
      <c r="B273" s="107">
        <f>((B267+B268)/B$85)*1000</f>
        <v>0.59644361390582834</v>
      </c>
      <c r="C273" s="104">
        <f t="shared" ref="C273:BN273" si="32">((C267+C268)/C$85)*1000</f>
        <v>0.32968620413148175</v>
      </c>
      <c r="D273" s="294">
        <f t="shared" si="32"/>
        <v>0.55364211465264668</v>
      </c>
      <c r="E273" s="294">
        <f t="shared" si="32"/>
        <v>0.47835813503442048</v>
      </c>
      <c r="F273" s="294">
        <f t="shared" si="32"/>
        <v>0.5161914148971456</v>
      </c>
      <c r="G273" s="294">
        <f t="shared" si="32"/>
        <v>0.48886869199417327</v>
      </c>
      <c r="H273" s="294">
        <f t="shared" si="32"/>
        <v>0.57860280612855841</v>
      </c>
      <c r="I273" s="294">
        <f t="shared" si="32"/>
        <v>0.73469689848947906</v>
      </c>
      <c r="J273" s="294">
        <f t="shared" si="32"/>
        <v>0.23656140245808355</v>
      </c>
      <c r="K273" s="294">
        <f t="shared" si="32"/>
        <v>0.57135803128467744</v>
      </c>
      <c r="L273" s="294">
        <f t="shared" si="32"/>
        <v>0.72092367851818306</v>
      </c>
      <c r="M273" s="294">
        <f t="shared" si="32"/>
        <v>0.75753754639347726</v>
      </c>
      <c r="N273" s="295">
        <f t="shared" si="32"/>
        <v>0.59591751401023774</v>
      </c>
      <c r="O273" s="107">
        <f t="shared" si="32"/>
        <v>0.51793624076782385</v>
      </c>
      <c r="P273" s="104">
        <f t="shared" si="32"/>
        <v>0.57990634039274247</v>
      </c>
      <c r="Q273" s="294">
        <f t="shared" si="32"/>
        <v>0.59658193828341477</v>
      </c>
      <c r="R273" s="294">
        <f t="shared" si="32"/>
        <v>0.44020299343796943</v>
      </c>
      <c r="S273" s="294">
        <f t="shared" si="32"/>
        <v>0.29592538102680288</v>
      </c>
      <c r="T273" s="294">
        <f t="shared" si="32"/>
        <v>0.25082644253855652</v>
      </c>
      <c r="U273" s="294">
        <f t="shared" si="32"/>
        <v>0.46658383985891372</v>
      </c>
      <c r="V273" s="294">
        <f t="shared" si="32"/>
        <v>0.46626701021267991</v>
      </c>
      <c r="W273" s="295">
        <f t="shared" si="32"/>
        <v>1.2474006643525941</v>
      </c>
      <c r="X273" s="107">
        <f t="shared" si="32"/>
        <v>0.5159235180282653</v>
      </c>
      <c r="Y273" s="104">
        <f t="shared" si="32"/>
        <v>0.37272345859212824</v>
      </c>
      <c r="Z273" s="294">
        <f t="shared" si="32"/>
        <v>0.47351370167233803</v>
      </c>
      <c r="AA273" s="294">
        <f t="shared" si="32"/>
        <v>0.65344564777275616</v>
      </c>
      <c r="AB273" s="295">
        <f t="shared" si="32"/>
        <v>0.49018738728570904</v>
      </c>
      <c r="AC273" s="107">
        <f t="shared" si="32"/>
        <v>0.55322883457139338</v>
      </c>
      <c r="AD273" s="104">
        <f t="shared" si="32"/>
        <v>0.69672623746329221</v>
      </c>
      <c r="AE273" s="294">
        <f t="shared" si="32"/>
        <v>0.43326471709257519</v>
      </c>
      <c r="AF273" s="294">
        <f t="shared" si="32"/>
        <v>0.40112741965746551</v>
      </c>
      <c r="AG273" s="294">
        <f t="shared" si="32"/>
        <v>0.57911213823193497</v>
      </c>
      <c r="AH273" s="294">
        <f t="shared" si="32"/>
        <v>0.56938427968080707</v>
      </c>
      <c r="AI273" s="295">
        <f t="shared" si="32"/>
        <v>0.58183615214582407</v>
      </c>
      <c r="AJ273" s="107">
        <f t="shared" si="32"/>
        <v>0.50347324237716495</v>
      </c>
      <c r="AK273" s="104">
        <f t="shared" si="32"/>
        <v>0.52317824266175006</v>
      </c>
      <c r="AL273" s="294">
        <f t="shared" si="32"/>
        <v>0.48610352862752376</v>
      </c>
      <c r="AM273" s="107">
        <f t="shared" si="32"/>
        <v>0.60071951030902948</v>
      </c>
      <c r="AN273" s="104">
        <f t="shared" si="32"/>
        <v>0.52198283252303224</v>
      </c>
      <c r="AO273" s="294">
        <f t="shared" si="32"/>
        <v>0.6873923133539992</v>
      </c>
      <c r="AP273" s="294">
        <f t="shared" si="32"/>
        <v>0.63248092818649193</v>
      </c>
      <c r="AQ273" s="294">
        <f t="shared" si="32"/>
        <v>0.60409573038925757</v>
      </c>
      <c r="AR273" s="294">
        <f t="shared" si="32"/>
        <v>0.5896892076871495</v>
      </c>
      <c r="AS273" s="294">
        <f t="shared" si="32"/>
        <v>0.58021061590792766</v>
      </c>
      <c r="AT273" s="294">
        <f t="shared" si="32"/>
        <v>0.51451504602493281</v>
      </c>
      <c r="AU273" s="294">
        <f t="shared" si="32"/>
        <v>0.71631427989100227</v>
      </c>
      <c r="AV273" s="294">
        <f t="shared" si="32"/>
        <v>0.61605282748037316</v>
      </c>
      <c r="AW273" s="295">
        <f t="shared" si="32"/>
        <v>0.41848588792738622</v>
      </c>
      <c r="AX273" s="107">
        <f t="shared" si="32"/>
        <v>0.65124265692968464</v>
      </c>
      <c r="AY273" s="104">
        <f t="shared" si="32"/>
        <v>0.45326459875500469</v>
      </c>
      <c r="AZ273" s="294">
        <f t="shared" si="32"/>
        <v>0.77781840356898035</v>
      </c>
      <c r="BA273" s="294">
        <f t="shared" si="32"/>
        <v>0.43549084202625687</v>
      </c>
      <c r="BB273" s="294">
        <f t="shared" si="32"/>
        <v>0.59716279897332158</v>
      </c>
      <c r="BC273" s="295">
        <f t="shared" si="32"/>
        <v>0.69847553063344436</v>
      </c>
      <c r="BD273" s="107">
        <f t="shared" si="32"/>
        <v>0.68186756358548106</v>
      </c>
      <c r="BE273" s="104">
        <f t="shared" si="32"/>
        <v>0.90559026477416493</v>
      </c>
      <c r="BF273" s="294">
        <f t="shared" si="32"/>
        <v>0.47101385027711606</v>
      </c>
      <c r="BG273" s="294">
        <f t="shared" si="32"/>
        <v>0.52885640628816344</v>
      </c>
      <c r="BH273" s="294">
        <f t="shared" si="32"/>
        <v>0.54648286133256085</v>
      </c>
      <c r="BI273" s="294">
        <f t="shared" si="32"/>
        <v>0.70281937522675786</v>
      </c>
      <c r="BJ273" s="294">
        <f t="shared" si="32"/>
        <v>0.76346131880972667</v>
      </c>
      <c r="BK273" s="294">
        <f t="shared" si="32"/>
        <v>0.66038753110443094</v>
      </c>
      <c r="BL273" s="295">
        <f t="shared" si="32"/>
        <v>0.70141464448833879</v>
      </c>
      <c r="BM273" s="107">
        <f t="shared" si="32"/>
        <v>0.5566017280701876</v>
      </c>
      <c r="BN273" s="104">
        <f t="shared" si="32"/>
        <v>0.57022359519221433</v>
      </c>
      <c r="BO273" s="294">
        <f t="shared" ref="BO273:DM273" si="33">((BO267+BO268)/BO$85)*1000</f>
        <v>0.26749233350657975</v>
      </c>
      <c r="BP273" s="294">
        <f t="shared" si="33"/>
        <v>0.44405440116759926</v>
      </c>
      <c r="BQ273" s="294">
        <f t="shared" si="33"/>
        <v>0.67758188766480809</v>
      </c>
      <c r="BR273" s="295">
        <f t="shared" si="33"/>
        <v>0.7001283612451068</v>
      </c>
      <c r="BS273" s="107">
        <f t="shared" si="33"/>
        <v>0.52277933904507179</v>
      </c>
      <c r="BT273" s="104">
        <f t="shared" si="33"/>
        <v>0.43248344414421785</v>
      </c>
      <c r="BU273" s="294">
        <f t="shared" si="33"/>
        <v>0.31543934261461637</v>
      </c>
      <c r="BV273" s="294">
        <f t="shared" si="33"/>
        <v>0.61201905394961476</v>
      </c>
      <c r="BW273" s="294">
        <f t="shared" si="33"/>
        <v>0.34624940014018657</v>
      </c>
      <c r="BX273" s="294">
        <f t="shared" si="33"/>
        <v>0.3499182942540946</v>
      </c>
      <c r="BY273" s="294">
        <f t="shared" si="33"/>
        <v>0.63590974613396278</v>
      </c>
      <c r="BZ273" s="294">
        <f t="shared" si="33"/>
        <v>0.27259322382382101</v>
      </c>
      <c r="CA273" s="294">
        <f t="shared" si="33"/>
        <v>0.67649800517439185</v>
      </c>
      <c r="CB273" s="294">
        <f t="shared" si="33"/>
        <v>0.48329324815888136</v>
      </c>
      <c r="CC273" s="294">
        <f t="shared" si="33"/>
        <v>0.3888834409189334</v>
      </c>
      <c r="CD273" s="294">
        <f t="shared" si="33"/>
        <v>0.7615440531803449</v>
      </c>
      <c r="CE273" s="295">
        <f t="shared" si="33"/>
        <v>0.74393262274659711</v>
      </c>
      <c r="CF273" s="107">
        <f t="shared" si="33"/>
        <v>0.51781273577695619</v>
      </c>
      <c r="CG273" s="104">
        <f t="shared" si="33"/>
        <v>0.46198867423003165</v>
      </c>
      <c r="CH273" s="294">
        <f t="shared" si="33"/>
        <v>0.34956718486788846</v>
      </c>
      <c r="CI273" s="294">
        <f t="shared" si="33"/>
        <v>0.56158618141133443</v>
      </c>
      <c r="CJ273" s="294">
        <f t="shared" si="33"/>
        <v>0.56566183116842361</v>
      </c>
      <c r="CK273" s="294">
        <f t="shared" si="33"/>
        <v>0.58221106832954261</v>
      </c>
      <c r="CL273" s="294">
        <f t="shared" si="33"/>
        <v>0.23647391109708712</v>
      </c>
      <c r="CM273" s="294">
        <f t="shared" si="33"/>
        <v>0.64191466975509814</v>
      </c>
      <c r="CN273" s="294">
        <f t="shared" si="33"/>
        <v>0.3460560924557684</v>
      </c>
      <c r="CO273" s="294">
        <f t="shared" si="33"/>
        <v>0.36668794465170823</v>
      </c>
      <c r="CP273" s="294">
        <f t="shared" si="33"/>
        <v>0.38785900456806088</v>
      </c>
      <c r="CQ273" s="294">
        <f t="shared" si="33"/>
        <v>0.48654021696006394</v>
      </c>
      <c r="CR273" s="294">
        <f t="shared" si="33"/>
        <v>0.43673914914535911</v>
      </c>
      <c r="CS273" s="295">
        <f t="shared" si="33"/>
        <v>0.36165390963311356</v>
      </c>
      <c r="CT273" s="107">
        <f t="shared" si="33"/>
        <v>0.58081438876736058</v>
      </c>
      <c r="CU273" s="104">
        <f t="shared" si="33"/>
        <v>0.60466723240896969</v>
      </c>
      <c r="CV273" s="294">
        <f t="shared" si="33"/>
        <v>0.6631791863094294</v>
      </c>
      <c r="CW273" s="294">
        <f t="shared" si="33"/>
        <v>0.51838722799880821</v>
      </c>
      <c r="CX273" s="294">
        <f t="shared" si="33"/>
        <v>0.58428144375407254</v>
      </c>
      <c r="CY273" s="295">
        <f t="shared" si="33"/>
        <v>0.45922152775209729</v>
      </c>
      <c r="CZ273" s="107">
        <f t="shared" si="33"/>
        <v>0.58859235954407185</v>
      </c>
      <c r="DA273" s="104">
        <f t="shared" si="33"/>
        <v>0.49475202412729835</v>
      </c>
      <c r="DB273" s="294">
        <f t="shared" si="33"/>
        <v>0.53917534252070509</v>
      </c>
      <c r="DC273" s="294">
        <f t="shared" si="33"/>
        <v>0.53354586013261884</v>
      </c>
      <c r="DD273" s="294">
        <f t="shared" si="33"/>
        <v>0.66976320943433643</v>
      </c>
      <c r="DE273" s="294">
        <f t="shared" si="33"/>
        <v>0.37897646660661483</v>
      </c>
      <c r="DF273" s="295">
        <f t="shared" si="33"/>
        <v>0.85780955575840689</v>
      </c>
      <c r="DG273" s="633">
        <f t="shared" si="33"/>
        <v>0.58990643524211939</v>
      </c>
      <c r="DH273" s="107">
        <f t="shared" si="33"/>
        <v>0.9584738810872635</v>
      </c>
      <c r="DI273" s="104">
        <f t="shared" si="33"/>
        <v>0.71094196344178395</v>
      </c>
      <c r="DJ273" s="294">
        <f t="shared" si="33"/>
        <v>0.56837567769333786</v>
      </c>
      <c r="DK273" s="295">
        <f t="shared" si="33"/>
        <v>2.0447618286040843</v>
      </c>
      <c r="DL273" s="107" t="s">
        <v>510</v>
      </c>
      <c r="DM273" s="104">
        <f t="shared" si="33"/>
        <v>0.88451185262256848</v>
      </c>
      <c r="DN273" s="294" t="s">
        <v>510</v>
      </c>
      <c r="DO273" s="633" t="s">
        <v>510</v>
      </c>
    </row>
    <row r="274" spans="1:119" s="303" customFormat="1" x14ac:dyDescent="0.3">
      <c r="A274" s="302" t="s">
        <v>234</v>
      </c>
      <c r="B274" s="311">
        <f>(B269/B$9)*1000</f>
        <v>0.33520443754927487</v>
      </c>
      <c r="C274" s="828">
        <f t="shared" ref="C274:BN274" si="34">(C269/C$9)*1000</f>
        <v>0.15960939783388037</v>
      </c>
      <c r="D274" s="829">
        <f t="shared" si="34"/>
        <v>0.3575387036232035</v>
      </c>
      <c r="E274" s="829">
        <f t="shared" si="34"/>
        <v>0.10324147878878574</v>
      </c>
      <c r="F274" s="829">
        <f t="shared" si="34"/>
        <v>0.10389322544505883</v>
      </c>
      <c r="G274" s="829">
        <f t="shared" si="34"/>
        <v>0.32836979842416025</v>
      </c>
      <c r="H274" s="829">
        <f t="shared" si="34"/>
        <v>0.11898117667768611</v>
      </c>
      <c r="I274" s="829">
        <f t="shared" si="34"/>
        <v>0.44241569327183405</v>
      </c>
      <c r="J274" s="829">
        <f t="shared" si="34"/>
        <v>0.2813322841730741</v>
      </c>
      <c r="K274" s="829">
        <f t="shared" si="34"/>
        <v>1.3220478292553923</v>
      </c>
      <c r="L274" s="829">
        <f t="shared" si="34"/>
        <v>0.30954048378400528</v>
      </c>
      <c r="M274" s="829">
        <f t="shared" si="34"/>
        <v>0.15463331443303432</v>
      </c>
      <c r="N274" s="830">
        <f t="shared" si="34"/>
        <v>0.21791031195671226</v>
      </c>
      <c r="O274" s="311">
        <f t="shared" si="34"/>
        <v>0.257344214810727</v>
      </c>
      <c r="P274" s="828">
        <f t="shared" si="34"/>
        <v>0.32892400727561938</v>
      </c>
      <c r="Q274" s="829">
        <f t="shared" si="34"/>
        <v>0.28429464662856518</v>
      </c>
      <c r="R274" s="829">
        <f t="shared" si="34"/>
        <v>0.23184104988290499</v>
      </c>
      <c r="S274" s="829">
        <f t="shared" si="34"/>
        <v>0.14802388113727671</v>
      </c>
      <c r="T274" s="829">
        <f t="shared" si="34"/>
        <v>0.14918947487869272</v>
      </c>
      <c r="U274" s="829">
        <f t="shared" si="34"/>
        <v>0.3066799984634499</v>
      </c>
      <c r="V274" s="829">
        <f t="shared" si="34"/>
        <v>0.28729096577722857</v>
      </c>
      <c r="W274" s="830">
        <f t="shared" si="34"/>
        <v>0</v>
      </c>
      <c r="X274" s="311">
        <f t="shared" si="34"/>
        <v>0.34263679165691618</v>
      </c>
      <c r="Y274" s="828">
        <f t="shared" si="34"/>
        <v>0.24849247887580328</v>
      </c>
      <c r="Z274" s="829">
        <f t="shared" si="34"/>
        <v>0.29438092228134755</v>
      </c>
      <c r="AA274" s="829">
        <f t="shared" si="34"/>
        <v>0.29939707309090552</v>
      </c>
      <c r="AB274" s="830">
        <f t="shared" si="34"/>
        <v>0.53653614904968838</v>
      </c>
      <c r="AC274" s="311">
        <f t="shared" si="34"/>
        <v>0.39380735979656012</v>
      </c>
      <c r="AD274" s="828">
        <f t="shared" si="34"/>
        <v>0.33229988083262035</v>
      </c>
      <c r="AE274" s="829">
        <f t="shared" si="34"/>
        <v>0.16224622951956813</v>
      </c>
      <c r="AF274" s="829">
        <f t="shared" si="34"/>
        <v>0.13716982083064033</v>
      </c>
      <c r="AG274" s="829">
        <f t="shared" si="34"/>
        <v>0.43128868715162594</v>
      </c>
      <c r="AH274" s="829">
        <f t="shared" si="34"/>
        <v>0.72869257326436032</v>
      </c>
      <c r="AI274" s="830">
        <f t="shared" si="34"/>
        <v>0.45434293215343069</v>
      </c>
      <c r="AJ274" s="311">
        <f t="shared" si="34"/>
        <v>0.8001140522788005</v>
      </c>
      <c r="AK274" s="828">
        <f t="shared" si="34"/>
        <v>0.40419366452948557</v>
      </c>
      <c r="AL274" s="829">
        <f t="shared" si="34"/>
        <v>1.1482500118814878</v>
      </c>
      <c r="AM274" s="311">
        <f t="shared" si="34"/>
        <v>0.31567682387055468</v>
      </c>
      <c r="AN274" s="828">
        <f t="shared" si="34"/>
        <v>0.25213106359842669</v>
      </c>
      <c r="AO274" s="829">
        <f t="shared" si="34"/>
        <v>0.28898486066138451</v>
      </c>
      <c r="AP274" s="829">
        <f t="shared" si="34"/>
        <v>0.33000446467277417</v>
      </c>
      <c r="AQ274" s="829">
        <f t="shared" si="34"/>
        <v>0.18626526492073603</v>
      </c>
      <c r="AR274" s="829">
        <f t="shared" si="34"/>
        <v>0.53508783906444324</v>
      </c>
      <c r="AS274" s="829">
        <f t="shared" si="34"/>
        <v>0.81966765178685463</v>
      </c>
      <c r="AT274" s="829">
        <f t="shared" si="34"/>
        <v>0.2478184825249278</v>
      </c>
      <c r="AU274" s="829">
        <f t="shared" si="34"/>
        <v>0.18901237118012418</v>
      </c>
      <c r="AV274" s="829">
        <f t="shared" si="34"/>
        <v>0.29954079083163881</v>
      </c>
      <c r="AW274" s="830">
        <f t="shared" si="34"/>
        <v>0.35872261642322117</v>
      </c>
      <c r="AX274" s="311">
        <f t="shared" si="34"/>
        <v>0.37480821914537332</v>
      </c>
      <c r="AY274" s="828">
        <f t="shared" si="34"/>
        <v>0.34002425490169752</v>
      </c>
      <c r="AZ274" s="829">
        <f t="shared" si="34"/>
        <v>0.28568733293056026</v>
      </c>
      <c r="BA274" s="829">
        <f t="shared" si="34"/>
        <v>0.23864076013051563</v>
      </c>
      <c r="BB274" s="829">
        <f t="shared" si="34"/>
        <v>0.49583939438345015</v>
      </c>
      <c r="BC274" s="830">
        <f t="shared" si="34"/>
        <v>0.7032991765980795</v>
      </c>
      <c r="BD274" s="311">
        <f t="shared" si="34"/>
        <v>0.32578773725835108</v>
      </c>
      <c r="BE274" s="828">
        <f t="shared" si="34"/>
        <v>0.6058047273490037</v>
      </c>
      <c r="BF274" s="829">
        <f t="shared" si="34"/>
        <v>0.3079860790647318</v>
      </c>
      <c r="BG274" s="829">
        <f t="shared" si="34"/>
        <v>0.12761058491278082</v>
      </c>
      <c r="BH274" s="829">
        <f t="shared" si="34"/>
        <v>4.5937656477360263E-2</v>
      </c>
      <c r="BI274" s="829">
        <f t="shared" si="34"/>
        <v>1.1886511790297045</v>
      </c>
      <c r="BJ274" s="829">
        <f t="shared" si="34"/>
        <v>2.4163023074486176E-2</v>
      </c>
      <c r="BK274" s="829">
        <f t="shared" si="34"/>
        <v>0</v>
      </c>
      <c r="BL274" s="830">
        <f t="shared" si="34"/>
        <v>3.1953884142784147E-2</v>
      </c>
      <c r="BM274" s="311">
        <f t="shared" si="34"/>
        <v>0.24988558176686954</v>
      </c>
      <c r="BN274" s="828">
        <f t="shared" si="34"/>
        <v>0.33259407584254719</v>
      </c>
      <c r="BO274" s="829">
        <f t="shared" ref="BO274:DM274" si="35">(BO269/BO$9)*1000</f>
        <v>0.14341268837883323</v>
      </c>
      <c r="BP274" s="829">
        <f t="shared" si="35"/>
        <v>0.26863639760691477</v>
      </c>
      <c r="BQ274" s="829">
        <f t="shared" si="35"/>
        <v>0.37705359565197866</v>
      </c>
      <c r="BR274" s="830">
        <f t="shared" si="35"/>
        <v>0.21916908596745929</v>
      </c>
      <c r="BS274" s="311">
        <f t="shared" si="35"/>
        <v>0.35979736011359564</v>
      </c>
      <c r="BT274" s="828">
        <f t="shared" si="35"/>
        <v>0.34118242455690362</v>
      </c>
      <c r="BU274" s="829">
        <f t="shared" si="35"/>
        <v>0.2745120167138268</v>
      </c>
      <c r="BV274" s="829">
        <f t="shared" si="35"/>
        <v>0.58530875053005138</v>
      </c>
      <c r="BW274" s="829">
        <f t="shared" si="35"/>
        <v>0.31897926626835443</v>
      </c>
      <c r="BX274" s="829">
        <f t="shared" si="35"/>
        <v>0.26404591002526528</v>
      </c>
      <c r="BY274" s="829">
        <f t="shared" si="35"/>
        <v>0.31532806061784163</v>
      </c>
      <c r="BZ274" s="829">
        <f t="shared" si="35"/>
        <v>0.53812045309228396</v>
      </c>
      <c r="CA274" s="829">
        <f t="shared" si="35"/>
        <v>0.33248298269455007</v>
      </c>
      <c r="CB274" s="829">
        <f t="shared" si="35"/>
        <v>0.38560037249725376</v>
      </c>
      <c r="CC274" s="829">
        <f t="shared" si="35"/>
        <v>0.36049893077230738</v>
      </c>
      <c r="CD274" s="829">
        <f t="shared" si="35"/>
        <v>0.45523658680256779</v>
      </c>
      <c r="CE274" s="830">
        <f t="shared" si="35"/>
        <v>0.3600959898027582</v>
      </c>
      <c r="CF274" s="311">
        <f t="shared" si="35"/>
        <v>0.30783554452584716</v>
      </c>
      <c r="CG274" s="828">
        <f t="shared" si="35"/>
        <v>0.29229510097080746</v>
      </c>
      <c r="CH274" s="829">
        <f t="shared" si="35"/>
        <v>0.39976866712386827</v>
      </c>
      <c r="CI274" s="829">
        <f t="shared" si="35"/>
        <v>0.22893609100097548</v>
      </c>
      <c r="CJ274" s="829">
        <f t="shared" si="35"/>
        <v>0.35264825534660377</v>
      </c>
      <c r="CK274" s="829">
        <f t="shared" si="35"/>
        <v>0.20483741209548373</v>
      </c>
      <c r="CL274" s="829">
        <f t="shared" si="35"/>
        <v>0.26066239526324997</v>
      </c>
      <c r="CM274" s="829">
        <f t="shared" si="35"/>
        <v>0.42641843013457359</v>
      </c>
      <c r="CN274" s="829">
        <f t="shared" si="35"/>
        <v>0.60113356600295687</v>
      </c>
      <c r="CO274" s="829">
        <f t="shared" si="35"/>
        <v>0.45672229988132673</v>
      </c>
      <c r="CP274" s="829">
        <f t="shared" si="35"/>
        <v>0.27851759024329859</v>
      </c>
      <c r="CQ274" s="829">
        <f t="shared" si="35"/>
        <v>0.22785413189308049</v>
      </c>
      <c r="CR274" s="829">
        <f t="shared" si="35"/>
        <v>0.25315419906211906</v>
      </c>
      <c r="CS274" s="830">
        <f t="shared" si="35"/>
        <v>0.20967077873567061</v>
      </c>
      <c r="CT274" s="311">
        <f t="shared" si="35"/>
        <v>0.26591025346985925</v>
      </c>
      <c r="CU274" s="828">
        <f t="shared" si="35"/>
        <v>0.23665019599049322</v>
      </c>
      <c r="CV274" s="829">
        <f t="shared" si="35"/>
        <v>0.31070544773161241</v>
      </c>
      <c r="CW274" s="829">
        <f t="shared" si="35"/>
        <v>0.21856996528446482</v>
      </c>
      <c r="CX274" s="829">
        <f t="shared" si="35"/>
        <v>0.18518747144751996</v>
      </c>
      <c r="CY274" s="830">
        <f t="shared" si="35"/>
        <v>0.36090399224664327</v>
      </c>
      <c r="CZ274" s="311">
        <f t="shared" si="35"/>
        <v>0.36813550849968024</v>
      </c>
      <c r="DA274" s="828">
        <f t="shared" si="35"/>
        <v>0</v>
      </c>
      <c r="DB274" s="829">
        <f t="shared" si="35"/>
        <v>0.28448490440301605</v>
      </c>
      <c r="DC274" s="829">
        <f t="shared" si="35"/>
        <v>0.34353614444022107</v>
      </c>
      <c r="DD274" s="829">
        <f t="shared" si="35"/>
        <v>0.30760667366840949</v>
      </c>
      <c r="DE274" s="829">
        <f t="shared" si="35"/>
        <v>0.62661895779634003</v>
      </c>
      <c r="DF274" s="830">
        <f t="shared" si="35"/>
        <v>0.26693193772535956</v>
      </c>
      <c r="DG274" s="831">
        <f t="shared" si="35"/>
        <v>0.33113651204649225</v>
      </c>
      <c r="DH274" s="311">
        <f t="shared" si="35"/>
        <v>1.0059063007584486</v>
      </c>
      <c r="DI274" s="828">
        <f t="shared" si="35"/>
        <v>1.4365456160199883</v>
      </c>
      <c r="DJ274" s="829">
        <f t="shared" si="35"/>
        <v>0.52598795745544324</v>
      </c>
      <c r="DK274" s="830">
        <f t="shared" si="35"/>
        <v>1.034604902717347</v>
      </c>
      <c r="DL274" s="311" t="s">
        <v>510</v>
      </c>
      <c r="DM274" s="828">
        <f t="shared" si="35"/>
        <v>0.46345484704684453</v>
      </c>
      <c r="DN274" s="829" t="s">
        <v>510</v>
      </c>
      <c r="DO274" s="831" t="s">
        <v>510</v>
      </c>
    </row>
    <row r="275" spans="1:119" s="186" customFormat="1" x14ac:dyDescent="0.3">
      <c r="A275" s="91" t="s">
        <v>131</v>
      </c>
      <c r="B275" s="267"/>
      <c r="C275" s="268"/>
      <c r="D275" s="269"/>
      <c r="E275" s="268"/>
      <c r="F275" s="269"/>
      <c r="G275" s="268"/>
      <c r="H275" s="268"/>
      <c r="I275" s="268"/>
      <c r="J275" s="269"/>
      <c r="K275" s="269"/>
      <c r="L275" s="268"/>
      <c r="M275" s="268"/>
      <c r="N275" s="268"/>
      <c r="O275" s="267"/>
      <c r="P275" s="269"/>
      <c r="Q275" s="269"/>
      <c r="R275" s="269"/>
      <c r="S275" s="269"/>
      <c r="T275" s="269"/>
      <c r="U275" s="269"/>
      <c r="V275" s="269"/>
      <c r="W275" s="270"/>
      <c r="X275" s="267"/>
      <c r="Y275" s="269"/>
      <c r="Z275" s="269"/>
      <c r="AA275" s="269"/>
      <c r="AB275" s="269"/>
      <c r="AC275" s="267"/>
      <c r="AD275" s="269"/>
      <c r="AE275" s="269"/>
      <c r="AF275" s="269"/>
      <c r="AG275" s="269"/>
      <c r="AH275" s="269"/>
      <c r="AI275" s="269"/>
      <c r="AJ275" s="267"/>
      <c r="AK275" s="269"/>
      <c r="AL275" s="269"/>
      <c r="AM275" s="267"/>
      <c r="AN275" s="269"/>
      <c r="AO275" s="269"/>
      <c r="AP275" s="269"/>
      <c r="AQ275" s="269"/>
      <c r="AR275" s="269"/>
      <c r="AS275" s="269"/>
      <c r="AT275" s="269"/>
      <c r="AU275" s="115"/>
      <c r="AV275" s="115"/>
      <c r="AW275" s="269"/>
      <c r="AX275" s="267"/>
      <c r="AY275" s="268"/>
      <c r="AZ275" s="268"/>
      <c r="BA275" s="268"/>
      <c r="BB275" s="268"/>
      <c r="BC275" s="268"/>
      <c r="BD275" s="267"/>
      <c r="BE275" s="269"/>
      <c r="BF275" s="269"/>
      <c r="BG275" s="269"/>
      <c r="BH275" s="269"/>
      <c r="BI275" s="269"/>
      <c r="BJ275" s="269"/>
      <c r="BK275" s="269"/>
      <c r="BL275" s="269"/>
      <c r="BM275" s="267"/>
      <c r="BN275" s="269"/>
      <c r="BO275" s="269"/>
      <c r="BP275" s="269"/>
      <c r="BQ275" s="269"/>
      <c r="BR275" s="269"/>
      <c r="BS275" s="267"/>
      <c r="BT275" s="268"/>
      <c r="BU275" s="268"/>
      <c r="BV275" s="269"/>
      <c r="BW275" s="269"/>
      <c r="BX275" s="269"/>
      <c r="BY275" s="269"/>
      <c r="BZ275" s="269"/>
      <c r="CA275" s="269"/>
      <c r="CB275" s="269"/>
      <c r="CC275" s="268"/>
      <c r="CD275" s="268"/>
      <c r="CE275" s="269"/>
      <c r="CF275" s="267"/>
      <c r="CG275" s="268"/>
      <c r="CH275" s="269"/>
      <c r="CI275" s="268"/>
      <c r="CJ275" s="269"/>
      <c r="CK275" s="271"/>
      <c r="CL275" s="268"/>
      <c r="CM275" s="269"/>
      <c r="CN275" s="268"/>
      <c r="CO275" s="269"/>
      <c r="CP275" s="268"/>
      <c r="CQ275" s="269"/>
      <c r="CR275" s="268"/>
      <c r="CS275" s="268"/>
      <c r="CT275" s="267"/>
      <c r="CU275" s="268"/>
      <c r="CV275" s="268"/>
      <c r="CW275" s="268"/>
      <c r="CX275" s="268"/>
      <c r="CY275" s="268"/>
      <c r="CZ275" s="267"/>
      <c r="DA275" s="268"/>
      <c r="DB275" s="268"/>
      <c r="DC275" s="268"/>
      <c r="DD275" s="268"/>
      <c r="DE275" s="268"/>
      <c r="DF275" s="268"/>
      <c r="DG275" s="272"/>
      <c r="DH275" s="267"/>
      <c r="DI275" s="201"/>
      <c r="DJ275" s="268"/>
      <c r="DK275" s="268"/>
      <c r="DL275" s="267"/>
      <c r="DM275" s="268"/>
      <c r="DN275" s="268"/>
      <c r="DO275" s="115"/>
    </row>
    <row r="276" spans="1:119" ht="47.4" customHeight="1" x14ac:dyDescent="0.3">
      <c r="A276" s="611" t="s">
        <v>2338</v>
      </c>
      <c r="B276" s="313"/>
      <c r="C276" s="274"/>
      <c r="D276" s="275"/>
      <c r="E276" s="274"/>
      <c r="F276" s="275"/>
      <c r="G276" s="274"/>
      <c r="H276" s="274"/>
      <c r="I276" s="274"/>
      <c r="J276" s="275"/>
      <c r="K276" s="275"/>
      <c r="L276" s="274"/>
      <c r="M276" s="274"/>
      <c r="N276" s="274"/>
      <c r="O276" s="255"/>
      <c r="P276" s="275"/>
      <c r="Q276" s="275"/>
      <c r="R276" s="275"/>
      <c r="S276" s="275"/>
      <c r="T276" s="275"/>
      <c r="U276" s="275"/>
      <c r="V276" s="275"/>
      <c r="W276" s="13"/>
      <c r="X276" s="255"/>
      <c r="Y276" s="275"/>
      <c r="Z276" s="275"/>
      <c r="AA276" s="275"/>
      <c r="AB276" s="275"/>
      <c r="AC276" s="255"/>
      <c r="AD276" s="275"/>
      <c r="AE276" s="275"/>
      <c r="AF276" s="275"/>
      <c r="AG276" s="275"/>
      <c r="AH276" s="275"/>
      <c r="AI276" s="275"/>
      <c r="AJ276" s="255"/>
      <c r="AK276" s="275"/>
      <c r="AL276" s="275"/>
      <c r="AM276" s="255"/>
      <c r="AN276" s="275"/>
      <c r="AO276" s="275"/>
      <c r="AP276" s="275"/>
      <c r="AQ276" s="275"/>
      <c r="AR276" s="275"/>
      <c r="AS276" s="275"/>
      <c r="AT276" s="275"/>
      <c r="AU276" s="2"/>
      <c r="AV276" s="2"/>
      <c r="AW276" s="275"/>
      <c r="AX276" s="255"/>
      <c r="AY276" s="274"/>
      <c r="AZ276" s="274"/>
      <c r="BA276" s="274"/>
      <c r="BB276" s="274"/>
      <c r="BC276" s="274"/>
      <c r="BD276" s="255"/>
      <c r="BE276" s="275"/>
      <c r="BF276" s="275"/>
      <c r="BG276" s="275"/>
      <c r="BH276" s="275"/>
      <c r="BI276" s="275"/>
      <c r="BJ276" s="275"/>
      <c r="BK276" s="275"/>
      <c r="BL276" s="275"/>
      <c r="BM276" s="255"/>
      <c r="BN276" s="275"/>
      <c r="BO276" s="275"/>
      <c r="BP276" s="275"/>
      <c r="BQ276" s="275"/>
      <c r="BR276" s="275"/>
      <c r="BS276" s="255"/>
      <c r="BT276" s="274"/>
      <c r="BU276" s="274"/>
      <c r="BV276" s="275"/>
      <c r="BW276" s="275"/>
      <c r="BX276" s="275"/>
      <c r="BY276" s="275"/>
      <c r="BZ276" s="275"/>
      <c r="CA276" s="275"/>
      <c r="CB276" s="275"/>
      <c r="CC276" s="274"/>
      <c r="CD276" s="274"/>
      <c r="CE276" s="275"/>
      <c r="CF276" s="255"/>
      <c r="CG276" s="274"/>
      <c r="CH276" s="275"/>
      <c r="CI276" s="274"/>
      <c r="CJ276" s="275"/>
      <c r="CK276" s="276"/>
      <c r="CL276" s="274"/>
      <c r="CM276" s="275"/>
      <c r="CN276" s="274"/>
      <c r="CO276" s="275"/>
      <c r="CP276" s="274"/>
      <c r="CQ276" s="275"/>
      <c r="CR276" s="274"/>
      <c r="CS276" s="274"/>
      <c r="CT276" s="255"/>
      <c r="CU276" s="274"/>
      <c r="CV276" s="274"/>
      <c r="CW276" s="274"/>
      <c r="CX276" s="274"/>
      <c r="CY276" s="274"/>
      <c r="CZ276" s="255"/>
      <c r="DA276" s="274"/>
      <c r="DB276" s="274"/>
      <c r="DC276" s="274"/>
      <c r="DD276" s="274"/>
      <c r="DE276" s="274"/>
      <c r="DF276" s="274"/>
      <c r="DG276" s="277"/>
      <c r="DH276" s="255"/>
      <c r="DI276" s="278"/>
      <c r="DJ276" s="274"/>
      <c r="DK276" s="274"/>
      <c r="DL276" s="255"/>
      <c r="DM276" s="274"/>
      <c r="DN276" s="274"/>
      <c r="DO276" s="97"/>
    </row>
    <row r="277" spans="1:119" ht="16.8" customHeight="1" x14ac:dyDescent="0.3">
      <c r="A277" s="611"/>
      <c r="B277" s="313"/>
      <c r="C277" s="274"/>
      <c r="D277" s="275"/>
      <c r="E277" s="274"/>
      <c r="F277" s="275"/>
      <c r="G277" s="274"/>
      <c r="H277" s="274"/>
      <c r="I277" s="274"/>
      <c r="J277" s="275"/>
      <c r="K277" s="275"/>
      <c r="L277" s="274"/>
      <c r="M277" s="274"/>
      <c r="N277" s="274"/>
      <c r="O277" s="255"/>
      <c r="P277" s="275"/>
      <c r="Q277" s="275"/>
      <c r="R277" s="275"/>
      <c r="S277" s="275"/>
      <c r="T277" s="275"/>
      <c r="U277" s="275"/>
      <c r="V277" s="275"/>
      <c r="W277" s="13"/>
      <c r="X277" s="255"/>
      <c r="Y277" s="275"/>
      <c r="Z277" s="275"/>
      <c r="AA277" s="275"/>
      <c r="AB277" s="275"/>
      <c r="AC277" s="255"/>
      <c r="AD277" s="275"/>
      <c r="AE277" s="275"/>
      <c r="AF277" s="275"/>
      <c r="AG277" s="275"/>
      <c r="AH277" s="275"/>
      <c r="AI277" s="275"/>
      <c r="AJ277" s="255"/>
      <c r="AK277" s="275"/>
      <c r="AL277" s="275"/>
      <c r="AM277" s="255"/>
      <c r="AN277" s="275"/>
      <c r="AO277" s="275"/>
      <c r="AP277" s="275"/>
      <c r="AQ277" s="275"/>
      <c r="AR277" s="275"/>
      <c r="AS277" s="275"/>
      <c r="AT277" s="275"/>
      <c r="AU277" s="2"/>
      <c r="AV277" s="2"/>
      <c r="AW277" s="275"/>
      <c r="AX277" s="255"/>
      <c r="AY277" s="274"/>
      <c r="AZ277" s="274"/>
      <c r="BA277" s="274"/>
      <c r="BB277" s="274"/>
      <c r="BC277" s="274"/>
      <c r="BD277" s="255"/>
      <c r="BE277" s="275"/>
      <c r="BF277" s="275"/>
      <c r="BG277" s="275"/>
      <c r="BH277" s="275"/>
      <c r="BI277" s="275"/>
      <c r="BJ277" s="275"/>
      <c r="BK277" s="275"/>
      <c r="BL277" s="275"/>
      <c r="BM277" s="255"/>
      <c r="BN277" s="275"/>
      <c r="BO277" s="275"/>
      <c r="BP277" s="275"/>
      <c r="BQ277" s="275"/>
      <c r="BR277" s="275"/>
      <c r="BS277" s="255"/>
      <c r="BT277" s="274"/>
      <c r="BU277" s="274"/>
      <c r="BV277" s="275"/>
      <c r="BW277" s="275"/>
      <c r="BX277" s="275"/>
      <c r="BY277" s="275"/>
      <c r="BZ277" s="275"/>
      <c r="CA277" s="275"/>
      <c r="CB277" s="275"/>
      <c r="CC277" s="274"/>
      <c r="CD277" s="274"/>
      <c r="CE277" s="275"/>
      <c r="CF277" s="255"/>
      <c r="CG277" s="274"/>
      <c r="CH277" s="275"/>
      <c r="CI277" s="274"/>
      <c r="CJ277" s="275"/>
      <c r="CK277" s="276"/>
      <c r="CL277" s="274"/>
      <c r="CM277" s="275"/>
      <c r="CN277" s="274"/>
      <c r="CO277" s="275"/>
      <c r="CP277" s="274"/>
      <c r="CQ277" s="275"/>
      <c r="CR277" s="274"/>
      <c r="CS277" s="274"/>
      <c r="CT277" s="255"/>
      <c r="CU277" s="274"/>
      <c r="CV277" s="274"/>
      <c r="CW277" s="274"/>
      <c r="CX277" s="274"/>
      <c r="CY277" s="274"/>
      <c r="CZ277" s="255"/>
      <c r="DA277" s="274"/>
      <c r="DB277" s="274"/>
      <c r="DC277" s="274"/>
      <c r="DD277" s="274"/>
      <c r="DE277" s="274"/>
      <c r="DF277" s="274"/>
      <c r="DG277" s="277"/>
      <c r="DH277" s="255"/>
      <c r="DI277" s="278"/>
      <c r="DJ277" s="274"/>
      <c r="DK277" s="274"/>
      <c r="DL277" s="255"/>
      <c r="DM277" s="274"/>
      <c r="DN277" s="274"/>
      <c r="DO277" s="97"/>
    </row>
    <row r="278" spans="1:119" x14ac:dyDescent="0.3">
      <c r="B278" s="6"/>
      <c r="C278" s="314"/>
      <c r="D278" s="314"/>
      <c r="E278" s="314"/>
      <c r="F278" s="315"/>
      <c r="G278" s="314"/>
      <c r="H278" s="314"/>
      <c r="I278" s="314"/>
      <c r="J278" s="315"/>
      <c r="K278" s="315"/>
      <c r="L278" s="314"/>
      <c r="M278" s="314"/>
      <c r="N278" s="314"/>
      <c r="O278" s="6"/>
      <c r="P278" s="316"/>
      <c r="Q278" s="314"/>
      <c r="R278" s="314"/>
      <c r="S278" s="316"/>
      <c r="T278" s="314"/>
      <c r="U278" s="316"/>
      <c r="V278" s="316"/>
      <c r="W278" s="314"/>
      <c r="X278" s="6"/>
      <c r="Y278" s="314"/>
      <c r="Z278" s="314"/>
      <c r="AA278" s="314"/>
      <c r="AB278" s="314"/>
      <c r="AC278" s="6"/>
      <c r="AD278" s="314"/>
      <c r="AE278" s="314"/>
      <c r="AF278" s="314"/>
      <c r="AG278" s="314"/>
      <c r="AH278" s="314"/>
      <c r="AI278" s="314"/>
      <c r="AJ278" s="6"/>
      <c r="AK278" s="314"/>
      <c r="AL278" s="314"/>
      <c r="AM278" s="6"/>
      <c r="AN278" s="314"/>
      <c r="AO278" s="314"/>
      <c r="AP278" s="314"/>
      <c r="AQ278" s="314"/>
      <c r="AR278" s="314"/>
      <c r="AS278" s="314"/>
      <c r="AT278" s="314"/>
      <c r="AU278" s="314"/>
      <c r="AV278" s="314"/>
      <c r="AW278" s="314"/>
      <c r="AX278" s="6"/>
      <c r="AY278" s="314"/>
      <c r="AZ278" s="314"/>
      <c r="BA278" s="314"/>
      <c r="BB278" s="314"/>
      <c r="BC278" s="314"/>
      <c r="BD278" s="6"/>
      <c r="BE278" s="314"/>
      <c r="BF278" s="314"/>
      <c r="BG278" s="314"/>
      <c r="BH278" s="314"/>
      <c r="BI278" s="314"/>
      <c r="BJ278" s="314"/>
      <c r="BK278" s="314"/>
      <c r="BL278" s="314"/>
      <c r="BM278" s="6"/>
      <c r="BN278" s="315"/>
      <c r="BO278" s="314"/>
      <c r="BP278" s="316"/>
      <c r="BQ278" s="316"/>
      <c r="BR278" s="314"/>
      <c r="BS278" s="6"/>
      <c r="BT278" s="314"/>
      <c r="BU278" s="314"/>
      <c r="BV278" s="314"/>
      <c r="BW278" s="314"/>
      <c r="BX278" s="314"/>
      <c r="BY278" s="314"/>
      <c r="BZ278" s="314"/>
      <c r="CA278" s="314"/>
      <c r="CB278" s="314"/>
      <c r="CC278" s="314"/>
      <c r="CD278" s="314"/>
      <c r="CE278" s="314"/>
      <c r="CF278" s="6"/>
      <c r="CG278" s="314"/>
      <c r="CH278" s="314"/>
      <c r="CI278" s="314"/>
      <c r="CJ278" s="314"/>
      <c r="CK278" s="314"/>
      <c r="CL278" s="314"/>
      <c r="CM278" s="314"/>
      <c r="CN278" s="314"/>
      <c r="CO278" s="314"/>
      <c r="CP278" s="314"/>
      <c r="CQ278" s="314"/>
      <c r="CR278" s="314"/>
      <c r="CS278" s="314"/>
      <c r="CT278" s="6"/>
      <c r="CU278" s="314"/>
      <c r="CV278" s="314"/>
      <c r="CW278" s="314"/>
      <c r="CX278" s="314"/>
      <c r="CY278" s="314"/>
      <c r="CZ278" s="6"/>
      <c r="DA278" s="314"/>
      <c r="DB278" s="314"/>
      <c r="DC278" s="314"/>
      <c r="DD278" s="314"/>
      <c r="DE278" s="314"/>
      <c r="DF278" s="314"/>
      <c r="DG278" s="6"/>
      <c r="DH278" s="6"/>
      <c r="DI278" s="278"/>
      <c r="DJ278" s="314"/>
      <c r="DK278" s="314"/>
      <c r="DL278" s="6"/>
      <c r="DM278" s="314"/>
      <c r="DN278" s="2"/>
      <c r="DO278" s="14"/>
    </row>
    <row r="279" spans="1:119" ht="15.6" x14ac:dyDescent="0.3">
      <c r="A279" s="118" t="s">
        <v>235</v>
      </c>
      <c r="B279" s="4"/>
      <c r="C279" s="4"/>
      <c r="D279" s="4"/>
      <c r="E279" s="4"/>
      <c r="F279" s="317"/>
      <c r="G279" s="4"/>
      <c r="H279" s="4"/>
      <c r="I279" s="4"/>
      <c r="J279" s="20"/>
      <c r="K279" s="20"/>
      <c r="L279" s="4"/>
      <c r="M279" s="4"/>
      <c r="N279" s="4"/>
      <c r="O279" s="4"/>
      <c r="P279" s="9"/>
      <c r="Q279" s="4"/>
      <c r="R279" s="4"/>
      <c r="S279" s="9"/>
      <c r="T279" s="4"/>
      <c r="U279" s="9"/>
      <c r="V279" s="9"/>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20"/>
      <c r="BO279" s="4"/>
      <c r="BP279" s="9"/>
      <c r="BQ279" s="9"/>
      <c r="BR279" s="4"/>
      <c r="BS279" s="4"/>
      <c r="BT279" s="4"/>
      <c r="BU279" s="4"/>
      <c r="BV279" s="4"/>
      <c r="BW279" s="4"/>
      <c r="BX279" s="228"/>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21"/>
    </row>
    <row r="280" spans="1:119" s="37" customFormat="1" x14ac:dyDescent="0.3">
      <c r="A280" s="205" t="s">
        <v>531</v>
      </c>
      <c r="B280" s="6"/>
      <c r="C280" s="6"/>
      <c r="D280" s="6"/>
      <c r="E280" s="6"/>
      <c r="F280" s="23"/>
      <c r="G280" s="6"/>
      <c r="H280" s="6"/>
      <c r="I280" s="6"/>
      <c r="J280" s="23"/>
      <c r="K280" s="23"/>
      <c r="L280" s="6"/>
      <c r="M280" s="6"/>
      <c r="N280" s="6"/>
      <c r="O280" s="6"/>
      <c r="P280" s="24"/>
      <c r="Q280" s="6"/>
      <c r="R280" s="6"/>
      <c r="S280" s="24"/>
      <c r="T280" s="6"/>
      <c r="U280" s="24"/>
      <c r="V280" s="24"/>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23"/>
      <c r="BO280" s="6"/>
      <c r="BP280" s="24"/>
      <c r="BQ280" s="24"/>
      <c r="BR280" s="6"/>
      <c r="BS280" s="6"/>
      <c r="BT280" s="6"/>
      <c r="BU280" s="6"/>
      <c r="BV280" s="6"/>
      <c r="BW280" s="6"/>
      <c r="BX280" s="318"/>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4"/>
      <c r="DO280" s="4"/>
    </row>
    <row r="281" spans="1:119" x14ac:dyDescent="0.3">
      <c r="A281" s="113" t="s">
        <v>2282</v>
      </c>
      <c r="B281" s="6"/>
      <c r="C281" s="6"/>
      <c r="D281" s="6"/>
      <c r="E281" s="6"/>
      <c r="F281" s="23"/>
      <c r="G281" s="6"/>
      <c r="H281" s="6"/>
      <c r="I281" s="6"/>
      <c r="J281" s="23"/>
      <c r="K281" s="23"/>
      <c r="L281" s="6"/>
      <c r="M281" s="6"/>
      <c r="N281" s="6"/>
      <c r="O281" s="6"/>
      <c r="P281" s="24"/>
      <c r="Q281" s="6"/>
      <c r="R281" s="6"/>
      <c r="S281" s="24"/>
      <c r="T281" s="6"/>
      <c r="U281" s="24"/>
      <c r="V281" s="24"/>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4"/>
      <c r="AV281" s="4"/>
      <c r="AW281" s="6"/>
      <c r="AX281" s="6"/>
      <c r="AY281" s="6"/>
      <c r="AZ281" s="6"/>
      <c r="BA281" s="6"/>
      <c r="BB281" s="6"/>
      <c r="BC281" s="6"/>
      <c r="BD281" s="6"/>
      <c r="BE281" s="6"/>
      <c r="BF281" s="6"/>
      <c r="BG281" s="6"/>
      <c r="BH281" s="6"/>
      <c r="BI281" s="6"/>
      <c r="BJ281" s="6"/>
      <c r="BK281" s="6"/>
      <c r="BL281" s="6"/>
      <c r="BM281" s="6"/>
      <c r="BN281" s="23"/>
      <c r="BO281" s="6"/>
      <c r="BP281" s="24"/>
      <c r="BQ281" s="24"/>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4"/>
      <c r="DO281" s="4"/>
    </row>
    <row r="282" spans="1:119" ht="23.4" x14ac:dyDescent="0.3">
      <c r="A282" s="207" t="s">
        <v>225</v>
      </c>
      <c r="B282" s="39" t="s">
        <v>5</v>
      </c>
      <c r="C282" s="40" t="s">
        <v>6</v>
      </c>
      <c r="D282" s="41" t="s">
        <v>7</v>
      </c>
      <c r="E282" s="41" t="s">
        <v>8</v>
      </c>
      <c r="F282" s="41" t="s">
        <v>9</v>
      </c>
      <c r="G282" s="41" t="s">
        <v>10</v>
      </c>
      <c r="H282" s="41" t="s">
        <v>11</v>
      </c>
      <c r="I282" s="41" t="s">
        <v>12</v>
      </c>
      <c r="J282" s="41" t="s">
        <v>13</v>
      </c>
      <c r="K282" s="41" t="s">
        <v>14</v>
      </c>
      <c r="L282" s="41" t="s">
        <v>15</v>
      </c>
      <c r="M282" s="41" t="s">
        <v>16</v>
      </c>
      <c r="N282" s="42" t="s">
        <v>17</v>
      </c>
      <c r="O282" s="43" t="s">
        <v>18</v>
      </c>
      <c r="P282" s="40" t="s">
        <v>19</v>
      </c>
      <c r="Q282" s="41" t="s">
        <v>20</v>
      </c>
      <c r="R282" s="41" t="s">
        <v>21</v>
      </c>
      <c r="S282" s="41" t="s">
        <v>22</v>
      </c>
      <c r="T282" s="41" t="s">
        <v>23</v>
      </c>
      <c r="U282" s="41" t="s">
        <v>24</v>
      </c>
      <c r="V282" s="41" t="s">
        <v>25</v>
      </c>
      <c r="W282" s="42" t="s">
        <v>26</v>
      </c>
      <c r="X282" s="44" t="s">
        <v>27</v>
      </c>
      <c r="Y282" s="40" t="s">
        <v>28</v>
      </c>
      <c r="Z282" s="41" t="s">
        <v>29</v>
      </c>
      <c r="AA282" s="41" t="s">
        <v>30</v>
      </c>
      <c r="AB282" s="42" t="s">
        <v>31</v>
      </c>
      <c r="AC282" s="44" t="s">
        <v>32</v>
      </c>
      <c r="AD282" s="40" t="s">
        <v>33</v>
      </c>
      <c r="AE282" s="41" t="s">
        <v>34</v>
      </c>
      <c r="AF282" s="41" t="s">
        <v>35</v>
      </c>
      <c r="AG282" s="41" t="s">
        <v>36</v>
      </c>
      <c r="AH282" s="41" t="s">
        <v>37</v>
      </c>
      <c r="AI282" s="42" t="s">
        <v>38</v>
      </c>
      <c r="AJ282" s="44" t="s">
        <v>39</v>
      </c>
      <c r="AK282" s="40" t="s">
        <v>40</v>
      </c>
      <c r="AL282" s="42" t="s">
        <v>41</v>
      </c>
      <c r="AM282" s="39" t="s">
        <v>42</v>
      </c>
      <c r="AN282" s="40" t="s">
        <v>43</v>
      </c>
      <c r="AO282" s="41" t="s">
        <v>44</v>
      </c>
      <c r="AP282" s="41" t="s">
        <v>45</v>
      </c>
      <c r="AQ282" s="41" t="s">
        <v>46</v>
      </c>
      <c r="AR282" s="41" t="s">
        <v>47</v>
      </c>
      <c r="AS282" s="41" t="s">
        <v>48</v>
      </c>
      <c r="AT282" s="41" t="s">
        <v>49</v>
      </c>
      <c r="AU282" s="41" t="s">
        <v>50</v>
      </c>
      <c r="AV282" s="41" t="s">
        <v>51</v>
      </c>
      <c r="AW282" s="42" t="s">
        <v>52</v>
      </c>
      <c r="AX282" s="39" t="s">
        <v>53</v>
      </c>
      <c r="AY282" s="40" t="s">
        <v>54</v>
      </c>
      <c r="AZ282" s="41" t="s">
        <v>55</v>
      </c>
      <c r="BA282" s="41" t="s">
        <v>56</v>
      </c>
      <c r="BB282" s="41" t="s">
        <v>57</v>
      </c>
      <c r="BC282" s="42" t="s">
        <v>58</v>
      </c>
      <c r="BD282" s="44" t="s">
        <v>59</v>
      </c>
      <c r="BE282" s="40" t="s">
        <v>60</v>
      </c>
      <c r="BF282" s="41" t="s">
        <v>61</v>
      </c>
      <c r="BG282" s="41" t="s">
        <v>62</v>
      </c>
      <c r="BH282" s="41" t="s">
        <v>63</v>
      </c>
      <c r="BI282" s="41" t="s">
        <v>64</v>
      </c>
      <c r="BJ282" s="41" t="s">
        <v>65</v>
      </c>
      <c r="BK282" s="41" t="s">
        <v>66</v>
      </c>
      <c r="BL282" s="42" t="s">
        <v>67</v>
      </c>
      <c r="BM282" s="39" t="s">
        <v>68</v>
      </c>
      <c r="BN282" s="40" t="s">
        <v>69</v>
      </c>
      <c r="BO282" s="41" t="s">
        <v>70</v>
      </c>
      <c r="BP282" s="41" t="s">
        <v>71</v>
      </c>
      <c r="BQ282" s="41" t="s">
        <v>72</v>
      </c>
      <c r="BR282" s="42" t="s">
        <v>73</v>
      </c>
      <c r="BS282" s="43" t="s">
        <v>74</v>
      </c>
      <c r="BT282" s="40" t="s">
        <v>75</v>
      </c>
      <c r="BU282" s="41" t="s">
        <v>76</v>
      </c>
      <c r="BV282" s="41" t="s">
        <v>77</v>
      </c>
      <c r="BW282" s="41" t="s">
        <v>78</v>
      </c>
      <c r="BX282" s="41" t="s">
        <v>79</v>
      </c>
      <c r="BY282" s="41" t="s">
        <v>80</v>
      </c>
      <c r="BZ282" s="41" t="s">
        <v>81</v>
      </c>
      <c r="CA282" s="41" t="s">
        <v>82</v>
      </c>
      <c r="CB282" s="41" t="s">
        <v>83</v>
      </c>
      <c r="CC282" s="41" t="s">
        <v>84</v>
      </c>
      <c r="CD282" s="41" t="s">
        <v>85</v>
      </c>
      <c r="CE282" s="42" t="s">
        <v>86</v>
      </c>
      <c r="CF282" s="39" t="s">
        <v>87</v>
      </c>
      <c r="CG282" s="40" t="s">
        <v>88</v>
      </c>
      <c r="CH282" s="41" t="s">
        <v>89</v>
      </c>
      <c r="CI282" s="41" t="s">
        <v>90</v>
      </c>
      <c r="CJ282" s="41" t="s">
        <v>91</v>
      </c>
      <c r="CK282" s="41" t="s">
        <v>92</v>
      </c>
      <c r="CL282" s="41" t="s">
        <v>93</v>
      </c>
      <c r="CM282" s="41" t="s">
        <v>94</v>
      </c>
      <c r="CN282" s="41" t="s">
        <v>95</v>
      </c>
      <c r="CO282" s="41" t="s">
        <v>96</v>
      </c>
      <c r="CP282" s="41" t="s">
        <v>97</v>
      </c>
      <c r="CQ282" s="41" t="s">
        <v>98</v>
      </c>
      <c r="CR282" s="41" t="s">
        <v>99</v>
      </c>
      <c r="CS282" s="42" t="s">
        <v>100</v>
      </c>
      <c r="CT282" s="46" t="s">
        <v>101</v>
      </c>
      <c r="CU282" s="40" t="s">
        <v>102</v>
      </c>
      <c r="CV282" s="41" t="s">
        <v>103</v>
      </c>
      <c r="CW282" s="41" t="s">
        <v>104</v>
      </c>
      <c r="CX282" s="41" t="s">
        <v>105</v>
      </c>
      <c r="CY282" s="42" t="s">
        <v>106</v>
      </c>
      <c r="CZ282" s="46" t="s">
        <v>107</v>
      </c>
      <c r="DA282" s="40" t="s">
        <v>108</v>
      </c>
      <c r="DB282" s="41" t="s">
        <v>109</v>
      </c>
      <c r="DC282" s="41" t="s">
        <v>110</v>
      </c>
      <c r="DD282" s="41" t="s">
        <v>111</v>
      </c>
      <c r="DE282" s="41" t="s">
        <v>112</v>
      </c>
      <c r="DF282" s="42" t="s">
        <v>113</v>
      </c>
      <c r="DG282" s="47" t="s">
        <v>114</v>
      </c>
      <c r="DH282" s="46" t="s">
        <v>115</v>
      </c>
      <c r="DI282" s="40" t="s">
        <v>116</v>
      </c>
      <c r="DJ282" s="41" t="s">
        <v>117</v>
      </c>
      <c r="DK282" s="42" t="s">
        <v>118</v>
      </c>
      <c r="DL282" s="44" t="s">
        <v>119</v>
      </c>
      <c r="DM282" s="40" t="s">
        <v>120</v>
      </c>
      <c r="DN282" s="42" t="s">
        <v>121</v>
      </c>
      <c r="DO282" s="47" t="s">
        <v>122</v>
      </c>
    </row>
    <row r="283" spans="1:119" s="186" customFormat="1" x14ac:dyDescent="0.3">
      <c r="A283" s="209" t="s">
        <v>226</v>
      </c>
      <c r="B283" s="49"/>
      <c r="C283" s="52"/>
      <c r="D283" s="51"/>
      <c r="E283" s="52"/>
      <c r="F283" s="51"/>
      <c r="G283" s="52"/>
      <c r="H283" s="52"/>
      <c r="I283" s="52"/>
      <c r="J283" s="51"/>
      <c r="K283" s="51"/>
      <c r="L283" s="52"/>
      <c r="M283" s="52"/>
      <c r="N283" s="52"/>
      <c r="O283" s="49"/>
      <c r="P283" s="51"/>
      <c r="Q283" s="51"/>
      <c r="R283" s="51"/>
      <c r="S283" s="51"/>
      <c r="T283" s="51"/>
      <c r="U283" s="51"/>
      <c r="V283" s="51"/>
      <c r="W283" s="51"/>
      <c r="X283" s="49"/>
      <c r="Y283" s="51"/>
      <c r="Z283" s="51"/>
      <c r="AA283" s="51"/>
      <c r="AB283" s="51"/>
      <c r="AC283" s="49"/>
      <c r="AD283" s="51"/>
      <c r="AE283" s="51"/>
      <c r="AF283" s="51"/>
      <c r="AG283" s="51"/>
      <c r="AH283" s="51"/>
      <c r="AI283" s="51"/>
      <c r="AJ283" s="49"/>
      <c r="AK283" s="51"/>
      <c r="AL283" s="51"/>
      <c r="AM283" s="49"/>
      <c r="AN283" s="51"/>
      <c r="AO283" s="51"/>
      <c r="AP283" s="51"/>
      <c r="AQ283" s="51"/>
      <c r="AR283" s="51"/>
      <c r="AS283" s="51"/>
      <c r="AT283" s="51"/>
      <c r="AU283" s="51"/>
      <c r="AV283" s="51"/>
      <c r="AW283" s="51"/>
      <c r="AX283" s="49"/>
      <c r="AY283" s="52"/>
      <c r="AZ283" s="52"/>
      <c r="BA283" s="52"/>
      <c r="BB283" s="52"/>
      <c r="BC283" s="52"/>
      <c r="BD283" s="49"/>
      <c r="BE283" s="51"/>
      <c r="BF283" s="51"/>
      <c r="BG283" s="51"/>
      <c r="BH283" s="51"/>
      <c r="BI283" s="51"/>
      <c r="BJ283" s="51"/>
      <c r="BK283" s="51"/>
      <c r="BL283" s="51"/>
      <c r="BM283" s="49"/>
      <c r="BN283" s="51"/>
      <c r="BO283" s="51"/>
      <c r="BP283" s="51"/>
      <c r="BQ283" s="51"/>
      <c r="BR283" s="51"/>
      <c r="BS283" s="49"/>
      <c r="BT283" s="50"/>
      <c r="BU283" s="52"/>
      <c r="BV283" s="51"/>
      <c r="BW283" s="51"/>
      <c r="BX283" s="51"/>
      <c r="BY283" s="51"/>
      <c r="BZ283" s="51"/>
      <c r="CA283" s="51"/>
      <c r="CB283" s="51"/>
      <c r="CC283" s="52"/>
      <c r="CD283" s="52"/>
      <c r="CE283" s="51"/>
      <c r="CF283" s="49"/>
      <c r="CG283" s="52"/>
      <c r="CH283" s="51"/>
      <c r="CI283" s="52"/>
      <c r="CJ283" s="51"/>
      <c r="CK283" s="54"/>
      <c r="CL283" s="52"/>
      <c r="CM283" s="51"/>
      <c r="CN283" s="52"/>
      <c r="CO283" s="51"/>
      <c r="CP283" s="52"/>
      <c r="CQ283" s="51"/>
      <c r="CR283" s="52"/>
      <c r="CS283" s="52"/>
      <c r="CT283" s="49"/>
      <c r="CU283" s="52"/>
      <c r="CV283" s="52"/>
      <c r="CW283" s="52"/>
      <c r="CX283" s="52"/>
      <c r="CY283" s="52"/>
      <c r="CZ283" s="49"/>
      <c r="DA283" s="52"/>
      <c r="DB283" s="52"/>
      <c r="DC283" s="52"/>
      <c r="DD283" s="52"/>
      <c r="DE283" s="52"/>
      <c r="DF283" s="52"/>
      <c r="DG283" s="55"/>
      <c r="DH283" s="49"/>
      <c r="DI283" s="52"/>
      <c r="DJ283" s="52"/>
      <c r="DK283" s="52"/>
      <c r="DL283" s="129"/>
      <c r="DM283" s="50"/>
      <c r="DN283" s="56"/>
      <c r="DO283" s="55"/>
    </row>
    <row r="284" spans="1:119" s="186" customFormat="1" x14ac:dyDescent="0.3">
      <c r="A284" s="293" t="s">
        <v>524</v>
      </c>
      <c r="B284" s="232">
        <v>583129</v>
      </c>
      <c r="C284" s="166">
        <v>25884</v>
      </c>
      <c r="D284" s="233">
        <v>35673</v>
      </c>
      <c r="E284" s="234">
        <v>26694</v>
      </c>
      <c r="F284" s="64">
        <v>14144</v>
      </c>
      <c r="G284" s="234">
        <v>42023</v>
      </c>
      <c r="H284" s="234">
        <v>74861</v>
      </c>
      <c r="I284" s="234">
        <v>71532</v>
      </c>
      <c r="J284" s="235">
        <v>18886</v>
      </c>
      <c r="K284" s="64">
        <v>50512</v>
      </c>
      <c r="L284" s="234">
        <v>122959</v>
      </c>
      <c r="M284" s="234">
        <v>39996</v>
      </c>
      <c r="N284" s="236">
        <v>59965</v>
      </c>
      <c r="O284" s="232">
        <v>251561</v>
      </c>
      <c r="P284" s="237">
        <v>48235</v>
      </c>
      <c r="Q284" s="59">
        <v>41203</v>
      </c>
      <c r="R284" s="59">
        <v>20880</v>
      </c>
      <c r="S284" s="59">
        <v>19678</v>
      </c>
      <c r="T284" s="59">
        <v>15097</v>
      </c>
      <c r="U284" s="59">
        <v>54374</v>
      </c>
      <c r="V284" s="59">
        <v>28591</v>
      </c>
      <c r="W284" s="60">
        <v>23503</v>
      </c>
      <c r="X284" s="290">
        <v>296742</v>
      </c>
      <c r="Y284" s="59">
        <v>55584</v>
      </c>
      <c r="Z284" s="59">
        <v>89554</v>
      </c>
      <c r="AA284" s="59">
        <v>86549</v>
      </c>
      <c r="AB284" s="60">
        <v>65055</v>
      </c>
      <c r="AC284" s="290">
        <v>187367</v>
      </c>
      <c r="AD284" s="59">
        <v>23112</v>
      </c>
      <c r="AE284" s="59">
        <v>41891</v>
      </c>
      <c r="AF284" s="59">
        <v>13106</v>
      </c>
      <c r="AG284" s="59">
        <v>49638</v>
      </c>
      <c r="AH284" s="59">
        <v>19195</v>
      </c>
      <c r="AI284" s="60">
        <v>40425</v>
      </c>
      <c r="AJ284" s="290">
        <v>21478</v>
      </c>
      <c r="AK284" s="59">
        <v>8987</v>
      </c>
      <c r="AL284" s="60">
        <v>12491</v>
      </c>
      <c r="AM284" s="232">
        <v>412898</v>
      </c>
      <c r="AN284" s="61">
        <v>24862</v>
      </c>
      <c r="AO284" s="59">
        <v>19457</v>
      </c>
      <c r="AP284" s="59">
        <v>44832</v>
      </c>
      <c r="AQ284" s="59">
        <v>14936</v>
      </c>
      <c r="AR284" s="59">
        <v>62070</v>
      </c>
      <c r="AS284" s="59">
        <v>14152</v>
      </c>
      <c r="AT284" s="59">
        <v>65127</v>
      </c>
      <c r="AU284" s="233">
        <v>87558</v>
      </c>
      <c r="AV284" s="233">
        <v>46592</v>
      </c>
      <c r="AW284" s="60">
        <v>33312</v>
      </c>
      <c r="AX284" s="232">
        <v>496420</v>
      </c>
      <c r="AY284" s="166">
        <v>55254</v>
      </c>
      <c r="AZ284" s="234">
        <v>235398</v>
      </c>
      <c r="BA284" s="234">
        <v>45109</v>
      </c>
      <c r="BB284" s="234">
        <v>104954</v>
      </c>
      <c r="BC284" s="236">
        <v>55705</v>
      </c>
      <c r="BD284" s="290">
        <v>698667</v>
      </c>
      <c r="BE284" s="59">
        <v>212598</v>
      </c>
      <c r="BF284" s="59">
        <v>71122</v>
      </c>
      <c r="BG284" s="59">
        <v>58193</v>
      </c>
      <c r="BH284" s="59">
        <v>52743</v>
      </c>
      <c r="BI284" s="59">
        <v>76240</v>
      </c>
      <c r="BJ284" s="59">
        <v>65666</v>
      </c>
      <c r="BK284" s="59">
        <v>89250</v>
      </c>
      <c r="BL284" s="60">
        <v>72855</v>
      </c>
      <c r="BM284" s="232">
        <v>301692</v>
      </c>
      <c r="BN284" s="212">
        <v>68384</v>
      </c>
      <c r="BO284" s="59">
        <v>28759</v>
      </c>
      <c r="BP284" s="59">
        <v>48343</v>
      </c>
      <c r="BQ284" s="59">
        <v>33031</v>
      </c>
      <c r="BR284" s="60">
        <v>123175</v>
      </c>
      <c r="BS284" s="232">
        <v>476656</v>
      </c>
      <c r="BT284" s="166">
        <v>28994</v>
      </c>
      <c r="BU284" s="234">
        <v>50770</v>
      </c>
      <c r="BV284" s="59">
        <v>24248</v>
      </c>
      <c r="BW284" s="59">
        <v>7748</v>
      </c>
      <c r="BX284" s="233">
        <v>30780</v>
      </c>
      <c r="BY284" s="233">
        <v>122047</v>
      </c>
      <c r="BZ284" s="233">
        <v>24767</v>
      </c>
      <c r="CA284" s="233">
        <v>26746</v>
      </c>
      <c r="CB284" s="233">
        <v>53184</v>
      </c>
      <c r="CC284" s="234">
        <v>25883</v>
      </c>
      <c r="CD284" s="234">
        <v>43974</v>
      </c>
      <c r="CE284" s="60">
        <v>37515</v>
      </c>
      <c r="CF284" s="290">
        <v>390755</v>
      </c>
      <c r="CG284" s="166">
        <v>13086</v>
      </c>
      <c r="CH284" s="59">
        <v>30053</v>
      </c>
      <c r="CI284" s="234">
        <v>21491</v>
      </c>
      <c r="CJ284" s="59">
        <v>51640</v>
      </c>
      <c r="CK284" s="64">
        <v>95261</v>
      </c>
      <c r="CL284" s="234">
        <v>12910</v>
      </c>
      <c r="CM284" s="59">
        <v>73031</v>
      </c>
      <c r="CN284" s="234">
        <v>12583</v>
      </c>
      <c r="CO284" s="59">
        <v>5075</v>
      </c>
      <c r="CP284" s="234">
        <v>19158</v>
      </c>
      <c r="CQ284" s="59">
        <v>23441</v>
      </c>
      <c r="CR284" s="234">
        <v>21330</v>
      </c>
      <c r="CS284" s="236">
        <v>11696</v>
      </c>
      <c r="CT284" s="290">
        <v>273252</v>
      </c>
      <c r="CU284" s="234">
        <v>92193</v>
      </c>
      <c r="CV284" s="234">
        <v>54672</v>
      </c>
      <c r="CW284" s="234">
        <v>22439</v>
      </c>
      <c r="CX284" s="234">
        <v>44644</v>
      </c>
      <c r="CY284" s="236">
        <v>59304</v>
      </c>
      <c r="CZ284" s="290">
        <v>383739</v>
      </c>
      <c r="DA284" s="234">
        <v>12420</v>
      </c>
      <c r="DB284" s="234">
        <v>14541</v>
      </c>
      <c r="DC284" s="234">
        <v>74436</v>
      </c>
      <c r="DD284" s="234">
        <v>148311</v>
      </c>
      <c r="DE284" s="234">
        <v>78966</v>
      </c>
      <c r="DF284" s="236">
        <v>55065</v>
      </c>
      <c r="DG284" s="65">
        <v>4774356</v>
      </c>
      <c r="DH284" s="58">
        <v>67147</v>
      </c>
      <c r="DI284" s="166">
        <v>22857</v>
      </c>
      <c r="DJ284" s="234">
        <v>26234</v>
      </c>
      <c r="DK284" s="236">
        <v>18056</v>
      </c>
      <c r="DL284" s="238">
        <v>77086</v>
      </c>
      <c r="DM284" s="166">
        <v>67650</v>
      </c>
      <c r="DN284" s="146">
        <v>9436</v>
      </c>
      <c r="DO284" s="65">
        <v>4918589</v>
      </c>
    </row>
    <row r="285" spans="1:119" s="186" customFormat="1" x14ac:dyDescent="0.3">
      <c r="A285" s="293" t="s">
        <v>527</v>
      </c>
      <c r="B285" s="232">
        <v>182143</v>
      </c>
      <c r="C285" s="166">
        <v>9287</v>
      </c>
      <c r="D285" s="233">
        <v>7552</v>
      </c>
      <c r="E285" s="234">
        <v>4595</v>
      </c>
      <c r="F285" s="64">
        <v>3911</v>
      </c>
      <c r="G285" s="234">
        <v>12738</v>
      </c>
      <c r="H285" s="234">
        <v>24624</v>
      </c>
      <c r="I285" s="234">
        <v>17349</v>
      </c>
      <c r="J285" s="235">
        <v>5808</v>
      </c>
      <c r="K285" s="64">
        <v>20920</v>
      </c>
      <c r="L285" s="234">
        <v>38903</v>
      </c>
      <c r="M285" s="234">
        <v>17267</v>
      </c>
      <c r="N285" s="236">
        <v>19189</v>
      </c>
      <c r="O285" s="232">
        <v>65718</v>
      </c>
      <c r="P285" s="237">
        <v>16530</v>
      </c>
      <c r="Q285" s="59">
        <v>15321</v>
      </c>
      <c r="R285" s="59">
        <v>2449</v>
      </c>
      <c r="S285" s="59">
        <v>3472</v>
      </c>
      <c r="T285" s="59">
        <v>2659</v>
      </c>
      <c r="U285" s="59">
        <v>12051</v>
      </c>
      <c r="V285" s="59">
        <v>6596</v>
      </c>
      <c r="W285" s="60">
        <v>6640</v>
      </c>
      <c r="X285" s="290">
        <v>73844</v>
      </c>
      <c r="Y285" s="59">
        <v>9963</v>
      </c>
      <c r="Z285" s="59">
        <v>23894</v>
      </c>
      <c r="AA285" s="59">
        <v>24479</v>
      </c>
      <c r="AB285" s="60">
        <v>15508</v>
      </c>
      <c r="AC285" s="290">
        <v>49490</v>
      </c>
      <c r="AD285" s="59">
        <v>3850</v>
      </c>
      <c r="AE285" s="59">
        <v>6329</v>
      </c>
      <c r="AF285" s="59">
        <v>4482</v>
      </c>
      <c r="AG285" s="59">
        <v>19347</v>
      </c>
      <c r="AH285" s="59">
        <v>4756</v>
      </c>
      <c r="AI285" s="60">
        <v>10726</v>
      </c>
      <c r="AJ285" s="290">
        <v>6811</v>
      </c>
      <c r="AK285" s="59">
        <v>3514</v>
      </c>
      <c r="AL285" s="60">
        <v>3297</v>
      </c>
      <c r="AM285" s="232">
        <v>132704</v>
      </c>
      <c r="AN285" s="61">
        <v>5448</v>
      </c>
      <c r="AO285" s="59">
        <v>4256</v>
      </c>
      <c r="AP285" s="59">
        <v>16768</v>
      </c>
      <c r="AQ285" s="59">
        <v>2582</v>
      </c>
      <c r="AR285" s="59">
        <v>24406</v>
      </c>
      <c r="AS285" s="59">
        <v>2802</v>
      </c>
      <c r="AT285" s="59">
        <v>17238</v>
      </c>
      <c r="AU285" s="233">
        <v>33843</v>
      </c>
      <c r="AV285" s="233">
        <v>18146</v>
      </c>
      <c r="AW285" s="60">
        <v>7215</v>
      </c>
      <c r="AX285" s="232">
        <v>132551</v>
      </c>
      <c r="AY285" s="166">
        <v>11381</v>
      </c>
      <c r="AZ285" s="234">
        <v>66869</v>
      </c>
      <c r="BA285" s="234">
        <v>10384</v>
      </c>
      <c r="BB285" s="234">
        <v>22473</v>
      </c>
      <c r="BC285" s="236">
        <v>21444</v>
      </c>
      <c r="BD285" s="290">
        <v>199077</v>
      </c>
      <c r="BE285" s="59">
        <v>83042</v>
      </c>
      <c r="BF285" s="59">
        <v>14991</v>
      </c>
      <c r="BG285" s="59">
        <v>12651</v>
      </c>
      <c r="BH285" s="59">
        <v>12845</v>
      </c>
      <c r="BI285" s="59">
        <v>18493</v>
      </c>
      <c r="BJ285" s="59">
        <v>13858</v>
      </c>
      <c r="BK285" s="59">
        <v>29315</v>
      </c>
      <c r="BL285" s="60">
        <v>13882</v>
      </c>
      <c r="BM285" s="232">
        <v>73684</v>
      </c>
      <c r="BN285" s="212">
        <v>21400</v>
      </c>
      <c r="BO285" s="59">
        <v>5872</v>
      </c>
      <c r="BP285" s="59">
        <v>8846</v>
      </c>
      <c r="BQ285" s="59">
        <v>6648</v>
      </c>
      <c r="BR285" s="60">
        <v>30918</v>
      </c>
      <c r="BS285" s="232">
        <v>125641</v>
      </c>
      <c r="BT285" s="166">
        <v>4361</v>
      </c>
      <c r="BU285" s="234">
        <v>13906</v>
      </c>
      <c r="BV285" s="59">
        <v>7435</v>
      </c>
      <c r="BW285" s="59">
        <v>1753</v>
      </c>
      <c r="BX285" s="233">
        <v>4320</v>
      </c>
      <c r="BY285" s="233">
        <v>32570</v>
      </c>
      <c r="BZ285" s="233">
        <v>9142</v>
      </c>
      <c r="CA285" s="233">
        <v>3649</v>
      </c>
      <c r="CB285" s="233">
        <v>14709</v>
      </c>
      <c r="CC285" s="234">
        <v>7267</v>
      </c>
      <c r="CD285" s="234">
        <v>14340</v>
      </c>
      <c r="CE285" s="60">
        <v>12189</v>
      </c>
      <c r="CF285" s="290">
        <v>115524</v>
      </c>
      <c r="CG285" s="166">
        <v>2776</v>
      </c>
      <c r="CH285" s="59">
        <v>5476</v>
      </c>
      <c r="CI285" s="234">
        <v>6688</v>
      </c>
      <c r="CJ285" s="59">
        <v>14220</v>
      </c>
      <c r="CK285" s="64">
        <v>31563</v>
      </c>
      <c r="CL285" s="234">
        <v>1783</v>
      </c>
      <c r="CM285" s="59">
        <v>27510</v>
      </c>
      <c r="CN285" s="234">
        <v>3655</v>
      </c>
      <c r="CO285" s="59">
        <v>1737</v>
      </c>
      <c r="CP285" s="234">
        <v>4987</v>
      </c>
      <c r="CQ285" s="59">
        <v>5707</v>
      </c>
      <c r="CR285" s="234">
        <v>6795</v>
      </c>
      <c r="CS285" s="236">
        <v>2627</v>
      </c>
      <c r="CT285" s="290">
        <v>64987</v>
      </c>
      <c r="CU285" s="234">
        <v>23099</v>
      </c>
      <c r="CV285" s="234">
        <v>17325</v>
      </c>
      <c r="CW285" s="234">
        <v>4787</v>
      </c>
      <c r="CX285" s="234">
        <v>9587</v>
      </c>
      <c r="CY285" s="236">
        <v>10189</v>
      </c>
      <c r="CZ285" s="290">
        <v>107770</v>
      </c>
      <c r="DA285" s="234">
        <v>2763</v>
      </c>
      <c r="DB285" s="234">
        <v>5518</v>
      </c>
      <c r="DC285" s="234">
        <v>24911</v>
      </c>
      <c r="DD285" s="234">
        <v>44212</v>
      </c>
      <c r="DE285" s="234">
        <v>21255</v>
      </c>
      <c r="DF285" s="236">
        <v>9111</v>
      </c>
      <c r="DG285" s="65">
        <v>1329944</v>
      </c>
      <c r="DH285" s="58">
        <v>22420</v>
      </c>
      <c r="DI285" s="166">
        <v>8309</v>
      </c>
      <c r="DJ285" s="234">
        <v>8925</v>
      </c>
      <c r="DK285" s="236">
        <v>5186</v>
      </c>
      <c r="DL285" s="238">
        <v>20197</v>
      </c>
      <c r="DM285" s="166">
        <v>15500</v>
      </c>
      <c r="DN285" s="146">
        <v>4697</v>
      </c>
      <c r="DO285" s="65">
        <v>1372561</v>
      </c>
    </row>
    <row r="286" spans="1:119" s="186" customFormat="1" x14ac:dyDescent="0.3">
      <c r="A286" s="293" t="s">
        <v>228</v>
      </c>
      <c r="B286" s="232">
        <v>95424</v>
      </c>
      <c r="C286" s="166">
        <v>4891</v>
      </c>
      <c r="D286" s="233">
        <v>4764</v>
      </c>
      <c r="E286" s="234">
        <v>2175</v>
      </c>
      <c r="F286" s="64">
        <v>1985</v>
      </c>
      <c r="G286" s="234">
        <v>8536</v>
      </c>
      <c r="H286" s="234">
        <v>11317</v>
      </c>
      <c r="I286" s="234">
        <v>10794</v>
      </c>
      <c r="J286" s="235">
        <v>1347</v>
      </c>
      <c r="K286" s="64">
        <v>8172</v>
      </c>
      <c r="L286" s="234">
        <v>23101</v>
      </c>
      <c r="M286" s="234">
        <v>5571</v>
      </c>
      <c r="N286" s="236">
        <v>12771</v>
      </c>
      <c r="O286" s="232">
        <v>36585</v>
      </c>
      <c r="P286" s="237">
        <v>7136</v>
      </c>
      <c r="Q286" s="59">
        <v>6244</v>
      </c>
      <c r="R286" s="59">
        <v>2942</v>
      </c>
      <c r="S286" s="59">
        <v>1699</v>
      </c>
      <c r="T286" s="59">
        <v>1752</v>
      </c>
      <c r="U286" s="59">
        <v>7086</v>
      </c>
      <c r="V286" s="59">
        <v>5317</v>
      </c>
      <c r="W286" s="60">
        <v>4409</v>
      </c>
      <c r="X286" s="290">
        <v>33468</v>
      </c>
      <c r="Y286" s="59">
        <v>4472</v>
      </c>
      <c r="Z286" s="59">
        <v>9409</v>
      </c>
      <c r="AA286" s="59">
        <v>10667</v>
      </c>
      <c r="AB286" s="60">
        <v>8920</v>
      </c>
      <c r="AC286" s="290">
        <v>30781</v>
      </c>
      <c r="AD286" s="59">
        <v>2772</v>
      </c>
      <c r="AE286" s="59">
        <v>5062</v>
      </c>
      <c r="AF286" s="59">
        <v>2007</v>
      </c>
      <c r="AG286" s="59">
        <v>6678</v>
      </c>
      <c r="AH286" s="59">
        <v>3241</v>
      </c>
      <c r="AI286" s="60">
        <v>11021</v>
      </c>
      <c r="AJ286" s="290">
        <v>3919</v>
      </c>
      <c r="AK286" s="59">
        <v>2271</v>
      </c>
      <c r="AL286" s="60">
        <v>1648</v>
      </c>
      <c r="AM286" s="232">
        <v>70548</v>
      </c>
      <c r="AN286" s="61">
        <v>3021</v>
      </c>
      <c r="AO286" s="59">
        <v>3863</v>
      </c>
      <c r="AP286" s="59">
        <v>6013</v>
      </c>
      <c r="AQ286" s="59">
        <v>2491</v>
      </c>
      <c r="AR286" s="59">
        <v>8373</v>
      </c>
      <c r="AS286" s="59">
        <v>2160</v>
      </c>
      <c r="AT286" s="59">
        <v>12329</v>
      </c>
      <c r="AU286" s="233">
        <v>17828</v>
      </c>
      <c r="AV286" s="233">
        <v>9589</v>
      </c>
      <c r="AW286" s="60">
        <v>4881</v>
      </c>
      <c r="AX286" s="232">
        <v>76922</v>
      </c>
      <c r="AY286" s="166">
        <v>7530</v>
      </c>
      <c r="AZ286" s="234">
        <v>36287</v>
      </c>
      <c r="BA286" s="234">
        <v>9496</v>
      </c>
      <c r="BB286" s="234">
        <v>15682</v>
      </c>
      <c r="BC286" s="236">
        <v>7927</v>
      </c>
      <c r="BD286" s="290">
        <v>178997</v>
      </c>
      <c r="BE286" s="59">
        <v>40534</v>
      </c>
      <c r="BF286" s="59">
        <v>19278</v>
      </c>
      <c r="BG286" s="59">
        <v>18561</v>
      </c>
      <c r="BH286" s="59">
        <v>15570</v>
      </c>
      <c r="BI286" s="59">
        <v>20053</v>
      </c>
      <c r="BJ286" s="59">
        <v>24382</v>
      </c>
      <c r="BK286" s="59">
        <v>20261</v>
      </c>
      <c r="BL286" s="60">
        <v>20358</v>
      </c>
      <c r="BM286" s="232">
        <v>45246</v>
      </c>
      <c r="BN286" s="212">
        <v>7433</v>
      </c>
      <c r="BO286" s="59">
        <v>5797</v>
      </c>
      <c r="BP286" s="59">
        <v>7213</v>
      </c>
      <c r="BQ286" s="59">
        <v>5218</v>
      </c>
      <c r="BR286" s="60">
        <v>19585</v>
      </c>
      <c r="BS286" s="232">
        <v>60876</v>
      </c>
      <c r="BT286" s="166">
        <v>2807</v>
      </c>
      <c r="BU286" s="234">
        <v>6912</v>
      </c>
      <c r="BV286" s="59">
        <v>3925</v>
      </c>
      <c r="BW286" s="59">
        <v>782</v>
      </c>
      <c r="BX286" s="233">
        <v>4357</v>
      </c>
      <c r="BY286" s="233">
        <v>15860</v>
      </c>
      <c r="BZ286" s="233">
        <v>3271</v>
      </c>
      <c r="CA286" s="233">
        <v>3796</v>
      </c>
      <c r="CB286" s="233">
        <v>6339</v>
      </c>
      <c r="CC286" s="234">
        <v>3435</v>
      </c>
      <c r="CD286" s="234">
        <v>4589</v>
      </c>
      <c r="CE286" s="60">
        <v>4803</v>
      </c>
      <c r="CF286" s="290">
        <v>51615</v>
      </c>
      <c r="CG286" s="166">
        <v>1976</v>
      </c>
      <c r="CH286" s="59">
        <v>4639</v>
      </c>
      <c r="CI286" s="234">
        <v>3632</v>
      </c>
      <c r="CJ286" s="59">
        <v>7844</v>
      </c>
      <c r="CK286" s="64">
        <v>9333</v>
      </c>
      <c r="CL286" s="234">
        <v>1400</v>
      </c>
      <c r="CM286" s="59">
        <v>8956</v>
      </c>
      <c r="CN286" s="234">
        <v>1163</v>
      </c>
      <c r="CO286" s="59">
        <v>769</v>
      </c>
      <c r="CP286" s="234">
        <v>1356</v>
      </c>
      <c r="CQ286" s="59">
        <v>3764</v>
      </c>
      <c r="CR286" s="234">
        <v>5100</v>
      </c>
      <c r="CS286" s="236">
        <v>1683</v>
      </c>
      <c r="CT286" s="290">
        <v>39532</v>
      </c>
      <c r="CU286" s="234">
        <v>13083</v>
      </c>
      <c r="CV286" s="234">
        <v>9553</v>
      </c>
      <c r="CW286" s="234">
        <v>3473</v>
      </c>
      <c r="CX286" s="234">
        <v>6174</v>
      </c>
      <c r="CY286" s="236">
        <v>7249</v>
      </c>
      <c r="CZ286" s="290">
        <v>59286</v>
      </c>
      <c r="DA286" s="234">
        <v>1490</v>
      </c>
      <c r="DB286" s="234">
        <v>2507</v>
      </c>
      <c r="DC286" s="234">
        <v>13008</v>
      </c>
      <c r="DD286" s="234">
        <v>20995</v>
      </c>
      <c r="DE286" s="234">
        <v>10831</v>
      </c>
      <c r="DF286" s="236">
        <v>10455</v>
      </c>
      <c r="DG286" s="65">
        <v>783199</v>
      </c>
      <c r="DH286" s="58">
        <v>22330</v>
      </c>
      <c r="DI286" s="166">
        <v>5823</v>
      </c>
      <c r="DJ286" s="234">
        <v>4511</v>
      </c>
      <c r="DK286" s="236">
        <v>11996</v>
      </c>
      <c r="DL286" s="238">
        <v>29445</v>
      </c>
      <c r="DM286" s="166">
        <v>16841</v>
      </c>
      <c r="DN286" s="146">
        <v>12604</v>
      </c>
      <c r="DO286" s="65">
        <v>834974</v>
      </c>
    </row>
    <row r="287" spans="1:119" s="186" customFormat="1" x14ac:dyDescent="0.3">
      <c r="A287" s="257" t="s">
        <v>230</v>
      </c>
      <c r="B287" s="232"/>
      <c r="C287" s="166"/>
      <c r="D287" s="233"/>
      <c r="E287" s="234"/>
      <c r="F287" s="64"/>
      <c r="G287" s="234"/>
      <c r="H287" s="234"/>
      <c r="I287" s="234"/>
      <c r="J287" s="235"/>
      <c r="K287" s="64"/>
      <c r="L287" s="234"/>
      <c r="M287" s="234"/>
      <c r="N287" s="236"/>
      <c r="O287" s="232"/>
      <c r="P287" s="237"/>
      <c r="Q287" s="59"/>
      <c r="R287" s="59"/>
      <c r="S287" s="59"/>
      <c r="T287" s="59"/>
      <c r="U287" s="59"/>
      <c r="V287" s="59"/>
      <c r="W287" s="60"/>
      <c r="X287" s="290"/>
      <c r="Y287" s="59"/>
      <c r="Z287" s="59"/>
      <c r="AA287" s="59"/>
      <c r="AB287" s="60"/>
      <c r="AC287" s="290"/>
      <c r="AD287" s="59"/>
      <c r="AE287" s="59"/>
      <c r="AF287" s="59"/>
      <c r="AG287" s="59"/>
      <c r="AH287" s="59"/>
      <c r="AI287" s="60"/>
      <c r="AJ287" s="290"/>
      <c r="AK287" s="59"/>
      <c r="AL287" s="60"/>
      <c r="AM287" s="232"/>
      <c r="AN287" s="61"/>
      <c r="AO287" s="59"/>
      <c r="AP287" s="59"/>
      <c r="AQ287" s="59"/>
      <c r="AR287" s="59"/>
      <c r="AS287" s="59"/>
      <c r="AT287" s="59"/>
      <c r="AU287" s="233"/>
      <c r="AV287" s="233"/>
      <c r="AW287" s="60"/>
      <c r="AX287" s="232"/>
      <c r="AY287" s="166"/>
      <c r="AZ287" s="234"/>
      <c r="BA287" s="234"/>
      <c r="BB287" s="234"/>
      <c r="BC287" s="236"/>
      <c r="BD287" s="290"/>
      <c r="BE287" s="59"/>
      <c r="BF287" s="59"/>
      <c r="BG287" s="59"/>
      <c r="BH287" s="59"/>
      <c r="BI287" s="59"/>
      <c r="BJ287" s="59"/>
      <c r="BK287" s="59"/>
      <c r="BL287" s="60"/>
      <c r="BM287" s="232"/>
      <c r="BN287" s="212"/>
      <c r="BO287" s="59"/>
      <c r="BP287" s="59"/>
      <c r="BQ287" s="59"/>
      <c r="BR287" s="60"/>
      <c r="BS287" s="232"/>
      <c r="BT287" s="166"/>
      <c r="BU287" s="234"/>
      <c r="BV287" s="59"/>
      <c r="BW287" s="59"/>
      <c r="BX287" s="233"/>
      <c r="BY287" s="233"/>
      <c r="BZ287" s="233"/>
      <c r="CA287" s="233"/>
      <c r="CB287" s="233"/>
      <c r="CC287" s="234"/>
      <c r="CD287" s="234"/>
      <c r="CE287" s="60"/>
      <c r="CF287" s="290"/>
      <c r="CG287" s="166"/>
      <c r="CH287" s="59"/>
      <c r="CI287" s="234"/>
      <c r="CJ287" s="59"/>
      <c r="CK287" s="64"/>
      <c r="CL287" s="234"/>
      <c r="CM287" s="59"/>
      <c r="CN287" s="234"/>
      <c r="CO287" s="59"/>
      <c r="CP287" s="234"/>
      <c r="CQ287" s="59"/>
      <c r="CR287" s="234"/>
      <c r="CS287" s="236"/>
      <c r="CT287" s="290"/>
      <c r="CU287" s="234"/>
      <c r="CV287" s="234"/>
      <c r="CW287" s="234"/>
      <c r="CX287" s="234"/>
      <c r="CY287" s="236"/>
      <c r="CZ287" s="290"/>
      <c r="DA287" s="234"/>
      <c r="DB287" s="234"/>
      <c r="DC287" s="234"/>
      <c r="DD287" s="234"/>
      <c r="DE287" s="234"/>
      <c r="DF287" s="236"/>
      <c r="DG287" s="65"/>
      <c r="DH287" s="58"/>
      <c r="DI287" s="166"/>
      <c r="DJ287" s="234"/>
      <c r="DK287" s="236"/>
      <c r="DL287" s="238"/>
      <c r="DM287" s="166"/>
      <c r="DN287" s="146"/>
      <c r="DO287" s="65"/>
    </row>
    <row r="288" spans="1:119" s="186" customFormat="1" x14ac:dyDescent="0.3">
      <c r="A288" s="293" t="s">
        <v>524</v>
      </c>
      <c r="B288" s="232">
        <v>151618</v>
      </c>
      <c r="C288" s="166">
        <v>9025</v>
      </c>
      <c r="D288" s="233">
        <v>5735</v>
      </c>
      <c r="E288" s="234">
        <v>963</v>
      </c>
      <c r="F288" s="64">
        <v>1867</v>
      </c>
      <c r="G288" s="234">
        <v>4433</v>
      </c>
      <c r="H288" s="234">
        <v>19243</v>
      </c>
      <c r="I288" s="234">
        <v>19610</v>
      </c>
      <c r="J288" s="235">
        <v>1081</v>
      </c>
      <c r="K288" s="64">
        <v>9671</v>
      </c>
      <c r="L288" s="234">
        <v>70335</v>
      </c>
      <c r="M288" s="234">
        <v>2907</v>
      </c>
      <c r="N288" s="236">
        <v>6748</v>
      </c>
      <c r="O288" s="232">
        <v>37766</v>
      </c>
      <c r="P288" s="237">
        <v>21809</v>
      </c>
      <c r="Q288" s="59">
        <v>2962</v>
      </c>
      <c r="R288" s="59">
        <v>406</v>
      </c>
      <c r="S288" s="59">
        <v>568</v>
      </c>
      <c r="T288" s="59">
        <v>1</v>
      </c>
      <c r="U288" s="59">
        <v>10983</v>
      </c>
      <c r="V288" s="59">
        <v>984</v>
      </c>
      <c r="W288" s="60">
        <v>53</v>
      </c>
      <c r="X288" s="290">
        <v>45890</v>
      </c>
      <c r="Y288" s="59">
        <v>2089</v>
      </c>
      <c r="Z288" s="59">
        <v>13088</v>
      </c>
      <c r="AA288" s="59">
        <v>25916</v>
      </c>
      <c r="AB288" s="60">
        <v>4797</v>
      </c>
      <c r="AC288" s="290">
        <v>39224</v>
      </c>
      <c r="AD288" s="59">
        <v>841</v>
      </c>
      <c r="AE288" s="59">
        <v>2180</v>
      </c>
      <c r="AF288" s="59">
        <v>2257</v>
      </c>
      <c r="AG288" s="59">
        <v>22193</v>
      </c>
      <c r="AH288" s="59">
        <v>2108</v>
      </c>
      <c r="AI288" s="60">
        <v>9645</v>
      </c>
      <c r="AJ288" s="290">
        <v>6606</v>
      </c>
      <c r="AK288" s="59">
        <v>4385</v>
      </c>
      <c r="AL288" s="60">
        <v>2221</v>
      </c>
      <c r="AM288" s="232">
        <v>140206</v>
      </c>
      <c r="AN288" s="61">
        <v>588</v>
      </c>
      <c r="AO288" s="59">
        <v>1046</v>
      </c>
      <c r="AP288" s="59">
        <v>18211</v>
      </c>
      <c r="AQ288" s="59">
        <v>2480</v>
      </c>
      <c r="AR288" s="59">
        <v>29509</v>
      </c>
      <c r="AS288" s="59">
        <v>890</v>
      </c>
      <c r="AT288" s="59">
        <v>33961</v>
      </c>
      <c r="AU288" s="233">
        <v>32883</v>
      </c>
      <c r="AV288" s="233">
        <v>19662</v>
      </c>
      <c r="AW288" s="60">
        <v>976</v>
      </c>
      <c r="AX288" s="232">
        <v>128073</v>
      </c>
      <c r="AY288" s="166">
        <v>2555</v>
      </c>
      <c r="AZ288" s="234">
        <v>64988</v>
      </c>
      <c r="BA288" s="234">
        <v>9918</v>
      </c>
      <c r="BB288" s="234">
        <v>38949</v>
      </c>
      <c r="BC288" s="236">
        <v>11663</v>
      </c>
      <c r="BD288" s="290">
        <v>243380</v>
      </c>
      <c r="BE288" s="59">
        <v>66299</v>
      </c>
      <c r="BF288" s="59">
        <v>9631</v>
      </c>
      <c r="BG288" s="59">
        <v>22973</v>
      </c>
      <c r="BH288" s="59">
        <v>23085</v>
      </c>
      <c r="BI288" s="59">
        <v>48275</v>
      </c>
      <c r="BJ288" s="59">
        <v>22905</v>
      </c>
      <c r="BK288" s="59">
        <v>43079</v>
      </c>
      <c r="BL288" s="60">
        <v>7133</v>
      </c>
      <c r="BM288" s="232">
        <v>46440</v>
      </c>
      <c r="BN288" s="212">
        <v>15889</v>
      </c>
      <c r="BO288" s="59">
        <v>1496</v>
      </c>
      <c r="BP288" s="59">
        <v>1219</v>
      </c>
      <c r="BQ288" s="59">
        <v>9</v>
      </c>
      <c r="BR288" s="60">
        <v>27827</v>
      </c>
      <c r="BS288" s="232">
        <v>143170</v>
      </c>
      <c r="BT288" s="166">
        <v>1947</v>
      </c>
      <c r="BU288" s="234">
        <v>1008</v>
      </c>
      <c r="BV288" s="59">
        <v>1389</v>
      </c>
      <c r="BW288" s="59">
        <v>1148</v>
      </c>
      <c r="BX288" s="233">
        <v>2731</v>
      </c>
      <c r="BY288" s="233">
        <v>73516</v>
      </c>
      <c r="BZ288" s="233">
        <v>2782</v>
      </c>
      <c r="CA288" s="233">
        <v>6438</v>
      </c>
      <c r="CB288" s="233">
        <v>34540</v>
      </c>
      <c r="CC288" s="234">
        <v>2973</v>
      </c>
      <c r="CD288" s="234">
        <v>2783</v>
      </c>
      <c r="CE288" s="60">
        <v>11915</v>
      </c>
      <c r="CF288" s="290">
        <v>166748</v>
      </c>
      <c r="CG288" s="166">
        <v>0</v>
      </c>
      <c r="CH288" s="59">
        <v>8869</v>
      </c>
      <c r="CI288" s="234">
        <v>0</v>
      </c>
      <c r="CJ288" s="59">
        <v>8015</v>
      </c>
      <c r="CK288" s="64">
        <v>58306</v>
      </c>
      <c r="CL288" s="234">
        <v>0</v>
      </c>
      <c r="CM288" s="59">
        <v>51771</v>
      </c>
      <c r="CN288" s="234">
        <v>78</v>
      </c>
      <c r="CO288" s="59">
        <v>0</v>
      </c>
      <c r="CP288" s="234">
        <v>3578</v>
      </c>
      <c r="CQ288" s="59">
        <v>15807</v>
      </c>
      <c r="CR288" s="234">
        <v>11936</v>
      </c>
      <c r="CS288" s="236">
        <v>8388</v>
      </c>
      <c r="CT288" s="290">
        <v>69829</v>
      </c>
      <c r="CU288" s="234">
        <v>40876</v>
      </c>
      <c r="CV288" s="234">
        <v>13605</v>
      </c>
      <c r="CW288" s="234">
        <v>1721</v>
      </c>
      <c r="CX288" s="234">
        <v>10872</v>
      </c>
      <c r="CY288" s="236">
        <v>2755</v>
      </c>
      <c r="CZ288" s="290">
        <v>159101</v>
      </c>
      <c r="DA288" s="234">
        <v>0</v>
      </c>
      <c r="DB288" s="234">
        <v>137</v>
      </c>
      <c r="DC288" s="234">
        <v>37067</v>
      </c>
      <c r="DD288" s="234">
        <v>89719</v>
      </c>
      <c r="DE288" s="234">
        <v>18820</v>
      </c>
      <c r="DF288" s="236">
        <v>13358</v>
      </c>
      <c r="DG288" s="65">
        <v>1378051</v>
      </c>
      <c r="DH288" s="58">
        <v>19447</v>
      </c>
      <c r="DI288" s="166">
        <v>18281</v>
      </c>
      <c r="DJ288" s="234">
        <v>852</v>
      </c>
      <c r="DK288" s="236">
        <v>314</v>
      </c>
      <c r="DL288" s="238">
        <v>9874</v>
      </c>
      <c r="DM288" s="166">
        <v>9874</v>
      </c>
      <c r="DN288" s="146">
        <v>0</v>
      </c>
      <c r="DO288" s="65">
        <v>1407372</v>
      </c>
    </row>
    <row r="289" spans="1:119" s="186" customFormat="1" x14ac:dyDescent="0.3">
      <c r="A289" s="210" t="s">
        <v>527</v>
      </c>
      <c r="B289" s="232">
        <v>174515</v>
      </c>
      <c r="C289" s="166">
        <v>7507</v>
      </c>
      <c r="D289" s="233">
        <v>6869</v>
      </c>
      <c r="E289" s="234">
        <v>5598</v>
      </c>
      <c r="F289" s="64">
        <v>2752</v>
      </c>
      <c r="G289" s="234">
        <v>5403</v>
      </c>
      <c r="H289" s="234">
        <v>17518</v>
      </c>
      <c r="I289" s="234">
        <v>24002</v>
      </c>
      <c r="J289" s="235">
        <v>2036</v>
      </c>
      <c r="K289" s="64">
        <v>18888</v>
      </c>
      <c r="L289" s="234">
        <v>64615</v>
      </c>
      <c r="M289" s="234">
        <v>7937</v>
      </c>
      <c r="N289" s="236">
        <v>11390</v>
      </c>
      <c r="O289" s="232">
        <v>43527</v>
      </c>
      <c r="P289" s="237">
        <v>13202</v>
      </c>
      <c r="Q289" s="59">
        <v>7689</v>
      </c>
      <c r="R289" s="59">
        <v>2072</v>
      </c>
      <c r="S289" s="59">
        <v>1846</v>
      </c>
      <c r="T289" s="59">
        <v>885</v>
      </c>
      <c r="U289" s="59">
        <v>11152</v>
      </c>
      <c r="V289" s="59">
        <v>5253</v>
      </c>
      <c r="W289" s="60">
        <v>1428</v>
      </c>
      <c r="X289" s="290">
        <v>68081</v>
      </c>
      <c r="Y289" s="59">
        <v>9056</v>
      </c>
      <c r="Z289" s="59">
        <v>17725</v>
      </c>
      <c r="AA289" s="59">
        <v>25614</v>
      </c>
      <c r="AB289" s="60">
        <v>15686</v>
      </c>
      <c r="AC289" s="290">
        <v>36635</v>
      </c>
      <c r="AD289" s="59">
        <v>3996</v>
      </c>
      <c r="AE289" s="59">
        <v>3503</v>
      </c>
      <c r="AF289" s="59">
        <v>1520</v>
      </c>
      <c r="AG289" s="59">
        <v>12578</v>
      </c>
      <c r="AH289" s="59">
        <v>5040</v>
      </c>
      <c r="AI289" s="60">
        <v>9998</v>
      </c>
      <c r="AJ289" s="290">
        <v>6878</v>
      </c>
      <c r="AK289" s="59">
        <v>4252</v>
      </c>
      <c r="AL289" s="60">
        <v>2626</v>
      </c>
      <c r="AM289" s="232">
        <v>113645</v>
      </c>
      <c r="AN289" s="61">
        <v>1278</v>
      </c>
      <c r="AO289" s="59">
        <v>6258</v>
      </c>
      <c r="AP289" s="59">
        <v>15525</v>
      </c>
      <c r="AQ289" s="59">
        <v>2933</v>
      </c>
      <c r="AR289" s="59">
        <v>29887</v>
      </c>
      <c r="AS289" s="59">
        <v>1826</v>
      </c>
      <c r="AT289" s="59">
        <v>18479</v>
      </c>
      <c r="AU289" s="233">
        <v>19841</v>
      </c>
      <c r="AV289" s="233">
        <v>11077</v>
      </c>
      <c r="AW289" s="60">
        <v>6541</v>
      </c>
      <c r="AX289" s="232">
        <v>106453</v>
      </c>
      <c r="AY289" s="166">
        <v>4061</v>
      </c>
      <c r="AZ289" s="234">
        <v>49861</v>
      </c>
      <c r="BA289" s="234">
        <v>7560</v>
      </c>
      <c r="BB289" s="234">
        <v>35111</v>
      </c>
      <c r="BC289" s="236">
        <v>9860</v>
      </c>
      <c r="BD289" s="290">
        <v>223556</v>
      </c>
      <c r="BE289" s="59">
        <v>80413</v>
      </c>
      <c r="BF289" s="59">
        <v>10014</v>
      </c>
      <c r="BG289" s="59">
        <v>19367</v>
      </c>
      <c r="BH289" s="59">
        <v>17467</v>
      </c>
      <c r="BI289" s="59">
        <v>40808</v>
      </c>
      <c r="BJ289" s="59">
        <v>19657</v>
      </c>
      <c r="BK289" s="59">
        <v>24476</v>
      </c>
      <c r="BL289" s="60">
        <v>11354</v>
      </c>
      <c r="BM289" s="232">
        <v>65032</v>
      </c>
      <c r="BN289" s="212">
        <v>21740</v>
      </c>
      <c r="BO289" s="59">
        <v>4457</v>
      </c>
      <c r="BP289" s="59">
        <v>6316</v>
      </c>
      <c r="BQ289" s="59">
        <v>1096</v>
      </c>
      <c r="BR289" s="60">
        <v>31423</v>
      </c>
      <c r="BS289" s="232">
        <v>143390</v>
      </c>
      <c r="BT289" s="166">
        <v>6562</v>
      </c>
      <c r="BU289" s="234">
        <v>12163</v>
      </c>
      <c r="BV289" s="59">
        <v>4088</v>
      </c>
      <c r="BW289" s="59">
        <v>711</v>
      </c>
      <c r="BX289" s="233">
        <v>11538</v>
      </c>
      <c r="BY289" s="233">
        <v>53409</v>
      </c>
      <c r="BZ289" s="233">
        <v>3141</v>
      </c>
      <c r="CA289" s="233">
        <v>6884</v>
      </c>
      <c r="CB289" s="233">
        <v>20627</v>
      </c>
      <c r="CC289" s="234">
        <v>3068</v>
      </c>
      <c r="CD289" s="234">
        <v>8279</v>
      </c>
      <c r="CE289" s="60">
        <v>12920</v>
      </c>
      <c r="CF289" s="290">
        <v>155036</v>
      </c>
      <c r="CG289" s="166">
        <v>0</v>
      </c>
      <c r="CH289" s="59">
        <v>5422</v>
      </c>
      <c r="CI289" s="234">
        <v>0</v>
      </c>
      <c r="CJ289" s="59">
        <v>14557</v>
      </c>
      <c r="CK289" s="64">
        <v>52050</v>
      </c>
      <c r="CL289" s="234">
        <v>1714</v>
      </c>
      <c r="CM289" s="59">
        <v>46290</v>
      </c>
      <c r="CN289" s="234">
        <v>0</v>
      </c>
      <c r="CO289" s="59">
        <v>0</v>
      </c>
      <c r="CP289" s="234">
        <v>3424</v>
      </c>
      <c r="CQ289" s="59">
        <v>17167</v>
      </c>
      <c r="CR289" s="234">
        <v>8457</v>
      </c>
      <c r="CS289" s="236">
        <v>5955</v>
      </c>
      <c r="CT289" s="290">
        <v>86179</v>
      </c>
      <c r="CU289" s="234">
        <v>37854</v>
      </c>
      <c r="CV289" s="234">
        <v>22959</v>
      </c>
      <c r="CW289" s="234">
        <v>3095</v>
      </c>
      <c r="CX289" s="234">
        <v>14049</v>
      </c>
      <c r="CY289" s="236">
        <v>8222</v>
      </c>
      <c r="CZ289" s="290">
        <v>151084</v>
      </c>
      <c r="DA289" s="234">
        <v>503</v>
      </c>
      <c r="DB289" s="234">
        <v>1869</v>
      </c>
      <c r="DC289" s="234">
        <v>35873</v>
      </c>
      <c r="DD289" s="234">
        <v>75653</v>
      </c>
      <c r="DE289" s="234">
        <v>20798</v>
      </c>
      <c r="DF289" s="236">
        <v>16388</v>
      </c>
      <c r="DG289" s="65">
        <v>1374011</v>
      </c>
      <c r="DH289" s="58">
        <v>7163</v>
      </c>
      <c r="DI289" s="166">
        <v>4633</v>
      </c>
      <c r="DJ289" s="234">
        <v>2191</v>
      </c>
      <c r="DK289" s="236">
        <v>339</v>
      </c>
      <c r="DL289" s="238">
        <v>12329</v>
      </c>
      <c r="DM289" s="166">
        <v>12329</v>
      </c>
      <c r="DN289" s="146">
        <v>0</v>
      </c>
      <c r="DO289" s="65">
        <v>1393503</v>
      </c>
    </row>
    <row r="290" spans="1:119" s="186" customFormat="1" x14ac:dyDescent="0.3">
      <c r="A290" s="293" t="s">
        <v>228</v>
      </c>
      <c r="B290" s="232">
        <v>27666</v>
      </c>
      <c r="C290" s="166">
        <v>756</v>
      </c>
      <c r="D290" s="233">
        <v>0</v>
      </c>
      <c r="E290" s="234">
        <v>247</v>
      </c>
      <c r="F290" s="64">
        <v>0</v>
      </c>
      <c r="G290" s="234">
        <v>0</v>
      </c>
      <c r="H290" s="234">
        <v>6325</v>
      </c>
      <c r="I290" s="234">
        <v>1960</v>
      </c>
      <c r="J290" s="235">
        <v>0</v>
      </c>
      <c r="K290" s="64">
        <v>2115</v>
      </c>
      <c r="L290" s="234">
        <v>13799</v>
      </c>
      <c r="M290" s="234">
        <v>0</v>
      </c>
      <c r="N290" s="236">
        <v>2464</v>
      </c>
      <c r="O290" s="232">
        <v>4067</v>
      </c>
      <c r="P290" s="237">
        <v>1520</v>
      </c>
      <c r="Q290" s="59">
        <v>1070</v>
      </c>
      <c r="R290" s="59">
        <v>0</v>
      </c>
      <c r="S290" s="59">
        <v>0</v>
      </c>
      <c r="T290" s="59">
        <v>0</v>
      </c>
      <c r="U290" s="59">
        <v>1477</v>
      </c>
      <c r="V290" s="59">
        <v>0</v>
      </c>
      <c r="W290" s="60">
        <v>0</v>
      </c>
      <c r="X290" s="290">
        <v>11749</v>
      </c>
      <c r="Y290" s="59">
        <v>1050</v>
      </c>
      <c r="Z290" s="59">
        <v>2019</v>
      </c>
      <c r="AA290" s="59">
        <v>7239</v>
      </c>
      <c r="AB290" s="60">
        <v>1441</v>
      </c>
      <c r="AC290" s="290">
        <v>5634</v>
      </c>
      <c r="AD290" s="59">
        <v>676</v>
      </c>
      <c r="AE290" s="59">
        <v>0</v>
      </c>
      <c r="AF290" s="59">
        <v>0</v>
      </c>
      <c r="AG290" s="59">
        <v>2209</v>
      </c>
      <c r="AH290" s="59">
        <v>1287</v>
      </c>
      <c r="AI290" s="60">
        <v>1462</v>
      </c>
      <c r="AJ290" s="290">
        <v>650</v>
      </c>
      <c r="AK290" s="59">
        <v>266</v>
      </c>
      <c r="AL290" s="60">
        <v>384</v>
      </c>
      <c r="AM290" s="232">
        <v>15243</v>
      </c>
      <c r="AN290" s="61">
        <v>0</v>
      </c>
      <c r="AO290" s="59">
        <v>1</v>
      </c>
      <c r="AP290" s="59">
        <v>3456</v>
      </c>
      <c r="AQ290" s="59">
        <v>0</v>
      </c>
      <c r="AR290" s="59">
        <v>3614</v>
      </c>
      <c r="AS290" s="59">
        <v>4</v>
      </c>
      <c r="AT290" s="59">
        <v>2620</v>
      </c>
      <c r="AU290" s="233">
        <v>3394</v>
      </c>
      <c r="AV290" s="233">
        <v>2154</v>
      </c>
      <c r="AW290" s="60">
        <v>0</v>
      </c>
      <c r="AX290" s="232">
        <v>18625</v>
      </c>
      <c r="AY290" s="166">
        <v>0</v>
      </c>
      <c r="AZ290" s="234">
        <v>10543</v>
      </c>
      <c r="BA290" s="234">
        <v>1136</v>
      </c>
      <c r="BB290" s="234">
        <v>3490</v>
      </c>
      <c r="BC290" s="236">
        <v>3456</v>
      </c>
      <c r="BD290" s="290">
        <v>57682</v>
      </c>
      <c r="BE290" s="59">
        <v>19015</v>
      </c>
      <c r="BF290" s="59">
        <v>561</v>
      </c>
      <c r="BG290" s="59">
        <v>3805</v>
      </c>
      <c r="BH290" s="59">
        <v>3981</v>
      </c>
      <c r="BI290" s="59">
        <v>11396</v>
      </c>
      <c r="BJ290" s="59">
        <v>7429</v>
      </c>
      <c r="BK290" s="59">
        <v>6555</v>
      </c>
      <c r="BL290" s="60">
        <v>4940</v>
      </c>
      <c r="BM290" s="232">
        <v>5606</v>
      </c>
      <c r="BN290" s="212">
        <v>1880</v>
      </c>
      <c r="BO290" s="59">
        <v>0</v>
      </c>
      <c r="BP290" s="59">
        <v>0</v>
      </c>
      <c r="BQ290" s="59">
        <v>0</v>
      </c>
      <c r="BR290" s="60">
        <v>3726</v>
      </c>
      <c r="BS290" s="232">
        <v>16860</v>
      </c>
      <c r="BT290" s="166">
        <v>1042</v>
      </c>
      <c r="BU290" s="234">
        <v>0</v>
      </c>
      <c r="BV290" s="59">
        <v>0</v>
      </c>
      <c r="BW290" s="59">
        <v>0</v>
      </c>
      <c r="BX290" s="233">
        <v>0</v>
      </c>
      <c r="BY290" s="233">
        <v>9443</v>
      </c>
      <c r="BZ290" s="233">
        <v>0</v>
      </c>
      <c r="CA290" s="233">
        <v>315</v>
      </c>
      <c r="CB290" s="233">
        <v>3383</v>
      </c>
      <c r="CC290" s="234">
        <v>0</v>
      </c>
      <c r="CD290" s="234">
        <v>1408</v>
      </c>
      <c r="CE290" s="60">
        <v>1269</v>
      </c>
      <c r="CF290" s="290">
        <v>29461</v>
      </c>
      <c r="CG290" s="166">
        <v>0</v>
      </c>
      <c r="CH290" s="59">
        <v>0</v>
      </c>
      <c r="CI290" s="234">
        <v>0</v>
      </c>
      <c r="CJ290" s="59">
        <v>2398</v>
      </c>
      <c r="CK290" s="64">
        <v>12045</v>
      </c>
      <c r="CL290" s="234">
        <v>0</v>
      </c>
      <c r="CM290" s="59">
        <v>9465</v>
      </c>
      <c r="CN290" s="234">
        <v>0</v>
      </c>
      <c r="CO290" s="59">
        <v>0</v>
      </c>
      <c r="CP290" s="234">
        <v>1686</v>
      </c>
      <c r="CQ290" s="59">
        <v>2519</v>
      </c>
      <c r="CR290" s="234">
        <v>289</v>
      </c>
      <c r="CS290" s="236">
        <v>1059</v>
      </c>
      <c r="CT290" s="290">
        <v>16705</v>
      </c>
      <c r="CU290" s="234">
        <v>11286</v>
      </c>
      <c r="CV290" s="234">
        <v>2846</v>
      </c>
      <c r="CW290" s="234">
        <v>0</v>
      </c>
      <c r="CX290" s="234">
        <v>1919</v>
      </c>
      <c r="CY290" s="236">
        <v>654</v>
      </c>
      <c r="CZ290" s="290">
        <v>28873</v>
      </c>
      <c r="DA290" s="234">
        <v>0</v>
      </c>
      <c r="DB290" s="234">
        <v>0</v>
      </c>
      <c r="DC290" s="234">
        <v>5035</v>
      </c>
      <c r="DD290" s="234">
        <v>18299</v>
      </c>
      <c r="DE290" s="234">
        <v>3294</v>
      </c>
      <c r="DF290" s="236">
        <v>2245</v>
      </c>
      <c r="DG290" s="65">
        <v>238821</v>
      </c>
      <c r="DH290" s="58">
        <v>3212</v>
      </c>
      <c r="DI290" s="166">
        <v>2147</v>
      </c>
      <c r="DJ290" s="234">
        <v>1065</v>
      </c>
      <c r="DK290" s="236">
        <v>0</v>
      </c>
      <c r="DL290" s="238">
        <v>5645</v>
      </c>
      <c r="DM290" s="166">
        <v>5645</v>
      </c>
      <c r="DN290" s="146">
        <v>0</v>
      </c>
      <c r="DO290" s="65">
        <v>247678</v>
      </c>
    </row>
    <row r="291" spans="1:119" s="186" customFormat="1" x14ac:dyDescent="0.3">
      <c r="A291" s="257" t="s">
        <v>154</v>
      </c>
      <c r="B291" s="232"/>
      <c r="C291" s="166"/>
      <c r="D291" s="234"/>
      <c r="E291" s="234"/>
      <c r="F291" s="234"/>
      <c r="G291" s="234"/>
      <c r="H291" s="234"/>
      <c r="I291" s="234"/>
      <c r="J291" s="234"/>
      <c r="K291" s="64"/>
      <c r="L291" s="234"/>
      <c r="M291" s="234"/>
      <c r="N291" s="236"/>
      <c r="O291" s="260"/>
      <c r="P291" s="166"/>
      <c r="Q291" s="234"/>
      <c r="R291" s="234"/>
      <c r="S291" s="234"/>
      <c r="T291" s="234"/>
      <c r="U291" s="234"/>
      <c r="V291" s="234"/>
      <c r="W291" s="236"/>
      <c r="X291" s="290"/>
      <c r="Y291" s="234"/>
      <c r="Z291" s="234"/>
      <c r="AA291" s="234"/>
      <c r="AB291" s="236"/>
      <c r="AC291" s="260"/>
      <c r="AD291" s="234"/>
      <c r="AE291" s="234"/>
      <c r="AF291" s="234"/>
      <c r="AG291" s="234"/>
      <c r="AH291" s="234"/>
      <c r="AI291" s="236"/>
      <c r="AJ291" s="260"/>
      <c r="AK291" s="234"/>
      <c r="AL291" s="236"/>
      <c r="AM291" s="260"/>
      <c r="AN291" s="166"/>
      <c r="AO291" s="234"/>
      <c r="AP291" s="234"/>
      <c r="AQ291" s="234"/>
      <c r="AR291" s="234"/>
      <c r="AS291" s="234"/>
      <c r="AT291" s="234"/>
      <c r="AU291" s="234"/>
      <c r="AV291" s="234"/>
      <c r="AW291" s="236"/>
      <c r="AX291" s="260"/>
      <c r="AY291" s="166"/>
      <c r="AZ291" s="234"/>
      <c r="BA291" s="234"/>
      <c r="BB291" s="234"/>
      <c r="BC291" s="236"/>
      <c r="BD291" s="260"/>
      <c r="BE291" s="234"/>
      <c r="BF291" s="234"/>
      <c r="BG291" s="234"/>
      <c r="BH291" s="234"/>
      <c r="BI291" s="234"/>
      <c r="BJ291" s="234"/>
      <c r="BK291" s="234"/>
      <c r="BL291" s="236"/>
      <c r="BM291" s="260"/>
      <c r="BN291" s="212"/>
      <c r="BO291" s="234"/>
      <c r="BP291" s="59"/>
      <c r="BQ291" s="59"/>
      <c r="BR291" s="236"/>
      <c r="BS291" s="260"/>
      <c r="BT291" s="166"/>
      <c r="BU291" s="234"/>
      <c r="BV291" s="234"/>
      <c r="BW291" s="234"/>
      <c r="BX291" s="234"/>
      <c r="BY291" s="234"/>
      <c r="BZ291" s="234"/>
      <c r="CA291" s="234"/>
      <c r="CB291" s="234"/>
      <c r="CC291" s="234"/>
      <c r="CD291" s="234"/>
      <c r="CE291" s="236"/>
      <c r="CF291" s="290"/>
      <c r="CG291" s="166"/>
      <c r="CH291" s="234"/>
      <c r="CI291" s="234"/>
      <c r="CJ291" s="234"/>
      <c r="CK291" s="234"/>
      <c r="CL291" s="234"/>
      <c r="CM291" s="234"/>
      <c r="CN291" s="234"/>
      <c r="CO291" s="234"/>
      <c r="CP291" s="234"/>
      <c r="CQ291" s="234"/>
      <c r="CR291" s="234"/>
      <c r="CS291" s="236"/>
      <c r="CT291" s="260"/>
      <c r="CU291" s="234"/>
      <c r="CV291" s="234"/>
      <c r="CW291" s="234"/>
      <c r="CX291" s="234"/>
      <c r="CY291" s="236"/>
      <c r="CZ291" s="290"/>
      <c r="DA291" s="234"/>
      <c r="DB291" s="234"/>
      <c r="DC291" s="234"/>
      <c r="DD291" s="234"/>
      <c r="DE291" s="234"/>
      <c r="DF291" s="236"/>
      <c r="DG291" s="259"/>
      <c r="DH291" s="260"/>
      <c r="DI291" s="166"/>
      <c r="DJ291" s="234"/>
      <c r="DK291" s="236"/>
      <c r="DL291" s="260"/>
      <c r="DM291" s="166"/>
      <c r="DN291" s="236"/>
      <c r="DO291" s="259"/>
    </row>
    <row r="292" spans="1:119" s="186" customFormat="1" x14ac:dyDescent="0.3">
      <c r="A292" s="293" t="s">
        <v>524</v>
      </c>
      <c r="B292" s="232">
        <v>734747</v>
      </c>
      <c r="C292" s="319">
        <v>34909</v>
      </c>
      <c r="D292" s="320">
        <v>41408</v>
      </c>
      <c r="E292" s="320">
        <v>27657</v>
      </c>
      <c r="F292" s="320">
        <v>16011</v>
      </c>
      <c r="G292" s="320">
        <v>46456</v>
      </c>
      <c r="H292" s="320">
        <v>94104</v>
      </c>
      <c r="I292" s="320">
        <v>91142</v>
      </c>
      <c r="J292" s="320">
        <v>19967</v>
      </c>
      <c r="K292" s="320">
        <v>60183</v>
      </c>
      <c r="L292" s="320">
        <v>193294</v>
      </c>
      <c r="M292" s="320">
        <v>42903</v>
      </c>
      <c r="N292" s="321">
        <v>66713</v>
      </c>
      <c r="O292" s="232">
        <v>289327</v>
      </c>
      <c r="P292" s="319">
        <v>70044</v>
      </c>
      <c r="Q292" s="320">
        <v>44165</v>
      </c>
      <c r="R292" s="320">
        <v>21286</v>
      </c>
      <c r="S292" s="320">
        <v>20246</v>
      </c>
      <c r="T292" s="320">
        <v>15098</v>
      </c>
      <c r="U292" s="320">
        <v>65357</v>
      </c>
      <c r="V292" s="320">
        <v>29575</v>
      </c>
      <c r="W292" s="321">
        <v>23556</v>
      </c>
      <c r="X292" s="290">
        <v>342632</v>
      </c>
      <c r="Y292" s="320">
        <v>57673</v>
      </c>
      <c r="Z292" s="320">
        <v>102642</v>
      </c>
      <c r="AA292" s="320">
        <v>112465</v>
      </c>
      <c r="AB292" s="321">
        <v>69852</v>
      </c>
      <c r="AC292" s="290">
        <v>226591</v>
      </c>
      <c r="AD292" s="320">
        <v>23953</v>
      </c>
      <c r="AE292" s="320">
        <v>44071</v>
      </c>
      <c r="AF292" s="320">
        <v>15363</v>
      </c>
      <c r="AG292" s="320">
        <v>71831</v>
      </c>
      <c r="AH292" s="320">
        <v>21303</v>
      </c>
      <c r="AI292" s="321">
        <v>50070</v>
      </c>
      <c r="AJ292" s="290">
        <v>28084</v>
      </c>
      <c r="AK292" s="320">
        <v>13372</v>
      </c>
      <c r="AL292" s="321">
        <v>14712</v>
      </c>
      <c r="AM292" s="232">
        <v>553104</v>
      </c>
      <c r="AN292" s="319">
        <v>25450</v>
      </c>
      <c r="AO292" s="320">
        <v>20503</v>
      </c>
      <c r="AP292" s="320">
        <v>63043</v>
      </c>
      <c r="AQ292" s="320">
        <v>17416</v>
      </c>
      <c r="AR292" s="320">
        <v>91579</v>
      </c>
      <c r="AS292" s="320">
        <v>15042</v>
      </c>
      <c r="AT292" s="320">
        <v>99088</v>
      </c>
      <c r="AU292" s="320">
        <v>120441</v>
      </c>
      <c r="AV292" s="320">
        <v>66254</v>
      </c>
      <c r="AW292" s="321">
        <v>34288</v>
      </c>
      <c r="AX292" s="232">
        <v>624493</v>
      </c>
      <c r="AY292" s="319">
        <v>57809</v>
      </c>
      <c r="AZ292" s="320">
        <v>300386</v>
      </c>
      <c r="BA292" s="320">
        <v>55027</v>
      </c>
      <c r="BB292" s="320">
        <v>143903</v>
      </c>
      <c r="BC292" s="321">
        <v>67368</v>
      </c>
      <c r="BD292" s="290">
        <v>942047</v>
      </c>
      <c r="BE292" s="320">
        <v>278897</v>
      </c>
      <c r="BF292" s="320">
        <v>80753</v>
      </c>
      <c r="BG292" s="320">
        <v>81166</v>
      </c>
      <c r="BH292" s="320">
        <v>75828</v>
      </c>
      <c r="BI292" s="320">
        <v>124515</v>
      </c>
      <c r="BJ292" s="320">
        <v>88571</v>
      </c>
      <c r="BK292" s="320">
        <v>132329</v>
      </c>
      <c r="BL292" s="321">
        <v>79988</v>
      </c>
      <c r="BM292" s="232">
        <v>348132</v>
      </c>
      <c r="BN292" s="322">
        <v>84273</v>
      </c>
      <c r="BO292" s="320">
        <v>30255</v>
      </c>
      <c r="BP292" s="320">
        <v>49562</v>
      </c>
      <c r="BQ292" s="320">
        <v>33040</v>
      </c>
      <c r="BR292" s="321">
        <v>151002</v>
      </c>
      <c r="BS292" s="232">
        <v>619826</v>
      </c>
      <c r="BT292" s="319">
        <v>30941</v>
      </c>
      <c r="BU292" s="320">
        <v>51778</v>
      </c>
      <c r="BV292" s="320">
        <v>25637</v>
      </c>
      <c r="BW292" s="320">
        <v>8896</v>
      </c>
      <c r="BX292" s="320">
        <v>33511</v>
      </c>
      <c r="BY292" s="320">
        <v>195563</v>
      </c>
      <c r="BZ292" s="320">
        <v>27549</v>
      </c>
      <c r="CA292" s="320">
        <v>33184</v>
      </c>
      <c r="CB292" s="320">
        <v>87724</v>
      </c>
      <c r="CC292" s="320">
        <v>28856</v>
      </c>
      <c r="CD292" s="320">
        <v>46757</v>
      </c>
      <c r="CE292" s="321">
        <v>49430</v>
      </c>
      <c r="CF292" s="290">
        <v>557503</v>
      </c>
      <c r="CG292" s="319">
        <v>13086</v>
      </c>
      <c r="CH292" s="320">
        <v>38922</v>
      </c>
      <c r="CI292" s="320">
        <v>21491</v>
      </c>
      <c r="CJ292" s="320">
        <v>59655</v>
      </c>
      <c r="CK292" s="320">
        <v>153567</v>
      </c>
      <c r="CL292" s="320">
        <v>12910</v>
      </c>
      <c r="CM292" s="320">
        <v>124802</v>
      </c>
      <c r="CN292" s="320">
        <v>12661</v>
      </c>
      <c r="CO292" s="320">
        <v>5075</v>
      </c>
      <c r="CP292" s="320">
        <v>22736</v>
      </c>
      <c r="CQ292" s="320">
        <v>39248</v>
      </c>
      <c r="CR292" s="320">
        <v>33266</v>
      </c>
      <c r="CS292" s="321">
        <v>20084</v>
      </c>
      <c r="CT292" s="290">
        <v>343081</v>
      </c>
      <c r="CU292" s="320">
        <v>133069</v>
      </c>
      <c r="CV292" s="320">
        <v>68277</v>
      </c>
      <c r="CW292" s="320">
        <v>24160</v>
      </c>
      <c r="CX292" s="320">
        <v>55516</v>
      </c>
      <c r="CY292" s="321">
        <v>62059</v>
      </c>
      <c r="CZ292" s="290">
        <v>542840</v>
      </c>
      <c r="DA292" s="320">
        <v>12420</v>
      </c>
      <c r="DB292" s="320">
        <v>14678</v>
      </c>
      <c r="DC292" s="320">
        <v>111503</v>
      </c>
      <c r="DD292" s="320">
        <v>238030</v>
      </c>
      <c r="DE292" s="320">
        <v>97786</v>
      </c>
      <c r="DF292" s="321">
        <v>68423</v>
      </c>
      <c r="DG292" s="65">
        <v>6152407</v>
      </c>
      <c r="DH292" s="58">
        <v>86594</v>
      </c>
      <c r="DI292" s="319">
        <v>41138</v>
      </c>
      <c r="DJ292" s="320">
        <v>27086</v>
      </c>
      <c r="DK292" s="321">
        <v>18370</v>
      </c>
      <c r="DL292" s="238">
        <v>86960</v>
      </c>
      <c r="DM292" s="319">
        <v>77524</v>
      </c>
      <c r="DN292" s="321">
        <v>9436</v>
      </c>
      <c r="DO292" s="65">
        <v>6325961</v>
      </c>
    </row>
    <row r="293" spans="1:119" s="186" customFormat="1" x14ac:dyDescent="0.3">
      <c r="A293" s="210" t="s">
        <v>527</v>
      </c>
      <c r="B293" s="232">
        <v>356658</v>
      </c>
      <c r="C293" s="319">
        <v>16794</v>
      </c>
      <c r="D293" s="320">
        <v>14421</v>
      </c>
      <c r="E293" s="320">
        <v>10193</v>
      </c>
      <c r="F293" s="320">
        <v>6663</v>
      </c>
      <c r="G293" s="320">
        <v>18141</v>
      </c>
      <c r="H293" s="320">
        <v>42142</v>
      </c>
      <c r="I293" s="320">
        <v>41351</v>
      </c>
      <c r="J293" s="320">
        <v>7844</v>
      </c>
      <c r="K293" s="320">
        <v>39808</v>
      </c>
      <c r="L293" s="320">
        <v>103518</v>
      </c>
      <c r="M293" s="320">
        <v>25204</v>
      </c>
      <c r="N293" s="321">
        <v>30579</v>
      </c>
      <c r="O293" s="232">
        <v>109245</v>
      </c>
      <c r="P293" s="319">
        <v>29732</v>
      </c>
      <c r="Q293" s="320">
        <v>23010</v>
      </c>
      <c r="R293" s="320">
        <v>4521</v>
      </c>
      <c r="S293" s="320">
        <v>5318</v>
      </c>
      <c r="T293" s="320">
        <v>3544</v>
      </c>
      <c r="U293" s="320">
        <v>23203</v>
      </c>
      <c r="V293" s="320">
        <v>11849</v>
      </c>
      <c r="W293" s="321">
        <v>8068</v>
      </c>
      <c r="X293" s="290">
        <v>141925</v>
      </c>
      <c r="Y293" s="320">
        <v>19019</v>
      </c>
      <c r="Z293" s="320">
        <v>41619</v>
      </c>
      <c r="AA293" s="320">
        <v>50093</v>
      </c>
      <c r="AB293" s="321">
        <v>31194</v>
      </c>
      <c r="AC293" s="290">
        <v>86125</v>
      </c>
      <c r="AD293" s="320">
        <v>7846</v>
      </c>
      <c r="AE293" s="320">
        <v>9832</v>
      </c>
      <c r="AF293" s="320">
        <v>6002</v>
      </c>
      <c r="AG293" s="320">
        <v>31925</v>
      </c>
      <c r="AH293" s="320">
        <v>9796</v>
      </c>
      <c r="AI293" s="321">
        <v>20724</v>
      </c>
      <c r="AJ293" s="290">
        <v>13689</v>
      </c>
      <c r="AK293" s="320">
        <v>7766</v>
      </c>
      <c r="AL293" s="321">
        <v>5923</v>
      </c>
      <c r="AM293" s="232">
        <v>246349</v>
      </c>
      <c r="AN293" s="319">
        <v>6726</v>
      </c>
      <c r="AO293" s="320">
        <v>10514</v>
      </c>
      <c r="AP293" s="320">
        <v>32293</v>
      </c>
      <c r="AQ293" s="320">
        <v>5515</v>
      </c>
      <c r="AR293" s="320">
        <v>54293</v>
      </c>
      <c r="AS293" s="320">
        <v>4628</v>
      </c>
      <c r="AT293" s="320">
        <v>35717</v>
      </c>
      <c r="AU293" s="320">
        <v>53684</v>
      </c>
      <c r="AV293" s="320">
        <v>29223</v>
      </c>
      <c r="AW293" s="321">
        <v>13756</v>
      </c>
      <c r="AX293" s="232">
        <v>239004</v>
      </c>
      <c r="AY293" s="319">
        <v>15442</v>
      </c>
      <c r="AZ293" s="320">
        <v>116730</v>
      </c>
      <c r="BA293" s="320">
        <v>17944</v>
      </c>
      <c r="BB293" s="320">
        <v>57584</v>
      </c>
      <c r="BC293" s="321">
        <v>31304</v>
      </c>
      <c r="BD293" s="290">
        <v>422633</v>
      </c>
      <c r="BE293" s="320">
        <v>163455</v>
      </c>
      <c r="BF293" s="320">
        <v>25005</v>
      </c>
      <c r="BG293" s="320">
        <v>32018</v>
      </c>
      <c r="BH293" s="320">
        <v>30312</v>
      </c>
      <c r="BI293" s="320">
        <v>59301</v>
      </c>
      <c r="BJ293" s="320">
        <v>33515</v>
      </c>
      <c r="BK293" s="320">
        <v>53791</v>
      </c>
      <c r="BL293" s="321">
        <v>25236</v>
      </c>
      <c r="BM293" s="232">
        <v>138716</v>
      </c>
      <c r="BN293" s="322">
        <v>43140</v>
      </c>
      <c r="BO293" s="320">
        <v>10329</v>
      </c>
      <c r="BP293" s="320">
        <v>15162</v>
      </c>
      <c r="BQ293" s="320">
        <v>7744</v>
      </c>
      <c r="BR293" s="321">
        <v>62341</v>
      </c>
      <c r="BS293" s="232">
        <v>269031</v>
      </c>
      <c r="BT293" s="319">
        <v>10923</v>
      </c>
      <c r="BU293" s="320">
        <v>26069</v>
      </c>
      <c r="BV293" s="320">
        <v>11523</v>
      </c>
      <c r="BW293" s="320">
        <v>2464</v>
      </c>
      <c r="BX293" s="320">
        <v>15858</v>
      </c>
      <c r="BY293" s="320">
        <v>85979</v>
      </c>
      <c r="BZ293" s="320">
        <v>12283</v>
      </c>
      <c r="CA293" s="320">
        <v>10533</v>
      </c>
      <c r="CB293" s="320">
        <v>35336</v>
      </c>
      <c r="CC293" s="320">
        <v>10335</v>
      </c>
      <c r="CD293" s="320">
        <v>22619</v>
      </c>
      <c r="CE293" s="321">
        <v>25109</v>
      </c>
      <c r="CF293" s="290">
        <v>270560</v>
      </c>
      <c r="CG293" s="319">
        <v>2776</v>
      </c>
      <c r="CH293" s="320">
        <v>10898</v>
      </c>
      <c r="CI293" s="320">
        <v>6688</v>
      </c>
      <c r="CJ293" s="320">
        <v>28777</v>
      </c>
      <c r="CK293" s="320">
        <v>83613</v>
      </c>
      <c r="CL293" s="320">
        <v>3497</v>
      </c>
      <c r="CM293" s="320">
        <v>73800</v>
      </c>
      <c r="CN293" s="320">
        <v>3655</v>
      </c>
      <c r="CO293" s="320">
        <v>1737</v>
      </c>
      <c r="CP293" s="320">
        <v>8411</v>
      </c>
      <c r="CQ293" s="320">
        <v>22874</v>
      </c>
      <c r="CR293" s="320">
        <v>15252</v>
      </c>
      <c r="CS293" s="321">
        <v>8582</v>
      </c>
      <c r="CT293" s="290">
        <v>151166</v>
      </c>
      <c r="CU293" s="320">
        <v>60953</v>
      </c>
      <c r="CV293" s="320">
        <v>40284</v>
      </c>
      <c r="CW293" s="320">
        <v>7882</v>
      </c>
      <c r="CX293" s="320">
        <v>23636</v>
      </c>
      <c r="CY293" s="321">
        <v>18411</v>
      </c>
      <c r="CZ293" s="290">
        <v>258854</v>
      </c>
      <c r="DA293" s="320">
        <v>3266</v>
      </c>
      <c r="DB293" s="320">
        <v>7387</v>
      </c>
      <c r="DC293" s="320">
        <v>60784</v>
      </c>
      <c r="DD293" s="320">
        <v>119865</v>
      </c>
      <c r="DE293" s="320">
        <v>42053</v>
      </c>
      <c r="DF293" s="321">
        <v>25499</v>
      </c>
      <c r="DG293" s="65">
        <v>2703955</v>
      </c>
      <c r="DH293" s="58">
        <v>29583</v>
      </c>
      <c r="DI293" s="319">
        <v>12942</v>
      </c>
      <c r="DJ293" s="320">
        <v>11116</v>
      </c>
      <c r="DK293" s="321">
        <v>5525</v>
      </c>
      <c r="DL293" s="238">
        <v>32526</v>
      </c>
      <c r="DM293" s="319">
        <v>27829</v>
      </c>
      <c r="DN293" s="321">
        <v>4697</v>
      </c>
      <c r="DO293" s="65">
        <v>2766064</v>
      </c>
    </row>
    <row r="294" spans="1:119" s="186" customFormat="1" x14ac:dyDescent="0.3">
      <c r="A294" s="216" t="s">
        <v>228</v>
      </c>
      <c r="B294" s="240">
        <v>123090</v>
      </c>
      <c r="C294" s="323">
        <v>5647</v>
      </c>
      <c r="D294" s="324">
        <v>4764</v>
      </c>
      <c r="E294" s="324">
        <v>2422</v>
      </c>
      <c r="F294" s="324">
        <v>1985</v>
      </c>
      <c r="G294" s="324">
        <v>8536</v>
      </c>
      <c r="H294" s="324">
        <v>17642</v>
      </c>
      <c r="I294" s="324">
        <v>12754</v>
      </c>
      <c r="J294" s="324">
        <v>1347</v>
      </c>
      <c r="K294" s="324">
        <v>10287</v>
      </c>
      <c r="L294" s="324">
        <v>36900</v>
      </c>
      <c r="M294" s="324">
        <v>5571</v>
      </c>
      <c r="N294" s="325">
        <v>15235</v>
      </c>
      <c r="O294" s="240">
        <v>40652</v>
      </c>
      <c r="P294" s="323">
        <v>8656</v>
      </c>
      <c r="Q294" s="324">
        <v>7314</v>
      </c>
      <c r="R294" s="324">
        <v>2942</v>
      </c>
      <c r="S294" s="324">
        <v>1699</v>
      </c>
      <c r="T294" s="324">
        <v>1752</v>
      </c>
      <c r="U294" s="324">
        <v>8563</v>
      </c>
      <c r="V294" s="324">
        <v>5317</v>
      </c>
      <c r="W294" s="325">
        <v>4409</v>
      </c>
      <c r="X294" s="249">
        <v>45217</v>
      </c>
      <c r="Y294" s="324">
        <v>5522</v>
      </c>
      <c r="Z294" s="324">
        <v>11428</v>
      </c>
      <c r="AA294" s="324">
        <v>17906</v>
      </c>
      <c r="AB294" s="324">
        <v>10361</v>
      </c>
      <c r="AC294" s="249">
        <v>36415</v>
      </c>
      <c r="AD294" s="324">
        <v>3448</v>
      </c>
      <c r="AE294" s="324">
        <v>5062</v>
      </c>
      <c r="AF294" s="324">
        <v>2007</v>
      </c>
      <c r="AG294" s="324">
        <v>8887</v>
      </c>
      <c r="AH294" s="324">
        <v>4528</v>
      </c>
      <c r="AI294" s="324">
        <v>12483</v>
      </c>
      <c r="AJ294" s="249">
        <v>4569</v>
      </c>
      <c r="AK294" s="324">
        <v>2537</v>
      </c>
      <c r="AL294" s="324">
        <v>2032</v>
      </c>
      <c r="AM294" s="240">
        <v>85791</v>
      </c>
      <c r="AN294" s="323">
        <v>3021</v>
      </c>
      <c r="AO294" s="324">
        <v>3864</v>
      </c>
      <c r="AP294" s="324">
        <v>9469</v>
      </c>
      <c r="AQ294" s="324">
        <v>2491</v>
      </c>
      <c r="AR294" s="324">
        <v>11987</v>
      </c>
      <c r="AS294" s="324">
        <v>2164</v>
      </c>
      <c r="AT294" s="324">
        <v>14949</v>
      </c>
      <c r="AU294" s="324">
        <v>21222</v>
      </c>
      <c r="AV294" s="324">
        <v>11743</v>
      </c>
      <c r="AW294" s="325">
        <v>4881</v>
      </c>
      <c r="AX294" s="240">
        <v>95547</v>
      </c>
      <c r="AY294" s="323">
        <v>7530</v>
      </c>
      <c r="AZ294" s="324">
        <v>46830</v>
      </c>
      <c r="BA294" s="324">
        <v>10632</v>
      </c>
      <c r="BB294" s="324">
        <v>19172</v>
      </c>
      <c r="BC294" s="325">
        <v>11383</v>
      </c>
      <c r="BD294" s="249">
        <v>236679</v>
      </c>
      <c r="BE294" s="324">
        <v>59549</v>
      </c>
      <c r="BF294" s="324">
        <v>19839</v>
      </c>
      <c r="BG294" s="324">
        <v>22366</v>
      </c>
      <c r="BH294" s="324">
        <v>19551</v>
      </c>
      <c r="BI294" s="324">
        <v>31449</v>
      </c>
      <c r="BJ294" s="324">
        <v>31811</v>
      </c>
      <c r="BK294" s="324">
        <v>26816</v>
      </c>
      <c r="BL294" s="324">
        <v>25298</v>
      </c>
      <c r="BM294" s="240">
        <v>50852</v>
      </c>
      <c r="BN294" s="326">
        <v>9313</v>
      </c>
      <c r="BO294" s="324">
        <v>5797</v>
      </c>
      <c r="BP294" s="324">
        <v>7213</v>
      </c>
      <c r="BQ294" s="324">
        <v>5218</v>
      </c>
      <c r="BR294" s="325">
        <v>23311</v>
      </c>
      <c r="BS294" s="240">
        <v>77736</v>
      </c>
      <c r="BT294" s="323">
        <v>3849</v>
      </c>
      <c r="BU294" s="324">
        <v>6912</v>
      </c>
      <c r="BV294" s="324">
        <v>3925</v>
      </c>
      <c r="BW294" s="324">
        <v>782</v>
      </c>
      <c r="BX294" s="324">
        <v>4357</v>
      </c>
      <c r="BY294" s="324">
        <v>25303</v>
      </c>
      <c r="BZ294" s="324">
        <v>3271</v>
      </c>
      <c r="CA294" s="324">
        <v>4111</v>
      </c>
      <c r="CB294" s="324">
        <v>9722</v>
      </c>
      <c r="CC294" s="324">
        <v>3435</v>
      </c>
      <c r="CD294" s="324">
        <v>5997</v>
      </c>
      <c r="CE294" s="325">
        <v>6072</v>
      </c>
      <c r="CF294" s="249">
        <v>81076</v>
      </c>
      <c r="CG294" s="323">
        <v>1976</v>
      </c>
      <c r="CH294" s="324">
        <v>4639</v>
      </c>
      <c r="CI294" s="324">
        <v>3632</v>
      </c>
      <c r="CJ294" s="324">
        <v>10242</v>
      </c>
      <c r="CK294" s="324">
        <v>21378</v>
      </c>
      <c r="CL294" s="324">
        <v>1400</v>
      </c>
      <c r="CM294" s="324">
        <v>18421</v>
      </c>
      <c r="CN294" s="324">
        <v>1163</v>
      </c>
      <c r="CO294" s="324">
        <v>769</v>
      </c>
      <c r="CP294" s="324">
        <v>3042</v>
      </c>
      <c r="CQ294" s="324">
        <v>6283</v>
      </c>
      <c r="CR294" s="324">
        <v>5389</v>
      </c>
      <c r="CS294" s="325">
        <v>2742</v>
      </c>
      <c r="CT294" s="249">
        <v>56237</v>
      </c>
      <c r="CU294" s="324">
        <v>24369</v>
      </c>
      <c r="CV294" s="324">
        <v>12399</v>
      </c>
      <c r="CW294" s="324">
        <v>3473</v>
      </c>
      <c r="CX294" s="324">
        <v>8093</v>
      </c>
      <c r="CY294" s="324">
        <v>7903</v>
      </c>
      <c r="CZ294" s="249">
        <v>88159</v>
      </c>
      <c r="DA294" s="324">
        <v>1490</v>
      </c>
      <c r="DB294" s="324">
        <v>2507</v>
      </c>
      <c r="DC294" s="324">
        <v>18043</v>
      </c>
      <c r="DD294" s="324">
        <v>39294</v>
      </c>
      <c r="DE294" s="324">
        <v>14125</v>
      </c>
      <c r="DF294" s="324">
        <v>12700</v>
      </c>
      <c r="DG294" s="82">
        <v>1022020</v>
      </c>
      <c r="DH294" s="78">
        <v>25542</v>
      </c>
      <c r="DI294" s="324">
        <v>7970</v>
      </c>
      <c r="DJ294" s="324">
        <v>5576</v>
      </c>
      <c r="DK294" s="324">
        <v>11996</v>
      </c>
      <c r="DL294" s="250">
        <v>35090</v>
      </c>
      <c r="DM294" s="323">
        <v>22486</v>
      </c>
      <c r="DN294" s="325">
        <v>12604</v>
      </c>
      <c r="DO294" s="82">
        <v>1082652</v>
      </c>
    </row>
    <row r="295" spans="1:119" s="186" customFormat="1" x14ac:dyDescent="0.3">
      <c r="A295" s="91" t="s">
        <v>131</v>
      </c>
      <c r="B295" s="267"/>
      <c r="C295" s="268"/>
      <c r="D295" s="269"/>
      <c r="E295" s="268"/>
      <c r="F295" s="269"/>
      <c r="G295" s="268"/>
      <c r="H295" s="268"/>
      <c r="I295" s="268"/>
      <c r="J295" s="269"/>
      <c r="K295" s="269"/>
      <c r="L295" s="268"/>
      <c r="M295" s="268"/>
      <c r="N295" s="268"/>
      <c r="O295" s="267"/>
      <c r="P295" s="269"/>
      <c r="Q295" s="269"/>
      <c r="R295" s="269"/>
      <c r="S295" s="269"/>
      <c r="T295" s="269"/>
      <c r="U295" s="269"/>
      <c r="V295" s="269"/>
      <c r="W295" s="270"/>
      <c r="X295" s="267"/>
      <c r="Y295" s="269"/>
      <c r="Z295" s="269"/>
      <c r="AA295" s="269"/>
      <c r="AB295" s="269"/>
      <c r="AC295" s="267"/>
      <c r="AD295" s="269"/>
      <c r="AE295" s="269"/>
      <c r="AF295" s="269"/>
      <c r="AG295" s="269"/>
      <c r="AH295" s="269"/>
      <c r="AI295" s="269"/>
      <c r="AJ295" s="267"/>
      <c r="AK295" s="269"/>
      <c r="AL295" s="269"/>
      <c r="AM295" s="267"/>
      <c r="AN295" s="269"/>
      <c r="AO295" s="269"/>
      <c r="AP295" s="269"/>
      <c r="AQ295" s="269"/>
      <c r="AR295" s="269"/>
      <c r="AS295" s="269"/>
      <c r="AT295" s="269"/>
      <c r="AU295" s="115"/>
      <c r="AV295" s="115"/>
      <c r="AW295" s="269"/>
      <c r="AX295" s="267"/>
      <c r="AY295" s="268"/>
      <c r="AZ295" s="268"/>
      <c r="BA295" s="268"/>
      <c r="BB295" s="268"/>
      <c r="BC295" s="268"/>
      <c r="BD295" s="267"/>
      <c r="BE295" s="269"/>
      <c r="BF295" s="269"/>
      <c r="BG295" s="269"/>
      <c r="BH295" s="269"/>
      <c r="BI295" s="269"/>
      <c r="BJ295" s="269"/>
      <c r="BK295" s="269"/>
      <c r="BL295" s="269"/>
      <c r="BM295" s="267"/>
      <c r="BN295" s="269"/>
      <c r="BO295" s="269"/>
      <c r="BP295" s="269"/>
      <c r="BQ295" s="269"/>
      <c r="BR295" s="269"/>
      <c r="BS295" s="267"/>
      <c r="BT295" s="268"/>
      <c r="BU295" s="268"/>
      <c r="BV295" s="269"/>
      <c r="BW295" s="269"/>
      <c r="BX295" s="269"/>
      <c r="BY295" s="269"/>
      <c r="BZ295" s="269"/>
      <c r="CA295" s="269"/>
      <c r="CB295" s="269"/>
      <c r="CC295" s="268"/>
      <c r="CD295" s="268"/>
      <c r="CE295" s="269"/>
      <c r="CF295" s="267"/>
      <c r="CG295" s="268"/>
      <c r="CH295" s="269"/>
      <c r="CI295" s="268"/>
      <c r="CJ295" s="269"/>
      <c r="CK295" s="271"/>
      <c r="CL295" s="268"/>
      <c r="CM295" s="269"/>
      <c r="CN295" s="268"/>
      <c r="CO295" s="269"/>
      <c r="CP295" s="268"/>
      <c r="CQ295" s="269"/>
      <c r="CR295" s="268"/>
      <c r="CS295" s="268"/>
      <c r="CT295" s="267"/>
      <c r="CU295" s="268"/>
      <c r="CV295" s="268"/>
      <c r="CW295" s="268"/>
      <c r="CX295" s="268"/>
      <c r="CY295" s="268"/>
      <c r="CZ295" s="267"/>
      <c r="DA295" s="268"/>
      <c r="DB295" s="268"/>
      <c r="DC295" s="268"/>
      <c r="DD295" s="268"/>
      <c r="DE295" s="268"/>
      <c r="DF295" s="268"/>
      <c r="DG295" s="272"/>
      <c r="DH295" s="267"/>
      <c r="DI295" s="201"/>
      <c r="DJ295" s="268"/>
      <c r="DK295" s="268"/>
      <c r="DL295" s="267"/>
      <c r="DM295" s="268"/>
      <c r="DN295" s="268"/>
      <c r="DO295" s="115"/>
    </row>
    <row r="296" spans="1:119" x14ac:dyDescent="0.3">
      <c r="B296" s="255"/>
      <c r="C296" s="274"/>
      <c r="D296" s="275"/>
      <c r="E296" s="274"/>
      <c r="F296" s="275"/>
      <c r="G296" s="274"/>
      <c r="H296" s="274"/>
      <c r="I296" s="274"/>
      <c r="J296" s="275"/>
      <c r="K296" s="275"/>
      <c r="L296" s="274"/>
      <c r="M296" s="274"/>
      <c r="N296" s="274"/>
      <c r="O296" s="255"/>
      <c r="P296" s="275"/>
      <c r="Q296" s="275"/>
      <c r="R296" s="275"/>
      <c r="S296" s="275"/>
      <c r="T296" s="275"/>
      <c r="U296" s="275"/>
      <c r="V296" s="275"/>
      <c r="W296" s="13"/>
      <c r="X296" s="255"/>
      <c r="Y296" s="275"/>
      <c r="Z296" s="275"/>
      <c r="AA296" s="275"/>
      <c r="AB296" s="275"/>
      <c r="AC296" s="255"/>
      <c r="AD296" s="275"/>
      <c r="AE296" s="275"/>
      <c r="AF296" s="275"/>
      <c r="AG296" s="275"/>
      <c r="AH296" s="275"/>
      <c r="AI296" s="275"/>
      <c r="AJ296" s="255"/>
      <c r="AK296" s="275"/>
      <c r="AL296" s="275"/>
      <c r="AM296" s="255"/>
      <c r="AN296" s="275"/>
      <c r="AO296" s="275"/>
      <c r="AP296" s="275"/>
      <c r="AQ296" s="275"/>
      <c r="AR296" s="275"/>
      <c r="AS296" s="275"/>
      <c r="AT296" s="275"/>
      <c r="AU296" s="2"/>
      <c r="AV296" s="2"/>
      <c r="AW296" s="275"/>
      <c r="AX296" s="255"/>
      <c r="AY296" s="274"/>
      <c r="AZ296" s="274"/>
      <c r="BA296" s="274"/>
      <c r="BB296" s="274"/>
      <c r="BC296" s="274"/>
      <c r="BD296" s="255"/>
      <c r="BE296" s="275"/>
      <c r="BF296" s="275"/>
      <c r="BG296" s="275"/>
      <c r="BH296" s="275"/>
      <c r="BI296" s="275"/>
      <c r="BJ296" s="275"/>
      <c r="BK296" s="275"/>
      <c r="BL296" s="275"/>
      <c r="BM296" s="255"/>
      <c r="BN296" s="275"/>
      <c r="BO296" s="275"/>
      <c r="BP296" s="275"/>
      <c r="BQ296" s="275"/>
      <c r="BR296" s="275"/>
      <c r="BS296" s="255"/>
      <c r="BT296" s="274"/>
      <c r="BU296" s="274"/>
      <c r="BV296" s="275"/>
      <c r="BW296" s="275"/>
      <c r="BX296" s="275"/>
      <c r="BY296" s="275"/>
      <c r="BZ296" s="275"/>
      <c r="CA296" s="275"/>
      <c r="CB296" s="275"/>
      <c r="CC296" s="274"/>
      <c r="CD296" s="274"/>
      <c r="CE296" s="275"/>
      <c r="CF296" s="255"/>
      <c r="CG296" s="274"/>
      <c r="CH296" s="275"/>
      <c r="CI296" s="274"/>
      <c r="CJ296" s="275"/>
      <c r="CK296" s="276"/>
      <c r="CL296" s="274"/>
      <c r="CM296" s="275"/>
      <c r="CN296" s="274"/>
      <c r="CO296" s="275"/>
      <c r="CP296" s="274"/>
      <c r="CQ296" s="275"/>
      <c r="CR296" s="274"/>
      <c r="CS296" s="274"/>
      <c r="CT296" s="255"/>
      <c r="CU296" s="274"/>
      <c r="CV296" s="274"/>
      <c r="CW296" s="274"/>
      <c r="CX296" s="274"/>
      <c r="CY296" s="274"/>
      <c r="CZ296" s="255"/>
      <c r="DA296" s="274"/>
      <c r="DB296" s="274"/>
      <c r="DC296" s="274"/>
      <c r="DD296" s="274"/>
      <c r="DE296" s="274"/>
      <c r="DF296" s="274"/>
      <c r="DG296" s="277"/>
      <c r="DH296" s="255"/>
      <c r="DI296" s="278"/>
      <c r="DJ296" s="274"/>
      <c r="DK296" s="274"/>
      <c r="DL296" s="255"/>
      <c r="DM296" s="274"/>
      <c r="DN296" s="274"/>
      <c r="DO296" s="2"/>
    </row>
    <row r="297" spans="1:119" x14ac:dyDescent="0.3">
      <c r="B297" s="6"/>
      <c r="C297" s="314"/>
      <c r="D297" s="314"/>
      <c r="E297" s="314"/>
      <c r="F297" s="315"/>
      <c r="G297" s="314"/>
      <c r="H297" s="314"/>
      <c r="I297" s="314"/>
      <c r="J297" s="315"/>
      <c r="K297" s="315"/>
      <c r="L297" s="314"/>
      <c r="M297" s="314"/>
      <c r="N297" s="314"/>
      <c r="O297" s="6"/>
      <c r="P297" s="316"/>
      <c r="Q297" s="314"/>
      <c r="R297" s="314"/>
      <c r="S297" s="316"/>
      <c r="T297" s="314"/>
      <c r="U297" s="316"/>
      <c r="V297" s="316"/>
      <c r="W297" s="314"/>
      <c r="X297" s="6"/>
      <c r="Y297" s="314"/>
      <c r="Z297" s="314"/>
      <c r="AA297" s="314"/>
      <c r="AB297" s="314"/>
      <c r="AC297" s="6"/>
      <c r="AD297" s="314"/>
      <c r="AE297" s="314"/>
      <c r="AF297" s="314"/>
      <c r="AG297" s="314"/>
      <c r="AH297" s="314"/>
      <c r="AI297" s="314"/>
      <c r="AJ297" s="6"/>
      <c r="AK297" s="314"/>
      <c r="AL297" s="314"/>
      <c r="AM297" s="6"/>
      <c r="AN297" s="314"/>
      <c r="AO297" s="314"/>
      <c r="AP297" s="314"/>
      <c r="AQ297" s="314"/>
      <c r="AR297" s="314"/>
      <c r="AS297" s="314"/>
      <c r="AT297" s="314"/>
      <c r="AU297" s="314"/>
      <c r="AV297" s="314"/>
      <c r="AW297" s="314"/>
      <c r="AX297" s="6"/>
      <c r="AY297" s="314"/>
      <c r="AZ297" s="314"/>
      <c r="BA297" s="314"/>
      <c r="BB297" s="314"/>
      <c r="BC297" s="314"/>
      <c r="BD297" s="6"/>
      <c r="BE297" s="314"/>
      <c r="BF297" s="314"/>
      <c r="BG297" s="314"/>
      <c r="BH297" s="314"/>
      <c r="BI297" s="314"/>
      <c r="BJ297" s="314"/>
      <c r="BK297" s="314"/>
      <c r="BL297" s="314"/>
      <c r="BM297" s="6"/>
      <c r="BN297" s="315"/>
      <c r="BO297" s="314"/>
      <c r="BP297" s="316"/>
      <c r="BQ297" s="316"/>
      <c r="BR297" s="314"/>
      <c r="BS297" s="6"/>
      <c r="BT297" s="314"/>
      <c r="BU297" s="314"/>
      <c r="BV297" s="314"/>
      <c r="BW297" s="314"/>
      <c r="BX297" s="314"/>
      <c r="BY297" s="314"/>
      <c r="BZ297" s="314"/>
      <c r="CA297" s="314"/>
      <c r="CB297" s="314"/>
      <c r="CC297" s="314"/>
      <c r="CD297" s="314"/>
      <c r="CE297" s="314"/>
      <c r="CF297" s="6"/>
      <c r="CG297" s="314"/>
      <c r="CH297" s="314"/>
      <c r="CI297" s="314"/>
      <c r="CJ297" s="314"/>
      <c r="CK297" s="314"/>
      <c r="CL297" s="314"/>
      <c r="CM297" s="314"/>
      <c r="CN297" s="314"/>
      <c r="CO297" s="314"/>
      <c r="CP297" s="314"/>
      <c r="CQ297" s="314"/>
      <c r="CR297" s="314"/>
      <c r="CS297" s="314"/>
      <c r="CT297" s="6"/>
      <c r="CU297" s="314"/>
      <c r="CV297" s="314"/>
      <c r="CW297" s="314"/>
      <c r="CX297" s="314"/>
      <c r="CY297" s="314"/>
      <c r="CZ297" s="6"/>
      <c r="DA297" s="314"/>
      <c r="DB297" s="314"/>
      <c r="DC297" s="314"/>
      <c r="DD297" s="314"/>
      <c r="DE297" s="314"/>
      <c r="DF297" s="314"/>
      <c r="DG297" s="6"/>
      <c r="DH297" s="6"/>
      <c r="DI297" s="278"/>
      <c r="DJ297" s="314"/>
      <c r="DK297" s="314"/>
      <c r="DL297" s="6"/>
      <c r="DM297" s="314"/>
      <c r="DN297" s="2"/>
      <c r="DO297" s="14"/>
    </row>
    <row r="298" spans="1:119" ht="15.6" x14ac:dyDescent="0.3">
      <c r="A298" s="118" t="s">
        <v>236</v>
      </c>
      <c r="B298" s="4"/>
      <c r="C298" s="4"/>
      <c r="D298" s="4"/>
      <c r="E298" s="4"/>
      <c r="F298" s="317"/>
      <c r="G298" s="4"/>
      <c r="H298" s="4"/>
      <c r="I298" s="4"/>
      <c r="J298" s="20"/>
      <c r="K298" s="20"/>
      <c r="L298" s="4"/>
      <c r="M298" s="4"/>
      <c r="N298" s="4"/>
      <c r="O298" s="4"/>
      <c r="P298" s="9"/>
      <c r="Q298" s="4"/>
      <c r="R298" s="4"/>
      <c r="S298" s="9"/>
      <c r="T298" s="4"/>
      <c r="U298" s="9"/>
      <c r="V298" s="9"/>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90"/>
      <c r="AV298" s="327"/>
      <c r="AW298" s="4"/>
      <c r="AX298" s="4"/>
      <c r="AY298" s="4"/>
      <c r="AZ298" s="4"/>
      <c r="BA298" s="4"/>
      <c r="BB298" s="4"/>
      <c r="BC298" s="4"/>
      <c r="BD298" s="4"/>
      <c r="BE298" s="4"/>
      <c r="BF298" s="4"/>
      <c r="BG298" s="4"/>
      <c r="BH298" s="4"/>
      <c r="BI298" s="4"/>
      <c r="BJ298" s="4"/>
      <c r="BK298" s="4"/>
      <c r="BL298" s="4"/>
      <c r="BM298" s="4"/>
      <c r="BN298" s="20"/>
      <c r="BO298" s="4"/>
      <c r="BP298" s="9"/>
      <c r="BQ298" s="9"/>
      <c r="BR298" s="4"/>
      <c r="BS298" s="4"/>
      <c r="BT298" s="4"/>
      <c r="BU298" s="4"/>
      <c r="BV298" s="4"/>
      <c r="BW298" s="4"/>
      <c r="BX298" s="90"/>
      <c r="BY298" s="90"/>
      <c r="BZ298" s="90"/>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21"/>
    </row>
    <row r="299" spans="1:119" x14ac:dyDescent="0.3">
      <c r="A299" s="205" t="s">
        <v>532</v>
      </c>
      <c r="B299" s="30"/>
      <c r="C299" s="30"/>
      <c r="D299" s="30"/>
      <c r="E299" s="30"/>
      <c r="F299" s="328"/>
      <c r="G299" s="30"/>
      <c r="H299" s="30"/>
      <c r="I299" s="30"/>
      <c r="J299" s="328"/>
      <c r="K299" s="328"/>
      <c r="L299" s="30"/>
      <c r="M299" s="30"/>
      <c r="N299" s="30"/>
      <c r="O299" s="30"/>
      <c r="P299" s="34"/>
      <c r="Q299" s="30"/>
      <c r="R299" s="30"/>
      <c r="S299" s="34"/>
      <c r="T299" s="30"/>
      <c r="U299" s="34"/>
      <c r="V299" s="34"/>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c r="BJ299" s="30"/>
      <c r="BK299" s="30"/>
      <c r="BL299" s="30"/>
      <c r="BM299" s="30"/>
      <c r="BN299" s="328"/>
      <c r="BO299" s="30"/>
      <c r="BP299" s="34"/>
      <c r="BQ299" s="34"/>
      <c r="BR299" s="30"/>
      <c r="BS299" s="30"/>
      <c r="BT299" s="30"/>
      <c r="BU299" s="30"/>
      <c r="BV299" s="30"/>
      <c r="BW299" s="30"/>
      <c r="BX299" s="30"/>
      <c r="BY299" s="30"/>
      <c r="BZ299" s="30"/>
      <c r="CA299" s="30"/>
      <c r="CB299" s="30"/>
      <c r="CC299" s="30"/>
      <c r="CD299" s="30"/>
      <c r="CE299" s="30"/>
      <c r="CF299" s="30"/>
      <c r="CG299" s="30"/>
      <c r="CH299" s="30"/>
      <c r="CI299" s="30"/>
      <c r="CJ299" s="30"/>
      <c r="CK299" s="30"/>
      <c r="CL299" s="30"/>
      <c r="CM299" s="30"/>
      <c r="CN299" s="30"/>
      <c r="CO299" s="30"/>
      <c r="CP299" s="30"/>
      <c r="CQ299" s="30"/>
      <c r="CR299" s="30"/>
      <c r="CS299" s="30"/>
      <c r="CT299" s="30"/>
      <c r="CU299" s="30"/>
      <c r="CV299" s="30"/>
      <c r="CW299" s="30"/>
      <c r="CX299" s="30"/>
      <c r="CY299" s="30"/>
      <c r="CZ299" s="30"/>
      <c r="DA299" s="30"/>
      <c r="DB299" s="30"/>
      <c r="DC299" s="30"/>
      <c r="DD299" s="30"/>
      <c r="DE299" s="30"/>
      <c r="DF299" s="30"/>
      <c r="DG299" s="30"/>
      <c r="DH299" s="30"/>
      <c r="DI299" s="30"/>
      <c r="DJ299" s="30"/>
      <c r="DK299" s="30"/>
      <c r="DL299" s="30"/>
      <c r="DM299" s="30"/>
      <c r="DN299" s="31"/>
      <c r="DO299" s="36"/>
    </row>
    <row r="300" spans="1:119" x14ac:dyDescent="0.3">
      <c r="A300" s="113" t="s">
        <v>2335</v>
      </c>
      <c r="B300" s="30"/>
      <c r="C300" s="30"/>
      <c r="D300" s="30"/>
      <c r="E300" s="30"/>
      <c r="F300" s="328"/>
      <c r="G300" s="30"/>
      <c r="H300" s="30"/>
      <c r="I300" s="30"/>
      <c r="J300" s="328"/>
      <c r="K300" s="328"/>
      <c r="L300" s="30"/>
      <c r="M300" s="30"/>
      <c r="N300" s="30"/>
      <c r="O300" s="30"/>
      <c r="P300" s="34"/>
      <c r="Q300" s="30"/>
      <c r="R300" s="30"/>
      <c r="S300" s="34"/>
      <c r="T300" s="30"/>
      <c r="U300" s="34"/>
      <c r="V300" s="34"/>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6"/>
      <c r="AV300" s="36"/>
      <c r="AW300" s="30"/>
      <c r="AX300" s="30"/>
      <c r="AY300" s="30"/>
      <c r="AZ300" s="30"/>
      <c r="BA300" s="30"/>
      <c r="BB300" s="30"/>
      <c r="BC300" s="30"/>
      <c r="BD300" s="30"/>
      <c r="BE300" s="30"/>
      <c r="BF300" s="30"/>
      <c r="BG300" s="30"/>
      <c r="BH300" s="30"/>
      <c r="BI300" s="30"/>
      <c r="BJ300" s="30"/>
      <c r="BK300" s="30"/>
      <c r="BL300" s="30"/>
      <c r="BM300" s="30"/>
      <c r="BN300" s="328"/>
      <c r="BO300" s="30"/>
      <c r="BP300" s="34"/>
      <c r="BQ300" s="34"/>
      <c r="BR300" s="30"/>
      <c r="BS300" s="30"/>
      <c r="BT300" s="30"/>
      <c r="BU300" s="30"/>
      <c r="BV300" s="30"/>
      <c r="BW300" s="30"/>
      <c r="BX300" s="36"/>
      <c r="BY300" s="31"/>
      <c r="BZ300" s="30"/>
      <c r="CA300" s="30"/>
      <c r="CB300" s="30"/>
      <c r="CC300" s="30"/>
      <c r="CD300" s="30"/>
      <c r="CE300" s="30"/>
      <c r="CF300" s="30"/>
      <c r="CG300" s="30"/>
      <c r="CH300" s="30"/>
      <c r="CI300" s="30"/>
      <c r="CJ300" s="30"/>
      <c r="CK300" s="30"/>
      <c r="CL300" s="30"/>
      <c r="CM300" s="30"/>
      <c r="CN300" s="30"/>
      <c r="CO300" s="30"/>
      <c r="CP300" s="30"/>
      <c r="CQ300" s="30"/>
      <c r="CR300" s="30"/>
      <c r="CS300" s="30"/>
      <c r="CT300" s="30"/>
      <c r="CU300" s="30"/>
      <c r="CV300" s="30"/>
      <c r="CW300" s="30"/>
      <c r="CX300" s="30"/>
      <c r="CY300" s="30"/>
      <c r="CZ300" s="30"/>
      <c r="DA300" s="30"/>
      <c r="DB300" s="30"/>
      <c r="DC300" s="30"/>
      <c r="DD300" s="30"/>
      <c r="DE300" s="30"/>
      <c r="DF300" s="30"/>
      <c r="DG300" s="30"/>
      <c r="DH300" s="30"/>
      <c r="DI300" s="30"/>
      <c r="DJ300" s="30"/>
      <c r="DK300" s="30"/>
      <c r="DL300" s="30"/>
      <c r="DM300" s="30"/>
      <c r="DN300" s="31"/>
      <c r="DO300" s="31"/>
    </row>
    <row r="301" spans="1:119" ht="23.4" x14ac:dyDescent="0.3">
      <c r="A301" s="38" t="s">
        <v>225</v>
      </c>
      <c r="B301" s="39" t="s">
        <v>5</v>
      </c>
      <c r="C301" s="40" t="s">
        <v>6</v>
      </c>
      <c r="D301" s="41" t="s">
        <v>7</v>
      </c>
      <c r="E301" s="41" t="s">
        <v>8</v>
      </c>
      <c r="F301" s="41" t="s">
        <v>9</v>
      </c>
      <c r="G301" s="41" t="s">
        <v>10</v>
      </c>
      <c r="H301" s="41" t="s">
        <v>11</v>
      </c>
      <c r="I301" s="41" t="s">
        <v>12</v>
      </c>
      <c r="J301" s="41" t="s">
        <v>13</v>
      </c>
      <c r="K301" s="41" t="s">
        <v>14</v>
      </c>
      <c r="L301" s="41" t="s">
        <v>15</v>
      </c>
      <c r="M301" s="41" t="s">
        <v>16</v>
      </c>
      <c r="N301" s="42" t="s">
        <v>17</v>
      </c>
      <c r="O301" s="43" t="s">
        <v>18</v>
      </c>
      <c r="P301" s="40" t="s">
        <v>19</v>
      </c>
      <c r="Q301" s="41" t="s">
        <v>20</v>
      </c>
      <c r="R301" s="41" t="s">
        <v>21</v>
      </c>
      <c r="S301" s="41" t="s">
        <v>22</v>
      </c>
      <c r="T301" s="41" t="s">
        <v>23</v>
      </c>
      <c r="U301" s="41" t="s">
        <v>24</v>
      </c>
      <c r="V301" s="41" t="s">
        <v>25</v>
      </c>
      <c r="W301" s="42" t="s">
        <v>26</v>
      </c>
      <c r="X301" s="44" t="s">
        <v>27</v>
      </c>
      <c r="Y301" s="40" t="s">
        <v>28</v>
      </c>
      <c r="Z301" s="41" t="s">
        <v>29</v>
      </c>
      <c r="AA301" s="41" t="s">
        <v>30</v>
      </c>
      <c r="AB301" s="42" t="s">
        <v>31</v>
      </c>
      <c r="AC301" s="44" t="s">
        <v>32</v>
      </c>
      <c r="AD301" s="40" t="s">
        <v>33</v>
      </c>
      <c r="AE301" s="41" t="s">
        <v>34</v>
      </c>
      <c r="AF301" s="41" t="s">
        <v>35</v>
      </c>
      <c r="AG301" s="41" t="s">
        <v>36</v>
      </c>
      <c r="AH301" s="41" t="s">
        <v>37</v>
      </c>
      <c r="AI301" s="42" t="s">
        <v>38</v>
      </c>
      <c r="AJ301" s="44" t="s">
        <v>39</v>
      </c>
      <c r="AK301" s="40" t="s">
        <v>40</v>
      </c>
      <c r="AL301" s="42" t="s">
        <v>41</v>
      </c>
      <c r="AM301" s="39" t="s">
        <v>42</v>
      </c>
      <c r="AN301" s="40" t="s">
        <v>43</v>
      </c>
      <c r="AO301" s="41" t="s">
        <v>44</v>
      </c>
      <c r="AP301" s="41" t="s">
        <v>45</v>
      </c>
      <c r="AQ301" s="41" t="s">
        <v>46</v>
      </c>
      <c r="AR301" s="41" t="s">
        <v>47</v>
      </c>
      <c r="AS301" s="41" t="s">
        <v>48</v>
      </c>
      <c r="AT301" s="41" t="s">
        <v>49</v>
      </c>
      <c r="AU301" s="41" t="s">
        <v>50</v>
      </c>
      <c r="AV301" s="41" t="s">
        <v>51</v>
      </c>
      <c r="AW301" s="42" t="s">
        <v>52</v>
      </c>
      <c r="AX301" s="39" t="s">
        <v>53</v>
      </c>
      <c r="AY301" s="40" t="s">
        <v>54</v>
      </c>
      <c r="AZ301" s="41" t="s">
        <v>55</v>
      </c>
      <c r="BA301" s="41" t="s">
        <v>56</v>
      </c>
      <c r="BB301" s="41" t="s">
        <v>57</v>
      </c>
      <c r="BC301" s="42" t="s">
        <v>58</v>
      </c>
      <c r="BD301" s="44" t="s">
        <v>59</v>
      </c>
      <c r="BE301" s="40" t="s">
        <v>60</v>
      </c>
      <c r="BF301" s="41" t="s">
        <v>61</v>
      </c>
      <c r="BG301" s="41" t="s">
        <v>62</v>
      </c>
      <c r="BH301" s="41" t="s">
        <v>63</v>
      </c>
      <c r="BI301" s="41" t="s">
        <v>64</v>
      </c>
      <c r="BJ301" s="41" t="s">
        <v>65</v>
      </c>
      <c r="BK301" s="41" t="s">
        <v>66</v>
      </c>
      <c r="BL301" s="42" t="s">
        <v>67</v>
      </c>
      <c r="BM301" s="39" t="s">
        <v>68</v>
      </c>
      <c r="BN301" s="40" t="s">
        <v>69</v>
      </c>
      <c r="BO301" s="41" t="s">
        <v>70</v>
      </c>
      <c r="BP301" s="41" t="s">
        <v>71</v>
      </c>
      <c r="BQ301" s="41" t="s">
        <v>72</v>
      </c>
      <c r="BR301" s="42" t="s">
        <v>73</v>
      </c>
      <c r="BS301" s="43" t="s">
        <v>74</v>
      </c>
      <c r="BT301" s="40" t="s">
        <v>75</v>
      </c>
      <c r="BU301" s="41" t="s">
        <v>76</v>
      </c>
      <c r="BV301" s="41" t="s">
        <v>77</v>
      </c>
      <c r="BW301" s="41" t="s">
        <v>78</v>
      </c>
      <c r="BX301" s="41" t="s">
        <v>79</v>
      </c>
      <c r="BY301" s="41" t="s">
        <v>80</v>
      </c>
      <c r="BZ301" s="41" t="s">
        <v>81</v>
      </c>
      <c r="CA301" s="41" t="s">
        <v>82</v>
      </c>
      <c r="CB301" s="41" t="s">
        <v>83</v>
      </c>
      <c r="CC301" s="41" t="s">
        <v>84</v>
      </c>
      <c r="CD301" s="41" t="s">
        <v>85</v>
      </c>
      <c r="CE301" s="42" t="s">
        <v>86</v>
      </c>
      <c r="CF301" s="39" t="s">
        <v>87</v>
      </c>
      <c r="CG301" s="40" t="s">
        <v>88</v>
      </c>
      <c r="CH301" s="41" t="s">
        <v>89</v>
      </c>
      <c r="CI301" s="41" t="s">
        <v>90</v>
      </c>
      <c r="CJ301" s="41" t="s">
        <v>91</v>
      </c>
      <c r="CK301" s="41" t="s">
        <v>92</v>
      </c>
      <c r="CL301" s="41" t="s">
        <v>93</v>
      </c>
      <c r="CM301" s="41" t="s">
        <v>94</v>
      </c>
      <c r="CN301" s="41" t="s">
        <v>95</v>
      </c>
      <c r="CO301" s="41" t="s">
        <v>96</v>
      </c>
      <c r="CP301" s="41" t="s">
        <v>97</v>
      </c>
      <c r="CQ301" s="41" t="s">
        <v>98</v>
      </c>
      <c r="CR301" s="41" t="s">
        <v>99</v>
      </c>
      <c r="CS301" s="42" t="s">
        <v>100</v>
      </c>
      <c r="CT301" s="46" t="s">
        <v>101</v>
      </c>
      <c r="CU301" s="40" t="s">
        <v>102</v>
      </c>
      <c r="CV301" s="41" t="s">
        <v>103</v>
      </c>
      <c r="CW301" s="41" t="s">
        <v>104</v>
      </c>
      <c r="CX301" s="41" t="s">
        <v>105</v>
      </c>
      <c r="CY301" s="42" t="s">
        <v>106</v>
      </c>
      <c r="CZ301" s="46" t="s">
        <v>107</v>
      </c>
      <c r="DA301" s="40" t="s">
        <v>108</v>
      </c>
      <c r="DB301" s="41" t="s">
        <v>109</v>
      </c>
      <c r="DC301" s="41" t="s">
        <v>110</v>
      </c>
      <c r="DD301" s="41" t="s">
        <v>111</v>
      </c>
      <c r="DE301" s="41" t="s">
        <v>112</v>
      </c>
      <c r="DF301" s="42" t="s">
        <v>113</v>
      </c>
      <c r="DG301" s="47" t="s">
        <v>114</v>
      </c>
      <c r="DH301" s="46" t="s">
        <v>115</v>
      </c>
      <c r="DI301" s="40" t="s">
        <v>116</v>
      </c>
      <c r="DJ301" s="41" t="s">
        <v>117</v>
      </c>
      <c r="DK301" s="42" t="s">
        <v>118</v>
      </c>
      <c r="DL301" s="44" t="s">
        <v>119</v>
      </c>
      <c r="DM301" s="40" t="s">
        <v>120</v>
      </c>
      <c r="DN301" s="42" t="s">
        <v>121</v>
      </c>
      <c r="DO301" s="47" t="s">
        <v>122</v>
      </c>
    </row>
    <row r="302" spans="1:119" s="198" customFormat="1" x14ac:dyDescent="0.3">
      <c r="A302" s="209" t="s">
        <v>226</v>
      </c>
      <c r="B302" s="329"/>
      <c r="C302" s="682"/>
      <c r="D302" s="683"/>
      <c r="E302" s="683"/>
      <c r="F302" s="683"/>
      <c r="G302" s="683"/>
      <c r="H302" s="683"/>
      <c r="I302" s="683"/>
      <c r="J302" s="683"/>
      <c r="K302" s="683"/>
      <c r="L302" s="683"/>
      <c r="M302" s="683"/>
      <c r="N302" s="684"/>
      <c r="O302" s="329"/>
      <c r="P302" s="682"/>
      <c r="Q302" s="683"/>
      <c r="R302" s="683"/>
      <c r="S302" s="683"/>
      <c r="T302" s="683"/>
      <c r="U302" s="683"/>
      <c r="V302" s="683"/>
      <c r="W302" s="684"/>
      <c r="X302" s="329"/>
      <c r="Y302" s="682"/>
      <c r="Z302" s="683"/>
      <c r="AA302" s="683"/>
      <c r="AB302" s="684"/>
      <c r="AC302" s="329"/>
      <c r="AD302" s="682"/>
      <c r="AE302" s="683"/>
      <c r="AF302" s="683"/>
      <c r="AG302" s="683"/>
      <c r="AH302" s="683"/>
      <c r="AI302" s="684"/>
      <c r="AJ302" s="329"/>
      <c r="AK302" s="682"/>
      <c r="AL302" s="684"/>
      <c r="AM302" s="329"/>
      <c r="AN302" s="682"/>
      <c r="AO302" s="683"/>
      <c r="AP302" s="683"/>
      <c r="AQ302" s="683"/>
      <c r="AR302" s="683"/>
      <c r="AS302" s="683"/>
      <c r="AT302" s="683"/>
      <c r="AU302" s="683"/>
      <c r="AV302" s="683"/>
      <c r="AW302" s="684"/>
      <c r="AX302" s="329"/>
      <c r="AY302" s="682"/>
      <c r="AZ302" s="683"/>
      <c r="BA302" s="683"/>
      <c r="BB302" s="683"/>
      <c r="BC302" s="684"/>
      <c r="BD302" s="329"/>
      <c r="BE302" s="682"/>
      <c r="BF302" s="683"/>
      <c r="BG302" s="683"/>
      <c r="BH302" s="683"/>
      <c r="BI302" s="683"/>
      <c r="BJ302" s="683"/>
      <c r="BK302" s="683"/>
      <c r="BL302" s="684"/>
      <c r="BM302" s="329"/>
      <c r="BN302" s="682"/>
      <c r="BO302" s="683"/>
      <c r="BP302" s="683"/>
      <c r="BQ302" s="683"/>
      <c r="BR302" s="684"/>
      <c r="BS302" s="329"/>
      <c r="BT302" s="682"/>
      <c r="BU302" s="683"/>
      <c r="BV302" s="683"/>
      <c r="BW302" s="683"/>
      <c r="BX302" s="683"/>
      <c r="BY302" s="683"/>
      <c r="BZ302" s="683"/>
      <c r="CA302" s="683"/>
      <c r="CB302" s="683"/>
      <c r="CC302" s="683"/>
      <c r="CD302" s="683"/>
      <c r="CE302" s="684"/>
      <c r="CF302" s="329"/>
      <c r="CG302" s="682"/>
      <c r="CH302" s="683"/>
      <c r="CI302" s="683"/>
      <c r="CJ302" s="683"/>
      <c r="CK302" s="683"/>
      <c r="CL302" s="683"/>
      <c r="CM302" s="683"/>
      <c r="CN302" s="683"/>
      <c r="CO302" s="683"/>
      <c r="CP302" s="683"/>
      <c r="CQ302" s="683"/>
      <c r="CR302" s="683"/>
      <c r="CS302" s="684"/>
      <c r="CT302" s="329"/>
      <c r="CU302" s="682"/>
      <c r="CV302" s="683"/>
      <c r="CW302" s="683"/>
      <c r="CX302" s="683"/>
      <c r="CY302" s="684"/>
      <c r="CZ302" s="329"/>
      <c r="DA302" s="682"/>
      <c r="DB302" s="683"/>
      <c r="DC302" s="683"/>
      <c r="DD302" s="683"/>
      <c r="DE302" s="683"/>
      <c r="DF302" s="684"/>
      <c r="DG302" s="685"/>
      <c r="DH302" s="329"/>
      <c r="DI302" s="682"/>
      <c r="DJ302" s="683"/>
      <c r="DK302" s="684"/>
      <c r="DL302" s="329"/>
      <c r="DM302" s="638"/>
      <c r="DN302" s="686"/>
      <c r="DO302" s="685"/>
    </row>
    <row r="303" spans="1:119" s="186" customFormat="1" x14ac:dyDescent="0.3">
      <c r="A303" s="293" t="s">
        <v>528</v>
      </c>
      <c r="B303" s="232">
        <v>188082</v>
      </c>
      <c r="C303" s="61">
        <v>2259</v>
      </c>
      <c r="D303" s="233">
        <v>5146</v>
      </c>
      <c r="E303" s="59">
        <v>1479</v>
      </c>
      <c r="F303" s="64">
        <v>2862</v>
      </c>
      <c r="G303" s="59">
        <v>5972</v>
      </c>
      <c r="H303" s="59">
        <v>25824</v>
      </c>
      <c r="I303" s="59">
        <v>23870</v>
      </c>
      <c r="J303" s="235">
        <v>1833</v>
      </c>
      <c r="K303" s="64">
        <v>22513</v>
      </c>
      <c r="L303" s="59">
        <v>79071</v>
      </c>
      <c r="M303" s="59">
        <v>5627</v>
      </c>
      <c r="N303" s="60">
        <v>11626</v>
      </c>
      <c r="O303" s="232">
        <v>71754</v>
      </c>
      <c r="P303" s="237">
        <v>27878</v>
      </c>
      <c r="Q303" s="59">
        <v>17457</v>
      </c>
      <c r="R303" s="59">
        <v>1383</v>
      </c>
      <c r="S303" s="59">
        <v>1002</v>
      </c>
      <c r="T303" s="59">
        <v>6820</v>
      </c>
      <c r="U303" s="59">
        <v>9287</v>
      </c>
      <c r="V303" s="59">
        <v>2977</v>
      </c>
      <c r="W303" s="60">
        <v>4950</v>
      </c>
      <c r="X303" s="290">
        <v>79137</v>
      </c>
      <c r="Y303" s="61">
        <v>10739</v>
      </c>
      <c r="Z303" s="59">
        <v>24234</v>
      </c>
      <c r="AA303" s="59">
        <v>30388</v>
      </c>
      <c r="AB303" s="60">
        <v>13776</v>
      </c>
      <c r="AC303" s="232">
        <v>26997</v>
      </c>
      <c r="AD303" s="61">
        <v>420</v>
      </c>
      <c r="AE303" s="59">
        <v>3419</v>
      </c>
      <c r="AF303" s="59">
        <v>887</v>
      </c>
      <c r="AG303" s="59">
        <v>13717</v>
      </c>
      <c r="AH303" s="59">
        <v>963</v>
      </c>
      <c r="AI303" s="60">
        <v>7591</v>
      </c>
      <c r="AJ303" s="232">
        <v>2381</v>
      </c>
      <c r="AK303" s="61">
        <v>1213</v>
      </c>
      <c r="AL303" s="60">
        <v>1168</v>
      </c>
      <c r="AM303" s="232">
        <v>137571</v>
      </c>
      <c r="AN303" s="61">
        <v>4454</v>
      </c>
      <c r="AO303" s="59">
        <v>6075</v>
      </c>
      <c r="AP303" s="59">
        <v>17191</v>
      </c>
      <c r="AQ303" s="59">
        <v>1405</v>
      </c>
      <c r="AR303" s="59">
        <v>28716</v>
      </c>
      <c r="AS303" s="59">
        <v>3485</v>
      </c>
      <c r="AT303" s="59">
        <v>12074</v>
      </c>
      <c r="AU303" s="233">
        <v>34899</v>
      </c>
      <c r="AV303" s="233">
        <v>21275</v>
      </c>
      <c r="AW303" s="60">
        <v>7997</v>
      </c>
      <c r="AX303" s="232">
        <v>140059</v>
      </c>
      <c r="AY303" s="61">
        <v>7901</v>
      </c>
      <c r="AZ303" s="59">
        <v>74619</v>
      </c>
      <c r="BA303" s="59">
        <v>6733</v>
      </c>
      <c r="BB303" s="59">
        <v>34669</v>
      </c>
      <c r="BC303" s="60">
        <v>16137</v>
      </c>
      <c r="BD303" s="232">
        <v>360772</v>
      </c>
      <c r="BE303" s="61">
        <v>176532</v>
      </c>
      <c r="BF303" s="59">
        <v>13844</v>
      </c>
      <c r="BG303" s="59">
        <v>15691</v>
      </c>
      <c r="BH303" s="59">
        <v>15910</v>
      </c>
      <c r="BI303" s="59">
        <v>40591</v>
      </c>
      <c r="BJ303" s="59">
        <v>25217</v>
      </c>
      <c r="BK303" s="59">
        <v>52102</v>
      </c>
      <c r="BL303" s="60">
        <v>20885</v>
      </c>
      <c r="BM303" s="232">
        <v>75304</v>
      </c>
      <c r="BN303" s="212">
        <v>19582</v>
      </c>
      <c r="BO303" s="59">
        <v>3473</v>
      </c>
      <c r="BP303" s="59">
        <v>4783</v>
      </c>
      <c r="BQ303" s="59">
        <v>6557</v>
      </c>
      <c r="BR303" s="60">
        <v>40909</v>
      </c>
      <c r="BS303" s="290">
        <v>145730</v>
      </c>
      <c r="BT303" s="61">
        <v>3079</v>
      </c>
      <c r="BU303" s="59">
        <v>9465</v>
      </c>
      <c r="BV303" s="59">
        <v>3834</v>
      </c>
      <c r="BW303" s="59">
        <v>1972</v>
      </c>
      <c r="BX303" s="233">
        <v>8383</v>
      </c>
      <c r="BY303" s="233">
        <v>52195</v>
      </c>
      <c r="BZ303" s="233">
        <v>6490</v>
      </c>
      <c r="CA303" s="233">
        <v>5485</v>
      </c>
      <c r="CB303" s="233">
        <v>14405</v>
      </c>
      <c r="CC303" s="59">
        <v>3861</v>
      </c>
      <c r="CD303" s="59">
        <v>20372</v>
      </c>
      <c r="CE303" s="60">
        <v>16189</v>
      </c>
      <c r="CF303" s="232">
        <v>155076</v>
      </c>
      <c r="CG303" s="61">
        <v>2531</v>
      </c>
      <c r="CH303" s="59">
        <v>6969</v>
      </c>
      <c r="CI303" s="59">
        <v>7940</v>
      </c>
      <c r="CJ303" s="59">
        <v>30163</v>
      </c>
      <c r="CK303" s="64">
        <v>48341</v>
      </c>
      <c r="CL303" s="59">
        <v>1487</v>
      </c>
      <c r="CM303" s="59">
        <v>36152</v>
      </c>
      <c r="CN303" s="59">
        <v>4243</v>
      </c>
      <c r="CO303" s="59">
        <v>1011</v>
      </c>
      <c r="CP303" s="59">
        <v>4919</v>
      </c>
      <c r="CQ303" s="59">
        <v>8096</v>
      </c>
      <c r="CR303" s="59">
        <v>1908</v>
      </c>
      <c r="CS303" s="60">
        <v>1316</v>
      </c>
      <c r="CT303" s="232">
        <v>92568</v>
      </c>
      <c r="CU303" s="61">
        <v>45436</v>
      </c>
      <c r="CV303" s="59">
        <v>19129</v>
      </c>
      <c r="CW303" s="59">
        <v>4786</v>
      </c>
      <c r="CX303" s="59">
        <v>7582</v>
      </c>
      <c r="CY303" s="60">
        <v>15635</v>
      </c>
      <c r="CZ303" s="232">
        <v>107705</v>
      </c>
      <c r="DA303" s="61">
        <v>2540</v>
      </c>
      <c r="DB303" s="59">
        <v>754</v>
      </c>
      <c r="DC303" s="59">
        <v>24110</v>
      </c>
      <c r="DD303" s="59">
        <v>60488</v>
      </c>
      <c r="DE303" s="59">
        <v>12970</v>
      </c>
      <c r="DF303" s="60">
        <v>6843</v>
      </c>
      <c r="DG303" s="65">
        <v>1583136</v>
      </c>
      <c r="DH303" s="58">
        <v>20811</v>
      </c>
      <c r="DI303" s="61">
        <v>7011</v>
      </c>
      <c r="DJ303" s="59">
        <v>8121</v>
      </c>
      <c r="DK303" s="60">
        <v>5679</v>
      </c>
      <c r="DL303" s="238">
        <v>16882</v>
      </c>
      <c r="DM303" s="61">
        <v>16320</v>
      </c>
      <c r="DN303" s="146">
        <v>562</v>
      </c>
      <c r="DO303" s="65">
        <v>1620829</v>
      </c>
    </row>
    <row r="304" spans="1:119" s="186" customFormat="1" x14ac:dyDescent="0.3">
      <c r="A304" s="210" t="s">
        <v>527</v>
      </c>
      <c r="B304" s="232">
        <v>159549</v>
      </c>
      <c r="C304" s="61">
        <v>2861</v>
      </c>
      <c r="D304" s="233">
        <v>9366</v>
      </c>
      <c r="E304" s="59">
        <v>7118</v>
      </c>
      <c r="F304" s="64">
        <v>2785</v>
      </c>
      <c r="G304" s="59">
        <v>11872</v>
      </c>
      <c r="H304" s="59">
        <v>16400</v>
      </c>
      <c r="I304" s="59">
        <v>20873</v>
      </c>
      <c r="J304" s="235">
        <v>7633</v>
      </c>
      <c r="K304" s="64">
        <v>12356</v>
      </c>
      <c r="L304" s="59">
        <v>34939</v>
      </c>
      <c r="M304" s="59">
        <v>14103</v>
      </c>
      <c r="N304" s="60">
        <v>19243</v>
      </c>
      <c r="O304" s="232">
        <v>64197</v>
      </c>
      <c r="P304" s="237">
        <v>15058</v>
      </c>
      <c r="Q304" s="59">
        <v>10228</v>
      </c>
      <c r="R304" s="59">
        <v>4137</v>
      </c>
      <c r="S304" s="59">
        <v>4324</v>
      </c>
      <c r="T304" s="59">
        <v>3609</v>
      </c>
      <c r="U304" s="59">
        <v>12326</v>
      </c>
      <c r="V304" s="59">
        <v>6015</v>
      </c>
      <c r="W304" s="60">
        <v>8500</v>
      </c>
      <c r="X304" s="290">
        <v>63745</v>
      </c>
      <c r="Y304" s="61">
        <v>10653</v>
      </c>
      <c r="Z304" s="59">
        <v>19654</v>
      </c>
      <c r="AA304" s="59">
        <v>15663</v>
      </c>
      <c r="AB304" s="60">
        <v>17775</v>
      </c>
      <c r="AC304" s="232">
        <v>55680</v>
      </c>
      <c r="AD304" s="61">
        <v>6340</v>
      </c>
      <c r="AE304" s="59">
        <v>12792</v>
      </c>
      <c r="AF304" s="59">
        <v>3481</v>
      </c>
      <c r="AG304" s="59">
        <v>14581</v>
      </c>
      <c r="AH304" s="59">
        <v>6540</v>
      </c>
      <c r="AI304" s="60">
        <v>11946</v>
      </c>
      <c r="AJ304" s="232">
        <v>3877</v>
      </c>
      <c r="AK304" s="61">
        <v>2465</v>
      </c>
      <c r="AL304" s="60">
        <v>1412</v>
      </c>
      <c r="AM304" s="232">
        <v>119958</v>
      </c>
      <c r="AN304" s="61">
        <v>5047</v>
      </c>
      <c r="AO304" s="59">
        <v>2938</v>
      </c>
      <c r="AP304" s="59">
        <v>13025</v>
      </c>
      <c r="AQ304" s="59">
        <v>1610</v>
      </c>
      <c r="AR304" s="59">
        <v>24147</v>
      </c>
      <c r="AS304" s="59">
        <v>2604</v>
      </c>
      <c r="AT304" s="59">
        <v>21418</v>
      </c>
      <c r="AU304" s="233">
        <v>20407</v>
      </c>
      <c r="AV304" s="233">
        <v>20316</v>
      </c>
      <c r="AW304" s="60">
        <v>8446</v>
      </c>
      <c r="AX304" s="232">
        <v>135662</v>
      </c>
      <c r="AY304" s="61">
        <v>13282</v>
      </c>
      <c r="AZ304" s="59">
        <v>74278</v>
      </c>
      <c r="BA304" s="59">
        <v>11193</v>
      </c>
      <c r="BB304" s="59">
        <v>25517</v>
      </c>
      <c r="BC304" s="60">
        <v>11392</v>
      </c>
      <c r="BD304" s="232">
        <v>182022</v>
      </c>
      <c r="BE304" s="61">
        <v>75742</v>
      </c>
      <c r="BF304" s="59">
        <v>16169</v>
      </c>
      <c r="BG304" s="59">
        <v>11327</v>
      </c>
      <c r="BH304" s="59">
        <v>5907</v>
      </c>
      <c r="BI304" s="59">
        <v>20371</v>
      </c>
      <c r="BJ304" s="59">
        <v>17323</v>
      </c>
      <c r="BK304" s="59">
        <v>21826</v>
      </c>
      <c r="BL304" s="60">
        <v>13357</v>
      </c>
      <c r="BM304" s="232">
        <v>63246</v>
      </c>
      <c r="BN304" s="212">
        <v>15724</v>
      </c>
      <c r="BO304" s="59">
        <v>8411</v>
      </c>
      <c r="BP304" s="59">
        <v>9029</v>
      </c>
      <c r="BQ304" s="59">
        <v>7862</v>
      </c>
      <c r="BR304" s="60">
        <v>22220</v>
      </c>
      <c r="BS304" s="290">
        <v>125326</v>
      </c>
      <c r="BT304" s="61">
        <v>3412</v>
      </c>
      <c r="BU304" s="59">
        <v>18974</v>
      </c>
      <c r="BV304" s="59">
        <v>10619</v>
      </c>
      <c r="BW304" s="59">
        <v>1506</v>
      </c>
      <c r="BX304" s="233">
        <v>5682</v>
      </c>
      <c r="BY304" s="233">
        <v>26292</v>
      </c>
      <c r="BZ304" s="233">
        <v>8703</v>
      </c>
      <c r="CA304" s="233">
        <v>7825</v>
      </c>
      <c r="CB304" s="233">
        <v>15559</v>
      </c>
      <c r="CC304" s="59">
        <v>7530</v>
      </c>
      <c r="CD304" s="59">
        <v>10022</v>
      </c>
      <c r="CE304" s="60">
        <v>9202</v>
      </c>
      <c r="CF304" s="232">
        <v>111495</v>
      </c>
      <c r="CG304" s="61">
        <v>4208</v>
      </c>
      <c r="CH304" s="59">
        <v>5401</v>
      </c>
      <c r="CI304" s="59">
        <v>13985</v>
      </c>
      <c r="CJ304" s="59">
        <v>14240</v>
      </c>
      <c r="CK304" s="64">
        <v>19680</v>
      </c>
      <c r="CL304" s="59">
        <v>1982</v>
      </c>
      <c r="CM304" s="59">
        <v>19100</v>
      </c>
      <c r="CN304" s="59">
        <v>5280</v>
      </c>
      <c r="CO304" s="59">
        <v>4279</v>
      </c>
      <c r="CP304" s="59">
        <v>8747</v>
      </c>
      <c r="CQ304" s="59">
        <v>3424</v>
      </c>
      <c r="CR304" s="59">
        <v>8529</v>
      </c>
      <c r="CS304" s="60">
        <v>2640</v>
      </c>
      <c r="CT304" s="232">
        <v>58380</v>
      </c>
      <c r="CU304" s="61">
        <v>16977</v>
      </c>
      <c r="CV304" s="59">
        <v>13240</v>
      </c>
      <c r="CW304" s="59">
        <v>7374</v>
      </c>
      <c r="CX304" s="59">
        <v>10751</v>
      </c>
      <c r="CY304" s="60">
        <v>10038</v>
      </c>
      <c r="CZ304" s="232">
        <v>78291</v>
      </c>
      <c r="DA304" s="61">
        <v>3907</v>
      </c>
      <c r="DB304" s="59">
        <v>5115</v>
      </c>
      <c r="DC304" s="59">
        <v>19725</v>
      </c>
      <c r="DD304" s="59">
        <v>27572</v>
      </c>
      <c r="DE304" s="59">
        <v>14830</v>
      </c>
      <c r="DF304" s="60">
        <v>7142</v>
      </c>
      <c r="DG304" s="65">
        <v>1221428</v>
      </c>
      <c r="DH304" s="58">
        <v>11255</v>
      </c>
      <c r="DI304" s="61">
        <v>5752</v>
      </c>
      <c r="DJ304" s="59">
        <v>4116</v>
      </c>
      <c r="DK304" s="60">
        <v>1387</v>
      </c>
      <c r="DL304" s="238">
        <v>16322</v>
      </c>
      <c r="DM304" s="61">
        <v>14341</v>
      </c>
      <c r="DN304" s="146">
        <v>1981</v>
      </c>
      <c r="DO304" s="65">
        <v>1249005</v>
      </c>
    </row>
    <row r="305" spans="1:119" s="186" customFormat="1" x14ac:dyDescent="0.3">
      <c r="A305" s="210" t="s">
        <v>228</v>
      </c>
      <c r="B305" s="232">
        <v>21611</v>
      </c>
      <c r="C305" s="61">
        <v>189</v>
      </c>
      <c r="D305" s="233">
        <v>813</v>
      </c>
      <c r="E305" s="59">
        <v>318</v>
      </c>
      <c r="F305" s="64">
        <v>0</v>
      </c>
      <c r="G305" s="59">
        <v>1112</v>
      </c>
      <c r="H305" s="59">
        <v>4449</v>
      </c>
      <c r="I305" s="59">
        <v>2208</v>
      </c>
      <c r="J305" s="235">
        <v>185</v>
      </c>
      <c r="K305" s="64">
        <v>2253</v>
      </c>
      <c r="L305" s="59">
        <v>7911</v>
      </c>
      <c r="M305" s="59">
        <v>1051</v>
      </c>
      <c r="N305" s="60">
        <v>1122</v>
      </c>
      <c r="O305" s="232">
        <v>8408</v>
      </c>
      <c r="P305" s="237">
        <v>2753</v>
      </c>
      <c r="Q305" s="59">
        <v>2320</v>
      </c>
      <c r="R305" s="59">
        <v>572</v>
      </c>
      <c r="S305" s="59">
        <v>124</v>
      </c>
      <c r="T305" s="59">
        <v>130</v>
      </c>
      <c r="U305" s="59">
        <v>108</v>
      </c>
      <c r="V305" s="59">
        <v>0</v>
      </c>
      <c r="W305" s="60">
        <v>2401</v>
      </c>
      <c r="X305" s="290">
        <v>9203</v>
      </c>
      <c r="Y305" s="61">
        <v>1543</v>
      </c>
      <c r="Z305" s="59">
        <v>3096</v>
      </c>
      <c r="AA305" s="59">
        <v>2748</v>
      </c>
      <c r="AB305" s="60">
        <v>1816</v>
      </c>
      <c r="AC305" s="232">
        <v>5104</v>
      </c>
      <c r="AD305" s="61">
        <v>819</v>
      </c>
      <c r="AE305" s="59">
        <v>831</v>
      </c>
      <c r="AF305" s="59">
        <v>48</v>
      </c>
      <c r="AG305" s="59">
        <v>1706</v>
      </c>
      <c r="AH305" s="59">
        <v>0</v>
      </c>
      <c r="AI305" s="60">
        <v>1700</v>
      </c>
      <c r="AJ305" s="232">
        <v>0</v>
      </c>
      <c r="AK305" s="61">
        <v>0</v>
      </c>
      <c r="AL305" s="60">
        <v>0</v>
      </c>
      <c r="AM305" s="232">
        <v>18878</v>
      </c>
      <c r="AN305" s="61">
        <v>1219</v>
      </c>
      <c r="AO305" s="59">
        <v>997</v>
      </c>
      <c r="AP305" s="59">
        <v>2042</v>
      </c>
      <c r="AQ305" s="59">
        <v>418</v>
      </c>
      <c r="AR305" s="59">
        <v>3124</v>
      </c>
      <c r="AS305" s="59">
        <v>854</v>
      </c>
      <c r="AT305" s="59">
        <v>2638</v>
      </c>
      <c r="AU305" s="233">
        <v>4757</v>
      </c>
      <c r="AV305" s="233">
        <v>2654</v>
      </c>
      <c r="AW305" s="60">
        <v>175</v>
      </c>
      <c r="AX305" s="232">
        <v>21934</v>
      </c>
      <c r="AY305" s="61">
        <v>1423</v>
      </c>
      <c r="AZ305" s="59">
        <v>10871</v>
      </c>
      <c r="BA305" s="59">
        <v>2594</v>
      </c>
      <c r="BB305" s="59">
        <v>4776</v>
      </c>
      <c r="BC305" s="60">
        <v>2270</v>
      </c>
      <c r="BD305" s="232">
        <v>39689</v>
      </c>
      <c r="BE305" s="61">
        <v>10922</v>
      </c>
      <c r="BF305" s="59">
        <v>3002</v>
      </c>
      <c r="BG305" s="59">
        <v>1650</v>
      </c>
      <c r="BH305" s="59">
        <v>3069</v>
      </c>
      <c r="BI305" s="59">
        <v>5908</v>
      </c>
      <c r="BJ305" s="59">
        <v>6693</v>
      </c>
      <c r="BK305" s="59">
        <v>2978</v>
      </c>
      <c r="BL305" s="60">
        <v>5467</v>
      </c>
      <c r="BM305" s="232">
        <v>2994</v>
      </c>
      <c r="BN305" s="212">
        <v>390</v>
      </c>
      <c r="BO305" s="59">
        <v>0</v>
      </c>
      <c r="BP305" s="59">
        <v>464</v>
      </c>
      <c r="BQ305" s="59">
        <v>487</v>
      </c>
      <c r="BR305" s="60">
        <v>1653</v>
      </c>
      <c r="BS305" s="290">
        <v>14690</v>
      </c>
      <c r="BT305" s="61">
        <v>0</v>
      </c>
      <c r="BU305" s="59">
        <v>819</v>
      </c>
      <c r="BV305" s="59">
        <v>338</v>
      </c>
      <c r="BW305" s="59">
        <v>183</v>
      </c>
      <c r="BX305" s="233">
        <v>0</v>
      </c>
      <c r="BY305" s="233">
        <v>6998</v>
      </c>
      <c r="BZ305" s="233">
        <v>788</v>
      </c>
      <c r="CA305" s="233">
        <v>302</v>
      </c>
      <c r="CB305" s="233">
        <v>385</v>
      </c>
      <c r="CC305" s="59">
        <v>810</v>
      </c>
      <c r="CD305" s="59">
        <v>1309</v>
      </c>
      <c r="CE305" s="60">
        <v>2758</v>
      </c>
      <c r="CF305" s="232">
        <v>16183</v>
      </c>
      <c r="CG305" s="61">
        <v>835</v>
      </c>
      <c r="CH305" s="59">
        <v>505</v>
      </c>
      <c r="CI305" s="59">
        <v>369</v>
      </c>
      <c r="CJ305" s="59">
        <v>3585</v>
      </c>
      <c r="CK305" s="64">
        <v>2742</v>
      </c>
      <c r="CL305" s="59">
        <v>0</v>
      </c>
      <c r="CM305" s="59">
        <v>5288</v>
      </c>
      <c r="CN305" s="59">
        <v>717</v>
      </c>
      <c r="CO305" s="59">
        <v>55</v>
      </c>
      <c r="CP305" s="59">
        <v>249</v>
      </c>
      <c r="CQ305" s="59">
        <v>1838</v>
      </c>
      <c r="CR305" s="59">
        <v>0</v>
      </c>
      <c r="CS305" s="60">
        <v>0</v>
      </c>
      <c r="CT305" s="232">
        <v>14658</v>
      </c>
      <c r="CU305" s="61">
        <v>3903</v>
      </c>
      <c r="CV305" s="59">
        <v>3810</v>
      </c>
      <c r="CW305" s="59">
        <v>486</v>
      </c>
      <c r="CX305" s="59">
        <v>2355</v>
      </c>
      <c r="CY305" s="60">
        <v>4104</v>
      </c>
      <c r="CZ305" s="232">
        <v>15418</v>
      </c>
      <c r="DA305" s="61">
        <v>430</v>
      </c>
      <c r="DB305" s="59">
        <v>105</v>
      </c>
      <c r="DC305" s="59">
        <v>1891</v>
      </c>
      <c r="DD305" s="59">
        <v>9756</v>
      </c>
      <c r="DE305" s="59">
        <v>2395</v>
      </c>
      <c r="DF305" s="60">
        <v>841</v>
      </c>
      <c r="DG305" s="65">
        <v>188770</v>
      </c>
      <c r="DH305" s="58">
        <v>4874</v>
      </c>
      <c r="DI305" s="61">
        <v>2411</v>
      </c>
      <c r="DJ305" s="59">
        <v>2011</v>
      </c>
      <c r="DK305" s="60">
        <v>452</v>
      </c>
      <c r="DL305" s="238">
        <v>1627</v>
      </c>
      <c r="DM305" s="61">
        <v>1548</v>
      </c>
      <c r="DN305" s="146">
        <v>79</v>
      </c>
      <c r="DO305" s="65">
        <v>195271</v>
      </c>
    </row>
    <row r="306" spans="1:119" s="186" customFormat="1" x14ac:dyDescent="0.3">
      <c r="A306" s="215" t="s">
        <v>230</v>
      </c>
      <c r="B306" s="232"/>
      <c r="C306" s="61"/>
      <c r="D306" s="233"/>
      <c r="E306" s="59"/>
      <c r="F306" s="64"/>
      <c r="G306" s="59"/>
      <c r="H306" s="59"/>
      <c r="I306" s="59"/>
      <c r="J306" s="235"/>
      <c r="K306" s="64"/>
      <c r="L306" s="59"/>
      <c r="M306" s="59"/>
      <c r="N306" s="60"/>
      <c r="O306" s="232"/>
      <c r="P306" s="237"/>
      <c r="Q306" s="59"/>
      <c r="R306" s="59"/>
      <c r="S306" s="59"/>
      <c r="T306" s="59"/>
      <c r="U306" s="59"/>
      <c r="V306" s="59"/>
      <c r="W306" s="60"/>
      <c r="X306" s="290"/>
      <c r="Y306" s="61"/>
      <c r="Z306" s="59"/>
      <c r="AA306" s="59"/>
      <c r="AB306" s="60"/>
      <c r="AC306" s="232"/>
      <c r="AD306" s="61"/>
      <c r="AE306" s="59"/>
      <c r="AF306" s="59"/>
      <c r="AG306" s="59"/>
      <c r="AH306" s="59"/>
      <c r="AI306" s="60"/>
      <c r="AJ306" s="232"/>
      <c r="AK306" s="61"/>
      <c r="AL306" s="60"/>
      <c r="AM306" s="232"/>
      <c r="AN306" s="61"/>
      <c r="AO306" s="59"/>
      <c r="AP306" s="59"/>
      <c r="AQ306" s="59"/>
      <c r="AR306" s="59"/>
      <c r="AS306" s="59"/>
      <c r="AT306" s="59"/>
      <c r="AU306" s="233"/>
      <c r="AV306" s="233"/>
      <c r="AW306" s="60"/>
      <c r="AX306" s="232"/>
      <c r="AY306" s="61"/>
      <c r="AZ306" s="59"/>
      <c r="BA306" s="59"/>
      <c r="BB306" s="59"/>
      <c r="BC306" s="60"/>
      <c r="BD306" s="232"/>
      <c r="BE306" s="61"/>
      <c r="BF306" s="59"/>
      <c r="BG306" s="59"/>
      <c r="BH306" s="59"/>
      <c r="BI306" s="59"/>
      <c r="BJ306" s="59"/>
      <c r="BK306" s="59"/>
      <c r="BL306" s="60"/>
      <c r="BM306" s="232"/>
      <c r="BN306" s="212"/>
      <c r="BO306" s="59"/>
      <c r="BP306" s="59"/>
      <c r="BQ306" s="59"/>
      <c r="BR306" s="60"/>
      <c r="BS306" s="290"/>
      <c r="BT306" s="61"/>
      <c r="BU306" s="59"/>
      <c r="BV306" s="59"/>
      <c r="BW306" s="59"/>
      <c r="BX306" s="233"/>
      <c r="BY306" s="233"/>
      <c r="BZ306" s="233"/>
      <c r="CA306" s="233"/>
      <c r="CB306" s="233"/>
      <c r="CC306" s="59"/>
      <c r="CD306" s="59"/>
      <c r="CE306" s="60"/>
      <c r="CF306" s="232"/>
      <c r="CG306" s="61"/>
      <c r="CH306" s="59"/>
      <c r="CI306" s="59"/>
      <c r="CJ306" s="59"/>
      <c r="CK306" s="64"/>
      <c r="CL306" s="59"/>
      <c r="CM306" s="59"/>
      <c r="CN306" s="59"/>
      <c r="CO306" s="59"/>
      <c r="CP306" s="59"/>
      <c r="CQ306" s="59"/>
      <c r="CR306" s="59"/>
      <c r="CS306" s="60"/>
      <c r="CT306" s="232"/>
      <c r="CU306" s="61"/>
      <c r="CV306" s="59"/>
      <c r="CW306" s="59"/>
      <c r="CX306" s="59"/>
      <c r="CY306" s="60"/>
      <c r="CZ306" s="232"/>
      <c r="DA306" s="61"/>
      <c r="DB306" s="59"/>
      <c r="DC306" s="59"/>
      <c r="DD306" s="59"/>
      <c r="DE306" s="59"/>
      <c r="DF306" s="60"/>
      <c r="DG306" s="65"/>
      <c r="DH306" s="58"/>
      <c r="DI306" s="61"/>
      <c r="DJ306" s="59"/>
      <c r="DK306" s="60"/>
      <c r="DL306" s="238"/>
      <c r="DM306" s="61"/>
      <c r="DN306" s="146"/>
      <c r="DO306" s="65"/>
    </row>
    <row r="307" spans="1:119" s="186" customFormat="1" x14ac:dyDescent="0.3">
      <c r="A307" s="293" t="s">
        <v>528</v>
      </c>
      <c r="B307" s="232">
        <v>44249</v>
      </c>
      <c r="C307" s="61">
        <v>522</v>
      </c>
      <c r="D307" s="233">
        <v>792</v>
      </c>
      <c r="E307" s="59">
        <v>0</v>
      </c>
      <c r="F307" s="64">
        <v>595</v>
      </c>
      <c r="G307" s="59">
        <v>2212</v>
      </c>
      <c r="H307" s="59">
        <v>6608</v>
      </c>
      <c r="I307" s="59">
        <v>2142</v>
      </c>
      <c r="J307" s="235">
        <v>2739</v>
      </c>
      <c r="K307" s="64">
        <v>4752</v>
      </c>
      <c r="L307" s="59">
        <v>23749</v>
      </c>
      <c r="M307" s="59">
        <v>69</v>
      </c>
      <c r="N307" s="60">
        <v>69</v>
      </c>
      <c r="O307" s="232">
        <v>12518</v>
      </c>
      <c r="P307" s="237">
        <v>1216</v>
      </c>
      <c r="Q307" s="59">
        <v>3496</v>
      </c>
      <c r="R307" s="59">
        <v>0</v>
      </c>
      <c r="S307" s="59">
        <v>450</v>
      </c>
      <c r="T307" s="59">
        <v>0</v>
      </c>
      <c r="U307" s="59">
        <v>7343</v>
      </c>
      <c r="V307" s="59">
        <v>13</v>
      </c>
      <c r="W307" s="60">
        <v>0</v>
      </c>
      <c r="X307" s="290">
        <v>26453</v>
      </c>
      <c r="Y307" s="61">
        <v>107</v>
      </c>
      <c r="Z307" s="59">
        <v>11163</v>
      </c>
      <c r="AA307" s="59">
        <v>11023</v>
      </c>
      <c r="AB307" s="60">
        <v>4160</v>
      </c>
      <c r="AC307" s="232">
        <v>13652</v>
      </c>
      <c r="AD307" s="61">
        <v>4</v>
      </c>
      <c r="AE307" s="59">
        <v>633</v>
      </c>
      <c r="AF307" s="59">
        <v>0</v>
      </c>
      <c r="AG307" s="59">
        <v>2268</v>
      </c>
      <c r="AH307" s="59">
        <v>3540</v>
      </c>
      <c r="AI307" s="60">
        <v>7207</v>
      </c>
      <c r="AJ307" s="232">
        <v>5880</v>
      </c>
      <c r="AK307" s="61">
        <v>5682</v>
      </c>
      <c r="AL307" s="60">
        <v>198</v>
      </c>
      <c r="AM307" s="232">
        <v>74924</v>
      </c>
      <c r="AN307" s="61">
        <v>3089</v>
      </c>
      <c r="AO307" s="59">
        <v>401</v>
      </c>
      <c r="AP307" s="59">
        <v>3532</v>
      </c>
      <c r="AQ307" s="59">
        <v>2496</v>
      </c>
      <c r="AR307" s="59">
        <v>8888</v>
      </c>
      <c r="AS307" s="59">
        <v>0</v>
      </c>
      <c r="AT307" s="59">
        <v>15314</v>
      </c>
      <c r="AU307" s="233">
        <v>39068</v>
      </c>
      <c r="AV307" s="233">
        <v>1621</v>
      </c>
      <c r="AW307" s="60">
        <v>515</v>
      </c>
      <c r="AX307" s="232">
        <v>54865</v>
      </c>
      <c r="AY307" s="61">
        <v>1763</v>
      </c>
      <c r="AZ307" s="59">
        <v>40772</v>
      </c>
      <c r="BA307" s="59">
        <v>5076</v>
      </c>
      <c r="BB307" s="59">
        <v>2142</v>
      </c>
      <c r="BC307" s="60">
        <v>5112</v>
      </c>
      <c r="BD307" s="232">
        <v>144659</v>
      </c>
      <c r="BE307" s="61">
        <v>67235</v>
      </c>
      <c r="BF307" s="59">
        <v>6342</v>
      </c>
      <c r="BG307" s="59">
        <v>9253</v>
      </c>
      <c r="BH307" s="59">
        <v>2977</v>
      </c>
      <c r="BI307" s="59">
        <v>28059</v>
      </c>
      <c r="BJ307" s="59">
        <v>8020</v>
      </c>
      <c r="BK307" s="59">
        <v>11550</v>
      </c>
      <c r="BL307" s="60">
        <v>11223</v>
      </c>
      <c r="BM307" s="232">
        <v>14981</v>
      </c>
      <c r="BN307" s="212">
        <v>7354</v>
      </c>
      <c r="BO307" s="59">
        <v>0</v>
      </c>
      <c r="BP307" s="59">
        <v>95</v>
      </c>
      <c r="BQ307" s="59">
        <v>0</v>
      </c>
      <c r="BR307" s="60">
        <v>7532</v>
      </c>
      <c r="BS307" s="290">
        <v>61286</v>
      </c>
      <c r="BT307" s="61">
        <v>5986</v>
      </c>
      <c r="BU307" s="59">
        <v>12879</v>
      </c>
      <c r="BV307" s="59">
        <v>952</v>
      </c>
      <c r="BW307" s="59">
        <v>1681</v>
      </c>
      <c r="BX307" s="233">
        <v>1</v>
      </c>
      <c r="BY307" s="233">
        <v>21645</v>
      </c>
      <c r="BZ307" s="233">
        <v>175</v>
      </c>
      <c r="CA307" s="233">
        <v>599</v>
      </c>
      <c r="CB307" s="233">
        <v>10239</v>
      </c>
      <c r="CC307" s="59">
        <v>831</v>
      </c>
      <c r="CD307" s="59">
        <v>6281</v>
      </c>
      <c r="CE307" s="60">
        <v>17</v>
      </c>
      <c r="CF307" s="232">
        <v>89952</v>
      </c>
      <c r="CG307" s="61">
        <v>0</v>
      </c>
      <c r="CH307" s="59">
        <v>2269</v>
      </c>
      <c r="CI307" s="59">
        <v>0</v>
      </c>
      <c r="CJ307" s="59">
        <v>576</v>
      </c>
      <c r="CK307" s="64">
        <v>49361</v>
      </c>
      <c r="CL307" s="59">
        <v>0</v>
      </c>
      <c r="CM307" s="59">
        <v>18878</v>
      </c>
      <c r="CN307" s="59">
        <v>0</v>
      </c>
      <c r="CO307" s="59">
        <v>0</v>
      </c>
      <c r="CP307" s="59">
        <v>1786</v>
      </c>
      <c r="CQ307" s="59">
        <v>3380</v>
      </c>
      <c r="CR307" s="59">
        <v>6292</v>
      </c>
      <c r="CS307" s="60">
        <v>7410</v>
      </c>
      <c r="CT307" s="232">
        <v>18226</v>
      </c>
      <c r="CU307" s="61">
        <v>11128</v>
      </c>
      <c r="CV307" s="59">
        <v>4670</v>
      </c>
      <c r="CW307" s="59">
        <v>259</v>
      </c>
      <c r="CX307" s="59">
        <v>2169</v>
      </c>
      <c r="CY307" s="60">
        <v>0</v>
      </c>
      <c r="CZ307" s="232">
        <v>53760</v>
      </c>
      <c r="DA307" s="61">
        <v>0</v>
      </c>
      <c r="DB307" s="59">
        <v>51</v>
      </c>
      <c r="DC307" s="59">
        <v>14188</v>
      </c>
      <c r="DD307" s="59">
        <v>31519</v>
      </c>
      <c r="DE307" s="59">
        <v>6045</v>
      </c>
      <c r="DF307" s="60">
        <v>1957</v>
      </c>
      <c r="DG307" s="65">
        <v>615405</v>
      </c>
      <c r="DH307" s="58">
        <v>2721</v>
      </c>
      <c r="DI307" s="61">
        <v>2720</v>
      </c>
      <c r="DJ307" s="59">
        <v>0</v>
      </c>
      <c r="DK307" s="60">
        <v>1</v>
      </c>
      <c r="DL307" s="238">
        <v>7737</v>
      </c>
      <c r="DM307" s="61">
        <v>7673</v>
      </c>
      <c r="DN307" s="146">
        <v>64</v>
      </c>
      <c r="DO307" s="65">
        <v>625863</v>
      </c>
    </row>
    <row r="308" spans="1:119" s="186" customFormat="1" x14ac:dyDescent="0.3">
      <c r="A308" s="210" t="s">
        <v>527</v>
      </c>
      <c r="B308" s="232">
        <v>542577</v>
      </c>
      <c r="C308" s="61">
        <v>17599</v>
      </c>
      <c r="D308" s="233">
        <v>21647</v>
      </c>
      <c r="E308" s="59">
        <v>14749</v>
      </c>
      <c r="F308" s="64">
        <v>6548</v>
      </c>
      <c r="G308" s="59">
        <v>24687</v>
      </c>
      <c r="H308" s="59">
        <v>73957</v>
      </c>
      <c r="I308" s="59">
        <v>55554</v>
      </c>
      <c r="J308" s="235">
        <v>5969</v>
      </c>
      <c r="K308" s="64">
        <v>55836</v>
      </c>
      <c r="L308" s="59">
        <v>200418</v>
      </c>
      <c r="M308" s="59">
        <v>24569</v>
      </c>
      <c r="N308" s="60">
        <v>41044</v>
      </c>
      <c r="O308" s="232">
        <v>152756</v>
      </c>
      <c r="P308" s="237">
        <v>43187</v>
      </c>
      <c r="Q308" s="59">
        <v>26478</v>
      </c>
      <c r="R308" s="59">
        <v>7713</v>
      </c>
      <c r="S308" s="59">
        <v>10972</v>
      </c>
      <c r="T308" s="59">
        <v>4160</v>
      </c>
      <c r="U308" s="59">
        <v>31346</v>
      </c>
      <c r="V308" s="59">
        <v>19966</v>
      </c>
      <c r="W308" s="60">
        <v>8934</v>
      </c>
      <c r="X308" s="290">
        <v>197527</v>
      </c>
      <c r="Y308" s="61">
        <v>28760</v>
      </c>
      <c r="Z308" s="59">
        <v>50084</v>
      </c>
      <c r="AA308" s="59">
        <v>69955</v>
      </c>
      <c r="AB308" s="60">
        <v>48728</v>
      </c>
      <c r="AC308" s="232">
        <v>127202</v>
      </c>
      <c r="AD308" s="61">
        <v>13429</v>
      </c>
      <c r="AE308" s="59">
        <v>11714</v>
      </c>
      <c r="AF308" s="59">
        <v>7838</v>
      </c>
      <c r="AG308" s="59">
        <v>44862</v>
      </c>
      <c r="AH308" s="59">
        <v>10336</v>
      </c>
      <c r="AI308" s="60">
        <v>39023</v>
      </c>
      <c r="AJ308" s="232">
        <v>22823</v>
      </c>
      <c r="AK308" s="61">
        <v>6900</v>
      </c>
      <c r="AL308" s="60">
        <v>15923</v>
      </c>
      <c r="AM308" s="232">
        <v>321599</v>
      </c>
      <c r="AN308" s="61">
        <v>5280</v>
      </c>
      <c r="AO308" s="59">
        <v>19468</v>
      </c>
      <c r="AP308" s="59">
        <v>52790</v>
      </c>
      <c r="AQ308" s="59">
        <v>6124</v>
      </c>
      <c r="AR308" s="59">
        <v>59108</v>
      </c>
      <c r="AS308" s="59">
        <v>8823</v>
      </c>
      <c r="AT308" s="59">
        <v>57804</v>
      </c>
      <c r="AU308" s="233">
        <v>66684</v>
      </c>
      <c r="AV308" s="233">
        <v>38659</v>
      </c>
      <c r="AW308" s="60">
        <v>6859</v>
      </c>
      <c r="AX308" s="232">
        <v>376894</v>
      </c>
      <c r="AY308" s="61">
        <v>13866</v>
      </c>
      <c r="AZ308" s="59">
        <v>200815</v>
      </c>
      <c r="BA308" s="59">
        <v>33208</v>
      </c>
      <c r="BB308" s="59">
        <v>93394</v>
      </c>
      <c r="BC308" s="60">
        <v>35611</v>
      </c>
      <c r="BD308" s="232">
        <v>784040</v>
      </c>
      <c r="BE308" s="61">
        <v>231974</v>
      </c>
      <c r="BF308" s="59">
        <v>42449</v>
      </c>
      <c r="BG308" s="59">
        <v>87998</v>
      </c>
      <c r="BH308" s="59">
        <v>78724</v>
      </c>
      <c r="BI308" s="59">
        <v>117769</v>
      </c>
      <c r="BJ308" s="59">
        <v>65911</v>
      </c>
      <c r="BK308" s="59">
        <v>88361</v>
      </c>
      <c r="BL308" s="60">
        <v>70854</v>
      </c>
      <c r="BM308" s="232">
        <v>205179</v>
      </c>
      <c r="BN308" s="212">
        <v>61015</v>
      </c>
      <c r="BO308" s="59">
        <v>12230</v>
      </c>
      <c r="BP308" s="59">
        <v>24142</v>
      </c>
      <c r="BQ308" s="59">
        <v>4918</v>
      </c>
      <c r="BR308" s="60">
        <v>102874</v>
      </c>
      <c r="BS308" s="290">
        <v>408490</v>
      </c>
      <c r="BT308" s="61">
        <v>22813</v>
      </c>
      <c r="BU308" s="59">
        <v>31769</v>
      </c>
      <c r="BV308" s="59">
        <v>10468</v>
      </c>
      <c r="BW308" s="59">
        <v>3288</v>
      </c>
      <c r="BX308" s="233">
        <v>15255</v>
      </c>
      <c r="BY308" s="233">
        <v>170709</v>
      </c>
      <c r="BZ308" s="233">
        <v>18637</v>
      </c>
      <c r="CA308" s="233">
        <v>21148</v>
      </c>
      <c r="CB308" s="233">
        <v>64378</v>
      </c>
      <c r="CC308" s="59">
        <v>8225</v>
      </c>
      <c r="CD308" s="59">
        <v>16428</v>
      </c>
      <c r="CE308" s="60">
        <v>25372</v>
      </c>
      <c r="CF308" s="232">
        <v>434713</v>
      </c>
      <c r="CG308" s="61">
        <v>0</v>
      </c>
      <c r="CH308" s="59">
        <v>21556</v>
      </c>
      <c r="CI308" s="59">
        <v>0</v>
      </c>
      <c r="CJ308" s="59">
        <v>43841</v>
      </c>
      <c r="CK308" s="64">
        <v>134656</v>
      </c>
      <c r="CL308" s="59">
        <v>5295</v>
      </c>
      <c r="CM308" s="59">
        <v>138109</v>
      </c>
      <c r="CN308" s="59">
        <v>0</v>
      </c>
      <c r="CO308" s="59">
        <v>0</v>
      </c>
      <c r="CP308" s="59">
        <v>10882</v>
      </c>
      <c r="CQ308" s="59">
        <v>47007</v>
      </c>
      <c r="CR308" s="59">
        <v>15064</v>
      </c>
      <c r="CS308" s="60">
        <v>18303</v>
      </c>
      <c r="CT308" s="232">
        <v>305246</v>
      </c>
      <c r="CU308" s="61">
        <v>158222</v>
      </c>
      <c r="CV308" s="59">
        <v>73967</v>
      </c>
      <c r="CW308" s="59">
        <v>7514</v>
      </c>
      <c r="CX308" s="59">
        <v>37116</v>
      </c>
      <c r="CY308" s="60">
        <v>28427</v>
      </c>
      <c r="CZ308" s="232">
        <v>483306</v>
      </c>
      <c r="DA308" s="61">
        <v>4547</v>
      </c>
      <c r="DB308" s="59">
        <v>10804</v>
      </c>
      <c r="DC308" s="59">
        <v>123847</v>
      </c>
      <c r="DD308" s="59">
        <v>203055</v>
      </c>
      <c r="DE308" s="59">
        <v>97667</v>
      </c>
      <c r="DF308" s="60">
        <v>43386</v>
      </c>
      <c r="DG308" s="65">
        <v>4362352</v>
      </c>
      <c r="DH308" s="58">
        <v>34670</v>
      </c>
      <c r="DI308" s="61">
        <v>18301</v>
      </c>
      <c r="DJ308" s="59">
        <v>14123</v>
      </c>
      <c r="DK308" s="60">
        <v>2246</v>
      </c>
      <c r="DL308" s="238">
        <v>40373</v>
      </c>
      <c r="DM308" s="61">
        <v>40373</v>
      </c>
      <c r="DN308" s="146">
        <v>0</v>
      </c>
      <c r="DO308" s="65">
        <v>4437395</v>
      </c>
    </row>
    <row r="309" spans="1:119" s="186" customFormat="1" x14ac:dyDescent="0.3">
      <c r="A309" s="210" t="s">
        <v>228</v>
      </c>
      <c r="B309" s="232">
        <v>1732</v>
      </c>
      <c r="C309" s="61">
        <v>0</v>
      </c>
      <c r="D309" s="233">
        <v>0</v>
      </c>
      <c r="E309" s="59">
        <v>0</v>
      </c>
      <c r="F309" s="64">
        <v>0</v>
      </c>
      <c r="G309" s="59">
        <v>0</v>
      </c>
      <c r="H309" s="59">
        <v>53</v>
      </c>
      <c r="I309" s="59">
        <v>0</v>
      </c>
      <c r="J309" s="235">
        <v>0</v>
      </c>
      <c r="K309" s="64">
        <v>0</v>
      </c>
      <c r="L309" s="59">
        <v>1660</v>
      </c>
      <c r="M309" s="59">
        <v>0</v>
      </c>
      <c r="N309" s="60">
        <v>19</v>
      </c>
      <c r="O309" s="232">
        <v>678</v>
      </c>
      <c r="P309" s="237">
        <v>0</v>
      </c>
      <c r="Q309" s="59">
        <v>0</v>
      </c>
      <c r="R309" s="59">
        <v>0</v>
      </c>
      <c r="S309" s="59">
        <v>0</v>
      </c>
      <c r="T309" s="59">
        <v>0</v>
      </c>
      <c r="U309" s="59">
        <v>678</v>
      </c>
      <c r="V309" s="59">
        <v>0</v>
      </c>
      <c r="W309" s="60">
        <v>0</v>
      </c>
      <c r="X309" s="290">
        <v>1959</v>
      </c>
      <c r="Y309" s="61">
        <v>45</v>
      </c>
      <c r="Z309" s="59">
        <v>0</v>
      </c>
      <c r="AA309" s="59">
        <v>1880</v>
      </c>
      <c r="AB309" s="60">
        <v>34</v>
      </c>
      <c r="AC309" s="232">
        <v>1138</v>
      </c>
      <c r="AD309" s="61">
        <v>0</v>
      </c>
      <c r="AE309" s="59">
        <v>0</v>
      </c>
      <c r="AF309" s="59">
        <v>0</v>
      </c>
      <c r="AG309" s="59">
        <v>0</v>
      </c>
      <c r="AH309" s="59">
        <v>106</v>
      </c>
      <c r="AI309" s="60">
        <v>1032</v>
      </c>
      <c r="AJ309" s="232">
        <v>174</v>
      </c>
      <c r="AK309" s="61">
        <v>0</v>
      </c>
      <c r="AL309" s="60">
        <v>174</v>
      </c>
      <c r="AM309" s="232">
        <v>2713</v>
      </c>
      <c r="AN309" s="61">
        <v>0</v>
      </c>
      <c r="AO309" s="59">
        <v>9</v>
      </c>
      <c r="AP309" s="59">
        <v>0</v>
      </c>
      <c r="AQ309" s="59">
        <v>0</v>
      </c>
      <c r="AR309" s="59">
        <v>1688</v>
      </c>
      <c r="AS309" s="59">
        <v>0</v>
      </c>
      <c r="AT309" s="59">
        <v>381</v>
      </c>
      <c r="AU309" s="233">
        <v>439</v>
      </c>
      <c r="AV309" s="233">
        <v>196</v>
      </c>
      <c r="AW309" s="60">
        <v>0</v>
      </c>
      <c r="AX309" s="232">
        <v>321</v>
      </c>
      <c r="AY309" s="61">
        <v>0</v>
      </c>
      <c r="AZ309" s="59">
        <v>278</v>
      </c>
      <c r="BA309" s="59">
        <v>0</v>
      </c>
      <c r="BB309" s="59">
        <v>0</v>
      </c>
      <c r="BC309" s="60">
        <v>43</v>
      </c>
      <c r="BD309" s="232">
        <v>13249</v>
      </c>
      <c r="BE309" s="61">
        <v>6832</v>
      </c>
      <c r="BF309" s="59">
        <v>0</v>
      </c>
      <c r="BG309" s="59">
        <v>0</v>
      </c>
      <c r="BH309" s="59">
        <v>0</v>
      </c>
      <c r="BI309" s="59">
        <v>5213</v>
      </c>
      <c r="BJ309" s="59">
        <v>1198</v>
      </c>
      <c r="BK309" s="59">
        <v>0</v>
      </c>
      <c r="BL309" s="60">
        <v>6</v>
      </c>
      <c r="BM309" s="232">
        <v>103</v>
      </c>
      <c r="BN309" s="212">
        <v>0</v>
      </c>
      <c r="BO309" s="59">
        <v>0</v>
      </c>
      <c r="BP309" s="59">
        <v>0</v>
      </c>
      <c r="BQ309" s="59">
        <v>0</v>
      </c>
      <c r="BR309" s="60">
        <v>103</v>
      </c>
      <c r="BS309" s="290">
        <v>1175</v>
      </c>
      <c r="BT309" s="61">
        <v>366</v>
      </c>
      <c r="BU309" s="59">
        <v>446</v>
      </c>
      <c r="BV309" s="59">
        <v>0</v>
      </c>
      <c r="BW309" s="59">
        <v>0</v>
      </c>
      <c r="BX309" s="233">
        <v>7</v>
      </c>
      <c r="BY309" s="233">
        <v>159</v>
      </c>
      <c r="BZ309" s="233">
        <v>0</v>
      </c>
      <c r="CA309" s="233">
        <v>35</v>
      </c>
      <c r="CB309" s="233">
        <v>128</v>
      </c>
      <c r="CC309" s="59">
        <v>0</v>
      </c>
      <c r="CD309" s="59">
        <v>0</v>
      </c>
      <c r="CE309" s="60">
        <v>34</v>
      </c>
      <c r="CF309" s="232">
        <v>6295</v>
      </c>
      <c r="CG309" s="61">
        <v>0</v>
      </c>
      <c r="CH309" s="59">
        <v>2</v>
      </c>
      <c r="CI309" s="59">
        <v>0</v>
      </c>
      <c r="CJ309" s="59">
        <v>8</v>
      </c>
      <c r="CK309" s="64">
        <v>2842</v>
      </c>
      <c r="CL309" s="59">
        <v>0</v>
      </c>
      <c r="CM309" s="59">
        <v>2383</v>
      </c>
      <c r="CN309" s="59">
        <v>0</v>
      </c>
      <c r="CO309" s="59">
        <v>0</v>
      </c>
      <c r="CP309" s="59">
        <v>354</v>
      </c>
      <c r="CQ309" s="59">
        <v>257</v>
      </c>
      <c r="CR309" s="59">
        <v>16</v>
      </c>
      <c r="CS309" s="60">
        <v>433</v>
      </c>
      <c r="CT309" s="232">
        <v>3604</v>
      </c>
      <c r="CU309" s="61">
        <v>3470</v>
      </c>
      <c r="CV309" s="59">
        <v>0</v>
      </c>
      <c r="CW309" s="59">
        <v>0</v>
      </c>
      <c r="CX309" s="59">
        <v>134</v>
      </c>
      <c r="CY309" s="60">
        <v>0</v>
      </c>
      <c r="CZ309" s="232">
        <v>415</v>
      </c>
      <c r="DA309" s="61">
        <v>0</v>
      </c>
      <c r="DB309" s="59">
        <v>0</v>
      </c>
      <c r="DC309" s="59">
        <v>134</v>
      </c>
      <c r="DD309" s="59">
        <v>75</v>
      </c>
      <c r="DE309" s="59">
        <v>0</v>
      </c>
      <c r="DF309" s="60">
        <v>206</v>
      </c>
      <c r="DG309" s="65">
        <v>33556</v>
      </c>
      <c r="DH309" s="58">
        <v>49</v>
      </c>
      <c r="DI309" s="61">
        <v>0</v>
      </c>
      <c r="DJ309" s="59">
        <v>0</v>
      </c>
      <c r="DK309" s="60">
        <v>49</v>
      </c>
      <c r="DL309" s="238">
        <v>0</v>
      </c>
      <c r="DM309" s="61">
        <v>0</v>
      </c>
      <c r="DN309" s="146">
        <v>0</v>
      </c>
      <c r="DO309" s="65">
        <v>33605</v>
      </c>
    </row>
    <row r="310" spans="1:119" s="186" customFormat="1" x14ac:dyDescent="0.3">
      <c r="A310" s="215" t="s">
        <v>154</v>
      </c>
      <c r="B310" s="238"/>
      <c r="C310" s="61"/>
      <c r="D310" s="59"/>
      <c r="E310" s="59"/>
      <c r="F310" s="287"/>
      <c r="G310" s="59"/>
      <c r="H310" s="59"/>
      <c r="I310" s="59"/>
      <c r="J310" s="680"/>
      <c r="K310" s="680"/>
      <c r="L310" s="59"/>
      <c r="M310" s="59"/>
      <c r="N310" s="60"/>
      <c r="O310" s="232"/>
      <c r="P310" s="61"/>
      <c r="Q310" s="59"/>
      <c r="R310" s="59"/>
      <c r="S310" s="59"/>
      <c r="T310" s="59"/>
      <c r="U310" s="59"/>
      <c r="V310" s="59"/>
      <c r="W310" s="60"/>
      <c r="X310" s="290"/>
      <c r="Y310" s="61"/>
      <c r="Z310" s="59"/>
      <c r="AA310" s="59"/>
      <c r="AB310" s="60"/>
      <c r="AC310" s="238"/>
      <c r="AD310" s="61"/>
      <c r="AE310" s="59"/>
      <c r="AF310" s="59"/>
      <c r="AG310" s="59"/>
      <c r="AH310" s="59"/>
      <c r="AI310" s="60"/>
      <c r="AJ310" s="238"/>
      <c r="AK310" s="61"/>
      <c r="AL310" s="60"/>
      <c r="AM310" s="238"/>
      <c r="AN310" s="61"/>
      <c r="AO310" s="59"/>
      <c r="AP310" s="59"/>
      <c r="AQ310" s="59"/>
      <c r="AR310" s="59"/>
      <c r="AS310" s="59"/>
      <c r="AT310" s="59"/>
      <c r="AU310" s="59"/>
      <c r="AV310" s="59"/>
      <c r="AW310" s="60"/>
      <c r="AX310" s="238"/>
      <c r="AY310" s="61"/>
      <c r="AZ310" s="59"/>
      <c r="BA310" s="59"/>
      <c r="BB310" s="59"/>
      <c r="BC310" s="60"/>
      <c r="BD310" s="238"/>
      <c r="BE310" s="61"/>
      <c r="BF310" s="59"/>
      <c r="BG310" s="59"/>
      <c r="BH310" s="59"/>
      <c r="BI310" s="59"/>
      <c r="BJ310" s="59"/>
      <c r="BK310" s="59"/>
      <c r="BL310" s="60"/>
      <c r="BM310" s="238"/>
      <c r="BN310" s="212"/>
      <c r="BO310" s="59"/>
      <c r="BP310" s="59"/>
      <c r="BQ310" s="59"/>
      <c r="BR310" s="60"/>
      <c r="BS310" s="290"/>
      <c r="BT310" s="61"/>
      <c r="BU310" s="59"/>
      <c r="BV310" s="59"/>
      <c r="BW310" s="59"/>
      <c r="BX310" s="59"/>
      <c r="BY310" s="59"/>
      <c r="BZ310" s="59"/>
      <c r="CA310" s="59"/>
      <c r="CB310" s="59"/>
      <c r="CC310" s="59"/>
      <c r="CD310" s="59"/>
      <c r="CE310" s="60"/>
      <c r="CF310" s="238"/>
      <c r="CG310" s="61"/>
      <c r="CH310" s="59"/>
      <c r="CI310" s="59"/>
      <c r="CJ310" s="59"/>
      <c r="CK310" s="59"/>
      <c r="CL310" s="59"/>
      <c r="CM310" s="59"/>
      <c r="CN310" s="59"/>
      <c r="CO310" s="59"/>
      <c r="CP310" s="59"/>
      <c r="CQ310" s="59"/>
      <c r="CR310" s="59"/>
      <c r="CS310" s="60"/>
      <c r="CT310" s="238"/>
      <c r="CU310" s="61"/>
      <c r="CV310" s="59"/>
      <c r="CW310" s="59"/>
      <c r="CX310" s="59"/>
      <c r="CY310" s="60"/>
      <c r="CZ310" s="238"/>
      <c r="DA310" s="61"/>
      <c r="DB310" s="59"/>
      <c r="DC310" s="59"/>
      <c r="DD310" s="59"/>
      <c r="DE310" s="59"/>
      <c r="DF310" s="60"/>
      <c r="DG310" s="384"/>
      <c r="DH310" s="238"/>
      <c r="DI310" s="61"/>
      <c r="DJ310" s="59"/>
      <c r="DK310" s="60"/>
      <c r="DL310" s="238"/>
      <c r="DM310" s="212"/>
      <c r="DN310" s="146"/>
      <c r="DO310" s="384"/>
    </row>
    <row r="311" spans="1:119" s="186" customFormat="1" x14ac:dyDescent="0.3">
      <c r="A311" s="293" t="s">
        <v>528</v>
      </c>
      <c r="B311" s="232">
        <v>232331</v>
      </c>
      <c r="C311" s="322">
        <v>2781</v>
      </c>
      <c r="D311" s="362">
        <v>5938</v>
      </c>
      <c r="E311" s="362">
        <v>1479</v>
      </c>
      <c r="F311" s="362">
        <v>3457</v>
      </c>
      <c r="G311" s="362">
        <v>8184</v>
      </c>
      <c r="H311" s="362">
        <v>32432</v>
      </c>
      <c r="I311" s="362">
        <v>26012</v>
      </c>
      <c r="J311" s="362">
        <v>4572</v>
      </c>
      <c r="K311" s="362">
        <v>27265</v>
      </c>
      <c r="L311" s="362">
        <v>102820</v>
      </c>
      <c r="M311" s="362">
        <v>5696</v>
      </c>
      <c r="N311" s="385">
        <v>11695</v>
      </c>
      <c r="O311" s="232">
        <v>84272</v>
      </c>
      <c r="P311" s="322">
        <v>29094</v>
      </c>
      <c r="Q311" s="362">
        <v>20953</v>
      </c>
      <c r="R311" s="362">
        <v>1383</v>
      </c>
      <c r="S311" s="362">
        <v>1452</v>
      </c>
      <c r="T311" s="362">
        <v>6820</v>
      </c>
      <c r="U311" s="362">
        <v>16630</v>
      </c>
      <c r="V311" s="362">
        <v>2990</v>
      </c>
      <c r="W311" s="385">
        <v>4950</v>
      </c>
      <c r="X311" s="290">
        <v>105590</v>
      </c>
      <c r="Y311" s="322">
        <v>10846</v>
      </c>
      <c r="Z311" s="362">
        <v>35397</v>
      </c>
      <c r="AA311" s="362">
        <v>41411</v>
      </c>
      <c r="AB311" s="385">
        <v>17936</v>
      </c>
      <c r="AC311" s="232">
        <v>40649</v>
      </c>
      <c r="AD311" s="322">
        <v>424</v>
      </c>
      <c r="AE311" s="362">
        <v>4052</v>
      </c>
      <c r="AF311" s="362">
        <v>887</v>
      </c>
      <c r="AG311" s="362">
        <v>15985</v>
      </c>
      <c r="AH311" s="362">
        <v>4503</v>
      </c>
      <c r="AI311" s="385">
        <v>14798</v>
      </c>
      <c r="AJ311" s="232">
        <v>8261</v>
      </c>
      <c r="AK311" s="322">
        <v>6895</v>
      </c>
      <c r="AL311" s="385">
        <v>1366</v>
      </c>
      <c r="AM311" s="232">
        <v>212495</v>
      </c>
      <c r="AN311" s="322">
        <v>7543</v>
      </c>
      <c r="AO311" s="362">
        <v>6476</v>
      </c>
      <c r="AP311" s="362">
        <v>20723</v>
      </c>
      <c r="AQ311" s="362">
        <v>3901</v>
      </c>
      <c r="AR311" s="362">
        <v>37604</v>
      </c>
      <c r="AS311" s="362">
        <v>3485</v>
      </c>
      <c r="AT311" s="362">
        <v>27388</v>
      </c>
      <c r="AU311" s="362">
        <v>73967</v>
      </c>
      <c r="AV311" s="362">
        <v>22896</v>
      </c>
      <c r="AW311" s="385">
        <v>8512</v>
      </c>
      <c r="AX311" s="232">
        <v>194924</v>
      </c>
      <c r="AY311" s="322">
        <v>9664</v>
      </c>
      <c r="AZ311" s="362">
        <v>115391</v>
      </c>
      <c r="BA311" s="362">
        <v>11809</v>
      </c>
      <c r="BB311" s="362">
        <v>36811</v>
      </c>
      <c r="BC311" s="385">
        <v>21249</v>
      </c>
      <c r="BD311" s="232">
        <v>505431</v>
      </c>
      <c r="BE311" s="322">
        <v>243767</v>
      </c>
      <c r="BF311" s="362">
        <v>20186</v>
      </c>
      <c r="BG311" s="362">
        <v>24944</v>
      </c>
      <c r="BH311" s="362">
        <v>18887</v>
      </c>
      <c r="BI311" s="362">
        <v>68650</v>
      </c>
      <c r="BJ311" s="362">
        <v>33237</v>
      </c>
      <c r="BK311" s="362">
        <v>63652</v>
      </c>
      <c r="BL311" s="385">
        <v>32108</v>
      </c>
      <c r="BM311" s="232">
        <v>90285</v>
      </c>
      <c r="BN311" s="322">
        <v>26936</v>
      </c>
      <c r="BO311" s="362">
        <v>3473</v>
      </c>
      <c r="BP311" s="362">
        <v>4878</v>
      </c>
      <c r="BQ311" s="362">
        <v>6557</v>
      </c>
      <c r="BR311" s="385">
        <v>48441</v>
      </c>
      <c r="BS311" s="290">
        <v>207016</v>
      </c>
      <c r="BT311" s="322">
        <v>9065</v>
      </c>
      <c r="BU311" s="362">
        <v>22344</v>
      </c>
      <c r="BV311" s="362">
        <v>4786</v>
      </c>
      <c r="BW311" s="362">
        <v>3653</v>
      </c>
      <c r="BX311" s="362">
        <v>8384</v>
      </c>
      <c r="BY311" s="362">
        <v>73840</v>
      </c>
      <c r="BZ311" s="362">
        <v>6665</v>
      </c>
      <c r="CA311" s="362">
        <v>6084</v>
      </c>
      <c r="CB311" s="362">
        <v>24644</v>
      </c>
      <c r="CC311" s="362">
        <v>4692</v>
      </c>
      <c r="CD311" s="362">
        <v>26653</v>
      </c>
      <c r="CE311" s="385">
        <v>16206</v>
      </c>
      <c r="CF311" s="232">
        <v>245028</v>
      </c>
      <c r="CG311" s="322">
        <v>2531</v>
      </c>
      <c r="CH311" s="362">
        <v>9238</v>
      </c>
      <c r="CI311" s="362">
        <v>7940</v>
      </c>
      <c r="CJ311" s="362">
        <v>30739</v>
      </c>
      <c r="CK311" s="362">
        <v>97702</v>
      </c>
      <c r="CL311" s="362">
        <v>1487</v>
      </c>
      <c r="CM311" s="362">
        <v>55030</v>
      </c>
      <c r="CN311" s="362">
        <v>4243</v>
      </c>
      <c r="CO311" s="362">
        <v>1011</v>
      </c>
      <c r="CP311" s="362">
        <v>6705</v>
      </c>
      <c r="CQ311" s="362">
        <v>11476</v>
      </c>
      <c r="CR311" s="362">
        <v>8200</v>
      </c>
      <c r="CS311" s="385">
        <v>8726</v>
      </c>
      <c r="CT311" s="232">
        <v>110794</v>
      </c>
      <c r="CU311" s="322">
        <v>56564</v>
      </c>
      <c r="CV311" s="362">
        <v>23799</v>
      </c>
      <c r="CW311" s="362">
        <v>5045</v>
      </c>
      <c r="CX311" s="362">
        <v>9751</v>
      </c>
      <c r="CY311" s="385">
        <v>15635</v>
      </c>
      <c r="CZ311" s="232">
        <v>161465</v>
      </c>
      <c r="DA311" s="322">
        <v>2540</v>
      </c>
      <c r="DB311" s="362">
        <v>805</v>
      </c>
      <c r="DC311" s="362">
        <v>38298</v>
      </c>
      <c r="DD311" s="362">
        <v>92007</v>
      </c>
      <c r="DE311" s="362">
        <v>19015</v>
      </c>
      <c r="DF311" s="385">
        <v>8800</v>
      </c>
      <c r="DG311" s="65">
        <v>2198541</v>
      </c>
      <c r="DH311" s="58">
        <v>23532</v>
      </c>
      <c r="DI311" s="322">
        <v>9731</v>
      </c>
      <c r="DJ311" s="362">
        <v>8121</v>
      </c>
      <c r="DK311" s="385">
        <v>5680</v>
      </c>
      <c r="DL311" s="238">
        <v>24619</v>
      </c>
      <c r="DM311" s="362">
        <v>23993</v>
      </c>
      <c r="DN311" s="385">
        <v>626</v>
      </c>
      <c r="DO311" s="65">
        <v>2246692</v>
      </c>
    </row>
    <row r="312" spans="1:119" s="186" customFormat="1" x14ac:dyDescent="0.3">
      <c r="A312" s="210" t="s">
        <v>527</v>
      </c>
      <c r="B312" s="232">
        <v>702126</v>
      </c>
      <c r="C312" s="322">
        <v>20460</v>
      </c>
      <c r="D312" s="362">
        <v>31013</v>
      </c>
      <c r="E312" s="362">
        <v>21867</v>
      </c>
      <c r="F312" s="362">
        <v>9333</v>
      </c>
      <c r="G312" s="362">
        <v>36559</v>
      </c>
      <c r="H312" s="362">
        <v>90357</v>
      </c>
      <c r="I312" s="362">
        <v>76427</v>
      </c>
      <c r="J312" s="362">
        <v>13602</v>
      </c>
      <c r="K312" s="362">
        <v>68192</v>
      </c>
      <c r="L312" s="362">
        <v>235357</v>
      </c>
      <c r="M312" s="362">
        <v>38672</v>
      </c>
      <c r="N312" s="385">
        <v>60287</v>
      </c>
      <c r="O312" s="232">
        <v>216953</v>
      </c>
      <c r="P312" s="322">
        <v>58245</v>
      </c>
      <c r="Q312" s="362">
        <v>36706</v>
      </c>
      <c r="R312" s="362">
        <v>11850</v>
      </c>
      <c r="S312" s="362">
        <v>15296</v>
      </c>
      <c r="T312" s="362">
        <v>7769</v>
      </c>
      <c r="U312" s="362">
        <v>43672</v>
      </c>
      <c r="V312" s="362">
        <v>25981</v>
      </c>
      <c r="W312" s="385">
        <v>17434</v>
      </c>
      <c r="X312" s="290">
        <v>261272</v>
      </c>
      <c r="Y312" s="322">
        <v>39413</v>
      </c>
      <c r="Z312" s="362">
        <v>69738</v>
      </c>
      <c r="AA312" s="362">
        <v>85618</v>
      </c>
      <c r="AB312" s="385">
        <v>66503</v>
      </c>
      <c r="AC312" s="232">
        <v>182882</v>
      </c>
      <c r="AD312" s="322">
        <v>19769</v>
      </c>
      <c r="AE312" s="362">
        <v>24506</v>
      </c>
      <c r="AF312" s="362">
        <v>11319</v>
      </c>
      <c r="AG312" s="362">
        <v>59443</v>
      </c>
      <c r="AH312" s="362">
        <v>16876</v>
      </c>
      <c r="AI312" s="385">
        <v>50969</v>
      </c>
      <c r="AJ312" s="232">
        <v>26700</v>
      </c>
      <c r="AK312" s="322">
        <v>9365</v>
      </c>
      <c r="AL312" s="385">
        <v>17335</v>
      </c>
      <c r="AM312" s="232">
        <v>441557</v>
      </c>
      <c r="AN312" s="322">
        <v>10327</v>
      </c>
      <c r="AO312" s="362">
        <v>22406</v>
      </c>
      <c r="AP312" s="362">
        <v>65815</v>
      </c>
      <c r="AQ312" s="362">
        <v>7734</v>
      </c>
      <c r="AR312" s="362">
        <v>83255</v>
      </c>
      <c r="AS312" s="362">
        <v>11427</v>
      </c>
      <c r="AT312" s="362">
        <v>79222</v>
      </c>
      <c r="AU312" s="362">
        <v>87091</v>
      </c>
      <c r="AV312" s="362">
        <v>58975</v>
      </c>
      <c r="AW312" s="385">
        <v>15305</v>
      </c>
      <c r="AX312" s="232">
        <v>512556</v>
      </c>
      <c r="AY312" s="322">
        <v>27148</v>
      </c>
      <c r="AZ312" s="362">
        <v>275093</v>
      </c>
      <c r="BA312" s="362">
        <v>44401</v>
      </c>
      <c r="BB312" s="362">
        <v>118911</v>
      </c>
      <c r="BC312" s="385">
        <v>47003</v>
      </c>
      <c r="BD312" s="232">
        <v>966062</v>
      </c>
      <c r="BE312" s="322">
        <v>307716</v>
      </c>
      <c r="BF312" s="362">
        <v>58618</v>
      </c>
      <c r="BG312" s="362">
        <v>99325</v>
      </c>
      <c r="BH312" s="362">
        <v>84631</v>
      </c>
      <c r="BI312" s="362">
        <v>138140</v>
      </c>
      <c r="BJ312" s="362">
        <v>83234</v>
      </c>
      <c r="BK312" s="362">
        <v>110187</v>
      </c>
      <c r="BL312" s="385">
        <v>84211</v>
      </c>
      <c r="BM312" s="232">
        <v>268425</v>
      </c>
      <c r="BN312" s="322">
        <v>76739</v>
      </c>
      <c r="BO312" s="362">
        <v>20641</v>
      </c>
      <c r="BP312" s="362">
        <v>33171</v>
      </c>
      <c r="BQ312" s="362">
        <v>12780</v>
      </c>
      <c r="BR312" s="385">
        <v>125094</v>
      </c>
      <c r="BS312" s="290">
        <v>533816</v>
      </c>
      <c r="BT312" s="322">
        <v>26225</v>
      </c>
      <c r="BU312" s="362">
        <v>50743</v>
      </c>
      <c r="BV312" s="362">
        <v>21087</v>
      </c>
      <c r="BW312" s="362">
        <v>4794</v>
      </c>
      <c r="BX312" s="362">
        <v>20937</v>
      </c>
      <c r="BY312" s="362">
        <v>197001</v>
      </c>
      <c r="BZ312" s="362">
        <v>27340</v>
      </c>
      <c r="CA312" s="362">
        <v>28973</v>
      </c>
      <c r="CB312" s="362">
        <v>79937</v>
      </c>
      <c r="CC312" s="362">
        <v>15755</v>
      </c>
      <c r="CD312" s="362">
        <v>26450</v>
      </c>
      <c r="CE312" s="385">
        <v>34574</v>
      </c>
      <c r="CF312" s="232">
        <v>546208</v>
      </c>
      <c r="CG312" s="322">
        <v>4208</v>
      </c>
      <c r="CH312" s="362">
        <v>26957</v>
      </c>
      <c r="CI312" s="362">
        <v>13985</v>
      </c>
      <c r="CJ312" s="362">
        <v>58081</v>
      </c>
      <c r="CK312" s="362">
        <v>154336</v>
      </c>
      <c r="CL312" s="362">
        <v>7277</v>
      </c>
      <c r="CM312" s="362">
        <v>157209</v>
      </c>
      <c r="CN312" s="362">
        <v>5280</v>
      </c>
      <c r="CO312" s="362">
        <v>4279</v>
      </c>
      <c r="CP312" s="362">
        <v>19629</v>
      </c>
      <c r="CQ312" s="362">
        <v>50431</v>
      </c>
      <c r="CR312" s="362">
        <v>23593</v>
      </c>
      <c r="CS312" s="385">
        <v>20943</v>
      </c>
      <c r="CT312" s="232">
        <v>363626</v>
      </c>
      <c r="CU312" s="322">
        <v>175199</v>
      </c>
      <c r="CV312" s="362">
        <v>87207</v>
      </c>
      <c r="CW312" s="362">
        <v>14888</v>
      </c>
      <c r="CX312" s="362">
        <v>47867</v>
      </c>
      <c r="CY312" s="385">
        <v>38465</v>
      </c>
      <c r="CZ312" s="232">
        <v>561597</v>
      </c>
      <c r="DA312" s="322">
        <v>8454</v>
      </c>
      <c r="DB312" s="362">
        <v>15919</v>
      </c>
      <c r="DC312" s="362">
        <v>143572</v>
      </c>
      <c r="DD312" s="362">
        <v>230627</v>
      </c>
      <c r="DE312" s="362">
        <v>112497</v>
      </c>
      <c r="DF312" s="385">
        <v>50528</v>
      </c>
      <c r="DG312" s="65">
        <v>5583780</v>
      </c>
      <c r="DH312" s="58">
        <v>45925</v>
      </c>
      <c r="DI312" s="322">
        <v>24053</v>
      </c>
      <c r="DJ312" s="362">
        <v>18239</v>
      </c>
      <c r="DK312" s="385">
        <v>3633</v>
      </c>
      <c r="DL312" s="238">
        <v>56695</v>
      </c>
      <c r="DM312" s="362">
        <v>54714</v>
      </c>
      <c r="DN312" s="385">
        <v>1981</v>
      </c>
      <c r="DO312" s="65">
        <v>5686400</v>
      </c>
    </row>
    <row r="313" spans="1:119" s="186" customFormat="1" x14ac:dyDescent="0.3">
      <c r="A313" s="210" t="s">
        <v>228</v>
      </c>
      <c r="B313" s="232">
        <v>23343</v>
      </c>
      <c r="C313" s="322">
        <v>189</v>
      </c>
      <c r="D313" s="362">
        <v>813</v>
      </c>
      <c r="E313" s="362">
        <v>318</v>
      </c>
      <c r="F313" s="362">
        <v>0</v>
      </c>
      <c r="G313" s="362">
        <v>1112</v>
      </c>
      <c r="H313" s="362">
        <v>4502</v>
      </c>
      <c r="I313" s="362">
        <v>2208</v>
      </c>
      <c r="J313" s="362">
        <v>185</v>
      </c>
      <c r="K313" s="362">
        <v>2253</v>
      </c>
      <c r="L313" s="362">
        <v>9571</v>
      </c>
      <c r="M313" s="362">
        <v>1051</v>
      </c>
      <c r="N313" s="385">
        <v>1141</v>
      </c>
      <c r="O313" s="232">
        <v>9086</v>
      </c>
      <c r="P313" s="322">
        <v>2753</v>
      </c>
      <c r="Q313" s="362">
        <v>2320</v>
      </c>
      <c r="R313" s="362">
        <v>572</v>
      </c>
      <c r="S313" s="362">
        <v>124</v>
      </c>
      <c r="T313" s="362">
        <v>130</v>
      </c>
      <c r="U313" s="362">
        <v>786</v>
      </c>
      <c r="V313" s="362">
        <v>0</v>
      </c>
      <c r="W313" s="385">
        <v>2401</v>
      </c>
      <c r="X313" s="290">
        <v>11162</v>
      </c>
      <c r="Y313" s="322">
        <v>1588</v>
      </c>
      <c r="Z313" s="362">
        <v>3096</v>
      </c>
      <c r="AA313" s="362">
        <v>4628</v>
      </c>
      <c r="AB313" s="385">
        <v>1850</v>
      </c>
      <c r="AC313" s="232">
        <v>6242</v>
      </c>
      <c r="AD313" s="322">
        <v>819</v>
      </c>
      <c r="AE313" s="362">
        <v>831</v>
      </c>
      <c r="AF313" s="362">
        <v>48</v>
      </c>
      <c r="AG313" s="362">
        <v>1706</v>
      </c>
      <c r="AH313" s="362">
        <v>106</v>
      </c>
      <c r="AI313" s="385">
        <v>2732</v>
      </c>
      <c r="AJ313" s="232">
        <v>174</v>
      </c>
      <c r="AK313" s="322">
        <v>0</v>
      </c>
      <c r="AL313" s="385">
        <v>174</v>
      </c>
      <c r="AM313" s="232">
        <v>21591</v>
      </c>
      <c r="AN313" s="322">
        <v>1219</v>
      </c>
      <c r="AO313" s="362">
        <v>1006</v>
      </c>
      <c r="AP313" s="362">
        <v>2042</v>
      </c>
      <c r="AQ313" s="362">
        <v>418</v>
      </c>
      <c r="AR313" s="362">
        <v>4812</v>
      </c>
      <c r="AS313" s="362">
        <v>854</v>
      </c>
      <c r="AT313" s="362">
        <v>3019</v>
      </c>
      <c r="AU313" s="362">
        <v>5196</v>
      </c>
      <c r="AV313" s="362">
        <v>2850</v>
      </c>
      <c r="AW313" s="385">
        <v>175</v>
      </c>
      <c r="AX313" s="232">
        <v>22255</v>
      </c>
      <c r="AY313" s="322">
        <v>1423</v>
      </c>
      <c r="AZ313" s="362">
        <v>11149</v>
      </c>
      <c r="BA313" s="362">
        <v>2594</v>
      </c>
      <c r="BB313" s="362">
        <v>4776</v>
      </c>
      <c r="BC313" s="385">
        <v>2313</v>
      </c>
      <c r="BD313" s="232">
        <v>52938</v>
      </c>
      <c r="BE313" s="322">
        <v>17754</v>
      </c>
      <c r="BF313" s="362">
        <v>3002</v>
      </c>
      <c r="BG313" s="362">
        <v>1650</v>
      </c>
      <c r="BH313" s="362">
        <v>3069</v>
      </c>
      <c r="BI313" s="362">
        <v>11121</v>
      </c>
      <c r="BJ313" s="362">
        <v>7891</v>
      </c>
      <c r="BK313" s="362">
        <v>2978</v>
      </c>
      <c r="BL313" s="385">
        <v>5473</v>
      </c>
      <c r="BM313" s="232">
        <v>3097</v>
      </c>
      <c r="BN313" s="322">
        <v>390</v>
      </c>
      <c r="BO313" s="362">
        <v>0</v>
      </c>
      <c r="BP313" s="362">
        <v>464</v>
      </c>
      <c r="BQ313" s="362">
        <v>487</v>
      </c>
      <c r="BR313" s="385">
        <v>1756</v>
      </c>
      <c r="BS313" s="290">
        <v>15865</v>
      </c>
      <c r="BT313" s="322">
        <v>366</v>
      </c>
      <c r="BU313" s="362">
        <v>1265</v>
      </c>
      <c r="BV313" s="362">
        <v>338</v>
      </c>
      <c r="BW313" s="362">
        <v>183</v>
      </c>
      <c r="BX313" s="362">
        <v>7</v>
      </c>
      <c r="BY313" s="362">
        <v>7157</v>
      </c>
      <c r="BZ313" s="362">
        <v>788</v>
      </c>
      <c r="CA313" s="362">
        <v>337</v>
      </c>
      <c r="CB313" s="362">
        <v>513</v>
      </c>
      <c r="CC313" s="362">
        <v>810</v>
      </c>
      <c r="CD313" s="362">
        <v>1309</v>
      </c>
      <c r="CE313" s="385">
        <v>2792</v>
      </c>
      <c r="CF313" s="232">
        <v>22478</v>
      </c>
      <c r="CG313" s="322">
        <v>835</v>
      </c>
      <c r="CH313" s="362">
        <v>507</v>
      </c>
      <c r="CI313" s="362">
        <v>369</v>
      </c>
      <c r="CJ313" s="362">
        <v>3593</v>
      </c>
      <c r="CK313" s="362">
        <v>5584</v>
      </c>
      <c r="CL313" s="362">
        <v>0</v>
      </c>
      <c r="CM313" s="362">
        <v>7671</v>
      </c>
      <c r="CN313" s="362">
        <v>717</v>
      </c>
      <c r="CO313" s="362">
        <v>55</v>
      </c>
      <c r="CP313" s="362">
        <v>603</v>
      </c>
      <c r="CQ313" s="362">
        <v>2095</v>
      </c>
      <c r="CR313" s="362">
        <v>16</v>
      </c>
      <c r="CS313" s="385">
        <v>433</v>
      </c>
      <c r="CT313" s="232">
        <v>18262</v>
      </c>
      <c r="CU313" s="322">
        <v>7373</v>
      </c>
      <c r="CV313" s="362">
        <v>3810</v>
      </c>
      <c r="CW313" s="362">
        <v>486</v>
      </c>
      <c r="CX313" s="362">
        <v>2489</v>
      </c>
      <c r="CY313" s="385">
        <v>4104</v>
      </c>
      <c r="CZ313" s="232">
        <v>15833</v>
      </c>
      <c r="DA313" s="322">
        <v>430</v>
      </c>
      <c r="DB313" s="362">
        <v>105</v>
      </c>
      <c r="DC313" s="362">
        <v>2025</v>
      </c>
      <c r="DD313" s="362">
        <v>9831</v>
      </c>
      <c r="DE313" s="362">
        <v>2395</v>
      </c>
      <c r="DF313" s="385">
        <v>1047</v>
      </c>
      <c r="DG313" s="65">
        <v>222326</v>
      </c>
      <c r="DH313" s="58">
        <v>4923</v>
      </c>
      <c r="DI313" s="322">
        <v>2411</v>
      </c>
      <c r="DJ313" s="362">
        <v>2011</v>
      </c>
      <c r="DK313" s="385">
        <v>501</v>
      </c>
      <c r="DL313" s="238">
        <v>1627</v>
      </c>
      <c r="DM313" s="362">
        <v>1548</v>
      </c>
      <c r="DN313" s="385">
        <v>79</v>
      </c>
      <c r="DO313" s="65">
        <v>228876</v>
      </c>
    </row>
    <row r="314" spans="1:119" s="186" customFormat="1" x14ac:dyDescent="0.3">
      <c r="A314" s="215" t="s">
        <v>234</v>
      </c>
      <c r="B314" s="238"/>
      <c r="C314" s="285"/>
      <c r="D314" s="288"/>
      <c r="E314" s="288"/>
      <c r="F314" s="288"/>
      <c r="G314" s="288"/>
      <c r="H314" s="288"/>
      <c r="I314" s="288"/>
      <c r="J314" s="288"/>
      <c r="K314" s="288"/>
      <c r="L314" s="288"/>
      <c r="M314" s="288"/>
      <c r="N314" s="289"/>
      <c r="O314" s="232"/>
      <c r="P314" s="285"/>
      <c r="Q314" s="288"/>
      <c r="R314" s="288"/>
      <c r="S314" s="288"/>
      <c r="T314" s="288"/>
      <c r="U314" s="288"/>
      <c r="V314" s="288"/>
      <c r="W314" s="289"/>
      <c r="X314" s="290"/>
      <c r="Y314" s="285"/>
      <c r="Z314" s="288"/>
      <c r="AA314" s="288"/>
      <c r="AB314" s="289"/>
      <c r="AC314" s="238"/>
      <c r="AD314" s="285"/>
      <c r="AE314" s="288"/>
      <c r="AF314" s="288"/>
      <c r="AG314" s="288"/>
      <c r="AH314" s="288"/>
      <c r="AI314" s="289"/>
      <c r="AJ314" s="238"/>
      <c r="AK314" s="285"/>
      <c r="AL314" s="289"/>
      <c r="AM314" s="238"/>
      <c r="AN314" s="285"/>
      <c r="AO314" s="288"/>
      <c r="AP314" s="288"/>
      <c r="AQ314" s="288"/>
      <c r="AR314" s="288"/>
      <c r="AS314" s="288"/>
      <c r="AT314" s="288"/>
      <c r="AU314" s="288"/>
      <c r="AV314" s="288"/>
      <c r="AW314" s="289"/>
      <c r="AX314" s="238"/>
      <c r="AY314" s="285"/>
      <c r="AZ314" s="288"/>
      <c r="BA314" s="288"/>
      <c r="BB314" s="288"/>
      <c r="BC314" s="289"/>
      <c r="BD314" s="238"/>
      <c r="BE314" s="285"/>
      <c r="BF314" s="288"/>
      <c r="BG314" s="288"/>
      <c r="BH314" s="288"/>
      <c r="BI314" s="288"/>
      <c r="BJ314" s="288"/>
      <c r="BK314" s="288"/>
      <c r="BL314" s="289"/>
      <c r="BM314" s="238"/>
      <c r="BN314" s="285"/>
      <c r="BO314" s="288"/>
      <c r="BP314" s="288"/>
      <c r="BQ314" s="288"/>
      <c r="BR314" s="289"/>
      <c r="BS314" s="290"/>
      <c r="BT314" s="285"/>
      <c r="BU314" s="288"/>
      <c r="BV314" s="288"/>
      <c r="BW314" s="288"/>
      <c r="BX314" s="288"/>
      <c r="BY314" s="288"/>
      <c r="BZ314" s="288"/>
      <c r="CA314" s="288"/>
      <c r="CB314" s="288"/>
      <c r="CC314" s="288"/>
      <c r="CD314" s="288"/>
      <c r="CE314" s="289"/>
      <c r="CF314" s="238"/>
      <c r="CG314" s="285"/>
      <c r="CH314" s="288"/>
      <c r="CI314" s="288"/>
      <c r="CJ314" s="288"/>
      <c r="CK314" s="288"/>
      <c r="CL314" s="288"/>
      <c r="CM314" s="288"/>
      <c r="CN314" s="288"/>
      <c r="CO314" s="288"/>
      <c r="CP314" s="288"/>
      <c r="CQ314" s="288"/>
      <c r="CR314" s="288"/>
      <c r="CS314" s="289"/>
      <c r="CT314" s="238"/>
      <c r="CU314" s="285"/>
      <c r="CV314" s="288"/>
      <c r="CW314" s="288"/>
      <c r="CX314" s="288"/>
      <c r="CY314" s="289"/>
      <c r="CZ314" s="238"/>
      <c r="DA314" s="285"/>
      <c r="DB314" s="288"/>
      <c r="DC314" s="288"/>
      <c r="DD314" s="288"/>
      <c r="DE314" s="288"/>
      <c r="DF314" s="289"/>
      <c r="DG314" s="681"/>
      <c r="DH314" s="238"/>
      <c r="DI314" s="285"/>
      <c r="DJ314" s="288"/>
      <c r="DK314" s="289"/>
      <c r="DL314" s="238"/>
      <c r="DM314" s="212"/>
      <c r="DN314" s="146"/>
      <c r="DO314" s="681"/>
    </row>
    <row r="315" spans="1:119" s="186" customFormat="1" x14ac:dyDescent="0.3">
      <c r="A315" s="210" t="s">
        <v>237</v>
      </c>
      <c r="B315" s="232">
        <v>31403</v>
      </c>
      <c r="C315" s="61">
        <v>1005</v>
      </c>
      <c r="D315" s="233">
        <v>1258</v>
      </c>
      <c r="E315" s="59">
        <v>515</v>
      </c>
      <c r="F315" s="64">
        <v>672</v>
      </c>
      <c r="G315" s="59">
        <v>1998</v>
      </c>
      <c r="H315" s="59">
        <v>3550</v>
      </c>
      <c r="I315" s="59">
        <v>2530</v>
      </c>
      <c r="J315" s="235">
        <v>558</v>
      </c>
      <c r="K315" s="64">
        <v>2935</v>
      </c>
      <c r="L315" s="59">
        <v>11865</v>
      </c>
      <c r="M315" s="59">
        <v>1910</v>
      </c>
      <c r="N315" s="60">
        <v>2607</v>
      </c>
      <c r="O315" s="232">
        <v>7418</v>
      </c>
      <c r="P315" s="237">
        <v>1962</v>
      </c>
      <c r="Q315" s="59">
        <v>1468</v>
      </c>
      <c r="R315" s="59">
        <v>343</v>
      </c>
      <c r="S315" s="59">
        <v>334</v>
      </c>
      <c r="T315" s="59">
        <v>271</v>
      </c>
      <c r="U315" s="59">
        <v>1993</v>
      </c>
      <c r="V315" s="59">
        <v>1047</v>
      </c>
      <c r="W315" s="60">
        <v>0</v>
      </c>
      <c r="X315" s="290">
        <v>15396</v>
      </c>
      <c r="Y315" s="61">
        <v>1797</v>
      </c>
      <c r="Z315" s="59">
        <v>4058</v>
      </c>
      <c r="AA315" s="59">
        <v>5555</v>
      </c>
      <c r="AB315" s="60">
        <v>3986</v>
      </c>
      <c r="AC315" s="232">
        <v>10735</v>
      </c>
      <c r="AD315" s="61">
        <v>1171</v>
      </c>
      <c r="AE315" s="59">
        <v>1002</v>
      </c>
      <c r="AF315" s="59">
        <v>319</v>
      </c>
      <c r="AG315" s="59">
        <v>2816</v>
      </c>
      <c r="AH315" s="59">
        <v>1745</v>
      </c>
      <c r="AI315" s="60">
        <v>3682</v>
      </c>
      <c r="AJ315" s="232">
        <v>2413</v>
      </c>
      <c r="AK315" s="61">
        <v>456</v>
      </c>
      <c r="AL315" s="60">
        <v>1957</v>
      </c>
      <c r="AM315" s="232">
        <v>18056</v>
      </c>
      <c r="AN315" s="61">
        <v>421</v>
      </c>
      <c r="AO315" s="59">
        <v>860</v>
      </c>
      <c r="AP315" s="59">
        <v>1469</v>
      </c>
      <c r="AQ315" s="59">
        <v>422</v>
      </c>
      <c r="AR315" s="59">
        <v>4513</v>
      </c>
      <c r="AS315" s="59">
        <v>1000</v>
      </c>
      <c r="AT315" s="59">
        <v>2458</v>
      </c>
      <c r="AU315" s="233">
        <v>2794</v>
      </c>
      <c r="AV315" s="233">
        <v>2668</v>
      </c>
      <c r="AW315" s="60">
        <v>1451</v>
      </c>
      <c r="AX315" s="232">
        <v>22084</v>
      </c>
      <c r="AY315" s="61">
        <v>1222</v>
      </c>
      <c r="AZ315" s="59">
        <v>9982</v>
      </c>
      <c r="BA315" s="59">
        <v>1607</v>
      </c>
      <c r="BB315" s="59">
        <v>6322</v>
      </c>
      <c r="BC315" s="60">
        <v>2951</v>
      </c>
      <c r="BD315" s="232">
        <v>66381</v>
      </c>
      <c r="BE315" s="61">
        <v>22261</v>
      </c>
      <c r="BF315" s="59">
        <v>2767</v>
      </c>
      <c r="BG315" s="59">
        <v>908</v>
      </c>
      <c r="BH315" s="59">
        <v>497</v>
      </c>
      <c r="BI315" s="59">
        <v>39014</v>
      </c>
      <c r="BJ315" s="59">
        <v>388</v>
      </c>
      <c r="BK315" s="59">
        <v>0</v>
      </c>
      <c r="BL315" s="60">
        <v>546</v>
      </c>
      <c r="BM315" s="232">
        <v>9376</v>
      </c>
      <c r="BN315" s="212">
        <v>2679</v>
      </c>
      <c r="BO315" s="59">
        <v>920</v>
      </c>
      <c r="BP315" s="59">
        <v>1968</v>
      </c>
      <c r="BQ315" s="59">
        <v>781</v>
      </c>
      <c r="BR315" s="60">
        <v>3028</v>
      </c>
      <c r="BS315" s="290">
        <v>26957</v>
      </c>
      <c r="BT315" s="61">
        <v>1027</v>
      </c>
      <c r="BU315" s="59">
        <v>2203</v>
      </c>
      <c r="BV315" s="59">
        <v>1651</v>
      </c>
      <c r="BW315" s="59">
        <v>457</v>
      </c>
      <c r="BX315" s="233">
        <v>1779</v>
      </c>
      <c r="BY315" s="233">
        <v>8202</v>
      </c>
      <c r="BZ315" s="233">
        <v>1477</v>
      </c>
      <c r="CA315" s="233">
        <v>1054</v>
      </c>
      <c r="CB315" s="233">
        <v>3103</v>
      </c>
      <c r="CC315" s="59">
        <v>1172</v>
      </c>
      <c r="CD315" s="59">
        <v>3058</v>
      </c>
      <c r="CE315" s="60">
        <v>1774</v>
      </c>
      <c r="CF315" s="232">
        <v>21658</v>
      </c>
      <c r="CG315" s="61">
        <v>380</v>
      </c>
      <c r="CH315" s="59">
        <v>1518</v>
      </c>
      <c r="CI315" s="59">
        <v>418</v>
      </c>
      <c r="CJ315" s="59">
        <v>3386</v>
      </c>
      <c r="CK315" s="64">
        <v>4934</v>
      </c>
      <c r="CL315" s="59">
        <v>462</v>
      </c>
      <c r="CM315" s="59">
        <v>4898</v>
      </c>
      <c r="CN315" s="59">
        <v>821</v>
      </c>
      <c r="CO315" s="59">
        <v>311</v>
      </c>
      <c r="CP315" s="59">
        <v>1058</v>
      </c>
      <c r="CQ315" s="59">
        <v>1785</v>
      </c>
      <c r="CR315" s="59">
        <v>1033</v>
      </c>
      <c r="CS315" s="60">
        <v>654</v>
      </c>
      <c r="CT315" s="232">
        <v>16953</v>
      </c>
      <c r="CU315" s="61">
        <v>6678</v>
      </c>
      <c r="CV315" s="59">
        <v>5044</v>
      </c>
      <c r="CW315" s="59">
        <v>923</v>
      </c>
      <c r="CX315" s="59">
        <v>1543</v>
      </c>
      <c r="CY315" s="60">
        <v>2765</v>
      </c>
      <c r="CZ315" s="232">
        <v>17102</v>
      </c>
      <c r="DA315" s="61">
        <v>0</v>
      </c>
      <c r="DB315" s="59">
        <v>485</v>
      </c>
      <c r="DC315" s="59">
        <v>2529</v>
      </c>
      <c r="DD315" s="59">
        <v>8272</v>
      </c>
      <c r="DE315" s="59">
        <v>4715</v>
      </c>
      <c r="DF315" s="60">
        <v>1101</v>
      </c>
      <c r="DG315" s="65">
        <v>265932</v>
      </c>
      <c r="DH315" s="58">
        <v>4805</v>
      </c>
      <c r="DI315" s="61">
        <v>2297</v>
      </c>
      <c r="DJ315" s="59">
        <v>1270</v>
      </c>
      <c r="DK315" s="60">
        <v>1238</v>
      </c>
      <c r="DL315" s="238">
        <v>3905</v>
      </c>
      <c r="DM315" s="61">
        <v>3517</v>
      </c>
      <c r="DN315" s="146">
        <v>388</v>
      </c>
      <c r="DO315" s="65">
        <v>274642</v>
      </c>
    </row>
    <row r="316" spans="1:119" s="186" customFormat="1" x14ac:dyDescent="0.3">
      <c r="A316" s="215" t="s">
        <v>238</v>
      </c>
      <c r="B316" s="238"/>
      <c r="C316" s="322"/>
      <c r="D316" s="362"/>
      <c r="E316" s="362"/>
      <c r="F316" s="362"/>
      <c r="G316" s="362"/>
      <c r="H316" s="362"/>
      <c r="I316" s="362"/>
      <c r="J316" s="362"/>
      <c r="K316" s="362"/>
      <c r="L316" s="362"/>
      <c r="M316" s="362"/>
      <c r="N316" s="385"/>
      <c r="O316" s="232"/>
      <c r="P316" s="322"/>
      <c r="Q316" s="362"/>
      <c r="R316" s="362"/>
      <c r="S316" s="362"/>
      <c r="T316" s="362"/>
      <c r="U316" s="362"/>
      <c r="V316" s="362"/>
      <c r="W316" s="385"/>
      <c r="X316" s="290"/>
      <c r="Y316" s="322"/>
      <c r="Z316" s="362"/>
      <c r="AA316" s="362"/>
      <c r="AB316" s="385"/>
      <c r="AC316" s="238"/>
      <c r="AD316" s="322"/>
      <c r="AE316" s="362"/>
      <c r="AF316" s="362"/>
      <c r="AG316" s="362"/>
      <c r="AH316" s="362"/>
      <c r="AI316" s="385"/>
      <c r="AJ316" s="238"/>
      <c r="AK316" s="322"/>
      <c r="AL316" s="385"/>
      <c r="AM316" s="238"/>
      <c r="AN316" s="322"/>
      <c r="AO316" s="362"/>
      <c r="AP316" s="362"/>
      <c r="AQ316" s="362"/>
      <c r="AR316" s="362"/>
      <c r="AS316" s="362"/>
      <c r="AT316" s="362"/>
      <c r="AU316" s="362"/>
      <c r="AV316" s="362"/>
      <c r="AW316" s="385"/>
      <c r="AX316" s="238"/>
      <c r="AY316" s="322"/>
      <c r="AZ316" s="362"/>
      <c r="BA316" s="362"/>
      <c r="BB316" s="362"/>
      <c r="BC316" s="385"/>
      <c r="BD316" s="238"/>
      <c r="BE316" s="322"/>
      <c r="BF316" s="362"/>
      <c r="BG316" s="362"/>
      <c r="BH316" s="362"/>
      <c r="BI316" s="362"/>
      <c r="BJ316" s="362"/>
      <c r="BK316" s="362"/>
      <c r="BL316" s="385"/>
      <c r="BM316" s="238"/>
      <c r="BN316" s="285"/>
      <c r="BO316" s="288"/>
      <c r="BP316" s="288"/>
      <c r="BQ316" s="288"/>
      <c r="BR316" s="289"/>
      <c r="BS316" s="290"/>
      <c r="BT316" s="322"/>
      <c r="BU316" s="362"/>
      <c r="BV316" s="362"/>
      <c r="BW316" s="362"/>
      <c r="BX316" s="362"/>
      <c r="BY316" s="362"/>
      <c r="BZ316" s="362"/>
      <c r="CA316" s="362"/>
      <c r="CB316" s="362"/>
      <c r="CC316" s="362"/>
      <c r="CD316" s="362"/>
      <c r="CE316" s="385"/>
      <c r="CF316" s="238"/>
      <c r="CG316" s="322"/>
      <c r="CH316" s="362"/>
      <c r="CI316" s="362"/>
      <c r="CJ316" s="362"/>
      <c r="CK316" s="362"/>
      <c r="CL316" s="362"/>
      <c r="CM316" s="362"/>
      <c r="CN316" s="362"/>
      <c r="CO316" s="362"/>
      <c r="CP316" s="362"/>
      <c r="CQ316" s="362"/>
      <c r="CR316" s="362"/>
      <c r="CS316" s="385"/>
      <c r="CT316" s="238"/>
      <c r="CU316" s="322"/>
      <c r="CV316" s="362"/>
      <c r="CW316" s="362"/>
      <c r="CX316" s="362"/>
      <c r="CY316" s="385"/>
      <c r="CZ316" s="238"/>
      <c r="DA316" s="322"/>
      <c r="DB316" s="362"/>
      <c r="DC316" s="362"/>
      <c r="DD316" s="362"/>
      <c r="DE316" s="362"/>
      <c r="DF316" s="385"/>
      <c r="DG316" s="679"/>
      <c r="DH316" s="238"/>
      <c r="DI316" s="322"/>
      <c r="DJ316" s="362"/>
      <c r="DK316" s="385"/>
      <c r="DL316" s="238"/>
      <c r="DM316" s="212"/>
      <c r="DN316" s="297"/>
      <c r="DO316" s="679"/>
    </row>
    <row r="317" spans="1:119" s="186" customFormat="1" x14ac:dyDescent="0.3">
      <c r="A317" s="210" t="s">
        <v>239</v>
      </c>
      <c r="B317" s="232">
        <v>2575231</v>
      </c>
      <c r="C317" s="61">
        <v>143790</v>
      </c>
      <c r="D317" s="233">
        <v>106482</v>
      </c>
      <c r="E317" s="59">
        <v>92634</v>
      </c>
      <c r="F317" s="64">
        <v>48330</v>
      </c>
      <c r="G317" s="59">
        <v>183218</v>
      </c>
      <c r="H317" s="59">
        <v>347621</v>
      </c>
      <c r="I317" s="59">
        <v>321499</v>
      </c>
      <c r="J317" s="235">
        <v>55138</v>
      </c>
      <c r="K317" s="64">
        <v>172431</v>
      </c>
      <c r="L317" s="59">
        <v>597162</v>
      </c>
      <c r="M317" s="59">
        <v>187558</v>
      </c>
      <c r="N317" s="60">
        <v>319368</v>
      </c>
      <c r="O317" s="232">
        <v>965827</v>
      </c>
      <c r="P317" s="237">
        <v>164876</v>
      </c>
      <c r="Q317" s="59">
        <v>120017</v>
      </c>
      <c r="R317" s="59">
        <v>75380</v>
      </c>
      <c r="S317" s="59">
        <v>79887</v>
      </c>
      <c r="T317" s="59">
        <v>48135</v>
      </c>
      <c r="U317" s="59">
        <v>212931</v>
      </c>
      <c r="V317" s="59">
        <v>157163</v>
      </c>
      <c r="W317" s="60">
        <v>107438</v>
      </c>
      <c r="X317" s="290">
        <v>962869</v>
      </c>
      <c r="Y317" s="61">
        <v>167306</v>
      </c>
      <c r="Z317" s="59">
        <v>311924</v>
      </c>
      <c r="AA317" s="59">
        <v>302277</v>
      </c>
      <c r="AB317" s="60">
        <v>181362</v>
      </c>
      <c r="AC317" s="232">
        <v>831711</v>
      </c>
      <c r="AD317" s="61">
        <v>85166</v>
      </c>
      <c r="AE317" s="59">
        <v>181003</v>
      </c>
      <c r="AF317" s="59">
        <v>62308</v>
      </c>
      <c r="AG317" s="59">
        <v>169687</v>
      </c>
      <c r="AH317" s="59">
        <v>100859</v>
      </c>
      <c r="AI317" s="60">
        <v>232688</v>
      </c>
      <c r="AJ317" s="232">
        <v>107462</v>
      </c>
      <c r="AK317" s="61">
        <v>55606</v>
      </c>
      <c r="AL317" s="60">
        <v>51856</v>
      </c>
      <c r="AM317" s="232">
        <v>1598203</v>
      </c>
      <c r="AN317" s="61">
        <v>95977</v>
      </c>
      <c r="AO317" s="59">
        <v>77373</v>
      </c>
      <c r="AP317" s="59">
        <v>170285</v>
      </c>
      <c r="AQ317" s="59">
        <v>60730</v>
      </c>
      <c r="AR317" s="59">
        <v>191799</v>
      </c>
      <c r="AS317" s="59">
        <v>39340</v>
      </c>
      <c r="AT317" s="59">
        <v>309242</v>
      </c>
      <c r="AU317" s="233">
        <v>310890</v>
      </c>
      <c r="AV317" s="233">
        <v>228728</v>
      </c>
      <c r="AW317" s="60">
        <v>113839</v>
      </c>
      <c r="AX317" s="232">
        <v>1996787</v>
      </c>
      <c r="AY317" s="61">
        <v>213888</v>
      </c>
      <c r="AZ317" s="59">
        <v>848674</v>
      </c>
      <c r="BA317" s="59">
        <v>264872</v>
      </c>
      <c r="BB317" s="59">
        <v>456876</v>
      </c>
      <c r="BC317" s="60">
        <v>212477</v>
      </c>
      <c r="BD317" s="232">
        <v>4422636</v>
      </c>
      <c r="BE317" s="61">
        <v>858014</v>
      </c>
      <c r="BF317" s="59">
        <v>461711</v>
      </c>
      <c r="BG317" s="59">
        <v>408494</v>
      </c>
      <c r="BH317" s="59">
        <v>441771</v>
      </c>
      <c r="BI317" s="59">
        <v>534997</v>
      </c>
      <c r="BJ317" s="59">
        <v>640619</v>
      </c>
      <c r="BK317" s="59">
        <v>546296</v>
      </c>
      <c r="BL317" s="60">
        <v>530734</v>
      </c>
      <c r="BM317" s="232">
        <v>1288512</v>
      </c>
      <c r="BN317" s="212">
        <v>239406</v>
      </c>
      <c r="BO317" s="59">
        <v>203931</v>
      </c>
      <c r="BP317" s="59">
        <v>168019</v>
      </c>
      <c r="BQ317" s="59">
        <v>133248</v>
      </c>
      <c r="BR317" s="60">
        <v>543908</v>
      </c>
      <c r="BS317" s="290">
        <v>1647807</v>
      </c>
      <c r="BT317" s="61">
        <v>105005</v>
      </c>
      <c r="BU317" s="59">
        <v>188935</v>
      </c>
      <c r="BV317" s="59">
        <v>76783</v>
      </c>
      <c r="BW317" s="59">
        <v>26231</v>
      </c>
      <c r="BX317" s="233">
        <v>101446</v>
      </c>
      <c r="BY317" s="233">
        <v>387319</v>
      </c>
      <c r="BZ317" s="233">
        <v>90297</v>
      </c>
      <c r="CA317" s="233">
        <v>110496</v>
      </c>
      <c r="CB317" s="233">
        <v>227919</v>
      </c>
      <c r="CC317" s="59">
        <v>104678</v>
      </c>
      <c r="CD317" s="59">
        <v>106485</v>
      </c>
      <c r="CE317" s="60">
        <v>122213</v>
      </c>
      <c r="CF317" s="232">
        <v>1845165</v>
      </c>
      <c r="CG317" s="61">
        <v>48491</v>
      </c>
      <c r="CH317" s="59">
        <v>134140</v>
      </c>
      <c r="CI317" s="59">
        <v>81307</v>
      </c>
      <c r="CJ317" s="59">
        <v>227761</v>
      </c>
      <c r="CK317" s="64">
        <v>351894</v>
      </c>
      <c r="CL317" s="59">
        <v>30549</v>
      </c>
      <c r="CM317" s="59">
        <v>439853</v>
      </c>
      <c r="CN317" s="59">
        <v>61743</v>
      </c>
      <c r="CO317" s="59">
        <v>20561</v>
      </c>
      <c r="CP317" s="59">
        <v>89855</v>
      </c>
      <c r="CQ317" s="59">
        <v>176709</v>
      </c>
      <c r="CR317" s="59">
        <v>122444</v>
      </c>
      <c r="CS317" s="60">
        <v>59858</v>
      </c>
      <c r="CT317" s="232">
        <v>908180</v>
      </c>
      <c r="CU317" s="61">
        <v>267441</v>
      </c>
      <c r="CV317" s="59">
        <v>219377</v>
      </c>
      <c r="CW317" s="59">
        <v>81551</v>
      </c>
      <c r="CX317" s="59">
        <v>163704</v>
      </c>
      <c r="CY317" s="60">
        <v>176107</v>
      </c>
      <c r="CZ317" s="232">
        <v>1888062</v>
      </c>
      <c r="DA317" s="61">
        <v>69175</v>
      </c>
      <c r="DB317" s="59">
        <v>60234</v>
      </c>
      <c r="DC317" s="59">
        <v>430295</v>
      </c>
      <c r="DD317" s="59">
        <v>733274</v>
      </c>
      <c r="DE317" s="59">
        <v>348264</v>
      </c>
      <c r="DF317" s="60">
        <v>246820</v>
      </c>
      <c r="DG317" s="65">
        <v>21038452</v>
      </c>
      <c r="DH317" s="58">
        <v>348929</v>
      </c>
      <c r="DI317" s="61">
        <v>152370</v>
      </c>
      <c r="DJ317" s="59">
        <v>86050</v>
      </c>
      <c r="DK317" s="60">
        <v>110509</v>
      </c>
      <c r="DL317" s="238">
        <v>246656</v>
      </c>
      <c r="DM317" s="61">
        <v>197061</v>
      </c>
      <c r="DN317" s="146">
        <v>49595</v>
      </c>
      <c r="DO317" s="65">
        <v>21634037</v>
      </c>
    </row>
    <row r="318" spans="1:119" s="186" customFormat="1" x14ac:dyDescent="0.3">
      <c r="A318" s="292" t="s">
        <v>240</v>
      </c>
      <c r="B318" s="232">
        <v>385740</v>
      </c>
      <c r="C318" s="61">
        <v>13228</v>
      </c>
      <c r="D318" s="233">
        <v>21760</v>
      </c>
      <c r="E318" s="59">
        <v>3926</v>
      </c>
      <c r="F318" s="64">
        <v>6607</v>
      </c>
      <c r="G318" s="59">
        <v>23569</v>
      </c>
      <c r="H318" s="59">
        <v>38195</v>
      </c>
      <c r="I318" s="59">
        <v>42115</v>
      </c>
      <c r="J318" s="235">
        <v>6321</v>
      </c>
      <c r="K318" s="64">
        <v>48175</v>
      </c>
      <c r="L318" s="59">
        <v>129100</v>
      </c>
      <c r="M318" s="59">
        <v>19815</v>
      </c>
      <c r="N318" s="60">
        <v>32929</v>
      </c>
      <c r="O318" s="232">
        <v>150523</v>
      </c>
      <c r="P318" s="237">
        <v>45972</v>
      </c>
      <c r="Q318" s="59">
        <v>40070</v>
      </c>
      <c r="R318" s="59">
        <v>5221</v>
      </c>
      <c r="S318" s="59">
        <v>11326</v>
      </c>
      <c r="T318" s="59">
        <v>5430</v>
      </c>
      <c r="U318" s="59">
        <v>26672</v>
      </c>
      <c r="V318" s="59">
        <v>14154</v>
      </c>
      <c r="W318" s="60">
        <v>1678</v>
      </c>
      <c r="X318" s="290">
        <v>192837</v>
      </c>
      <c r="Y318" s="61">
        <v>31663</v>
      </c>
      <c r="Z318" s="59">
        <v>56164</v>
      </c>
      <c r="AA318" s="59">
        <v>61929</v>
      </c>
      <c r="AB318" s="60">
        <v>43081</v>
      </c>
      <c r="AC318" s="232">
        <v>120668</v>
      </c>
      <c r="AD318" s="61">
        <v>14257</v>
      </c>
      <c r="AE318" s="59">
        <v>15012</v>
      </c>
      <c r="AF318" s="59">
        <v>6930</v>
      </c>
      <c r="AG318" s="59">
        <v>34167</v>
      </c>
      <c r="AH318" s="59">
        <v>15874</v>
      </c>
      <c r="AI318" s="60">
        <v>34428</v>
      </c>
      <c r="AJ318" s="232">
        <v>15059</v>
      </c>
      <c r="AK318" s="61">
        <v>5126</v>
      </c>
      <c r="AL318" s="60">
        <v>9933</v>
      </c>
      <c r="AM318" s="232">
        <v>277921</v>
      </c>
      <c r="AN318" s="61">
        <v>4838</v>
      </c>
      <c r="AO318" s="59">
        <v>11225</v>
      </c>
      <c r="AP318" s="59">
        <v>44042</v>
      </c>
      <c r="AQ318" s="59">
        <v>2423</v>
      </c>
      <c r="AR318" s="59">
        <v>46445</v>
      </c>
      <c r="AS318" s="59">
        <v>5987</v>
      </c>
      <c r="AT318" s="59">
        <v>53013</v>
      </c>
      <c r="AU318" s="233">
        <v>66841</v>
      </c>
      <c r="AV318" s="233">
        <v>35397</v>
      </c>
      <c r="AW318" s="60">
        <v>7710</v>
      </c>
      <c r="AX318" s="232">
        <v>259010</v>
      </c>
      <c r="AY318" s="61">
        <v>18239</v>
      </c>
      <c r="AZ318" s="59">
        <v>123589</v>
      </c>
      <c r="BA318" s="59">
        <v>24075</v>
      </c>
      <c r="BB318" s="59">
        <v>58560</v>
      </c>
      <c r="BC318" s="60">
        <v>34547</v>
      </c>
      <c r="BD318" s="232">
        <v>516937</v>
      </c>
      <c r="BE318" s="61">
        <v>179995</v>
      </c>
      <c r="BF318" s="59">
        <v>33422</v>
      </c>
      <c r="BG318" s="59">
        <v>30415</v>
      </c>
      <c r="BH318" s="59">
        <v>26778</v>
      </c>
      <c r="BI318" s="59">
        <v>90110</v>
      </c>
      <c r="BJ318" s="59">
        <v>31916</v>
      </c>
      <c r="BK318" s="59">
        <v>84031</v>
      </c>
      <c r="BL318" s="60">
        <v>40270</v>
      </c>
      <c r="BM318" s="232">
        <v>152945</v>
      </c>
      <c r="BN318" s="212">
        <v>45471</v>
      </c>
      <c r="BO318" s="59">
        <v>8934</v>
      </c>
      <c r="BP318" s="59">
        <v>15939</v>
      </c>
      <c r="BQ318" s="59">
        <v>4846</v>
      </c>
      <c r="BR318" s="60">
        <v>77755</v>
      </c>
      <c r="BS318" s="290">
        <v>327205</v>
      </c>
      <c r="BT318" s="61">
        <v>14040</v>
      </c>
      <c r="BU318" s="59">
        <v>34220</v>
      </c>
      <c r="BV318" s="59">
        <v>11951</v>
      </c>
      <c r="BW318" s="59">
        <v>3456</v>
      </c>
      <c r="BX318" s="233">
        <v>14610</v>
      </c>
      <c r="BY318" s="233">
        <v>97739</v>
      </c>
      <c r="BZ318" s="233">
        <v>15983</v>
      </c>
      <c r="CA318" s="233">
        <v>15331</v>
      </c>
      <c r="CB318" s="233">
        <v>49010</v>
      </c>
      <c r="CC318" s="59">
        <v>13761</v>
      </c>
      <c r="CD318" s="59">
        <v>30361</v>
      </c>
      <c r="CE318" s="60">
        <v>26743</v>
      </c>
      <c r="CF318" s="232">
        <v>293641</v>
      </c>
      <c r="CG318" s="61">
        <v>3782</v>
      </c>
      <c r="CH318" s="59">
        <v>14620</v>
      </c>
      <c r="CI318" s="59">
        <v>9721</v>
      </c>
      <c r="CJ318" s="59">
        <v>33894</v>
      </c>
      <c r="CK318" s="64">
        <v>80426</v>
      </c>
      <c r="CL318" s="59">
        <v>2463</v>
      </c>
      <c r="CM318" s="59">
        <v>80839</v>
      </c>
      <c r="CN318" s="59">
        <v>2825</v>
      </c>
      <c r="CO318" s="59">
        <v>1151</v>
      </c>
      <c r="CP318" s="59">
        <v>11427</v>
      </c>
      <c r="CQ318" s="59">
        <v>26216</v>
      </c>
      <c r="CR318" s="59">
        <v>16733</v>
      </c>
      <c r="CS318" s="60">
        <v>9544</v>
      </c>
      <c r="CT318" s="232">
        <v>191712</v>
      </c>
      <c r="CU318" s="61">
        <v>82318</v>
      </c>
      <c r="CV318" s="59">
        <v>46830</v>
      </c>
      <c r="CW318" s="59">
        <v>8903</v>
      </c>
      <c r="CX318" s="59">
        <v>30263</v>
      </c>
      <c r="CY318" s="60">
        <v>23398</v>
      </c>
      <c r="CZ318" s="232">
        <v>280089</v>
      </c>
      <c r="DA318" s="61">
        <v>5230</v>
      </c>
      <c r="DB318" s="59">
        <v>7129</v>
      </c>
      <c r="DC318" s="59">
        <v>69013</v>
      </c>
      <c r="DD318" s="59">
        <v>125586</v>
      </c>
      <c r="DE318" s="59">
        <v>42565</v>
      </c>
      <c r="DF318" s="60">
        <v>30566</v>
      </c>
      <c r="DG318" s="65">
        <v>3164287</v>
      </c>
      <c r="DH318" s="58">
        <v>29021</v>
      </c>
      <c r="DI318" s="61">
        <v>13856</v>
      </c>
      <c r="DJ318" s="59">
        <v>12331</v>
      </c>
      <c r="DK318" s="60">
        <v>2834</v>
      </c>
      <c r="DL318" s="238">
        <v>28102</v>
      </c>
      <c r="DM318" s="61">
        <v>26607</v>
      </c>
      <c r="DN318" s="146">
        <v>1495</v>
      </c>
      <c r="DO318" s="65">
        <v>3221410</v>
      </c>
    </row>
    <row r="319" spans="1:119" s="186" customFormat="1" x14ac:dyDescent="0.3">
      <c r="A319" s="292" t="s">
        <v>241</v>
      </c>
      <c r="B319" s="232">
        <v>83435</v>
      </c>
      <c r="C319" s="61">
        <v>3600</v>
      </c>
      <c r="D319" s="233">
        <v>2891</v>
      </c>
      <c r="E319" s="59">
        <v>1523</v>
      </c>
      <c r="F319" s="64">
        <v>1006</v>
      </c>
      <c r="G319" s="59">
        <v>6032</v>
      </c>
      <c r="H319" s="59">
        <v>11923</v>
      </c>
      <c r="I319" s="59">
        <v>8607</v>
      </c>
      <c r="J319" s="235">
        <v>935</v>
      </c>
      <c r="K319" s="64">
        <v>6251</v>
      </c>
      <c r="L319" s="59">
        <v>25833</v>
      </c>
      <c r="M319" s="59">
        <v>4333</v>
      </c>
      <c r="N319" s="60">
        <v>10501</v>
      </c>
      <c r="O319" s="232">
        <v>24159</v>
      </c>
      <c r="P319" s="237">
        <v>5525</v>
      </c>
      <c r="Q319" s="59">
        <v>4793</v>
      </c>
      <c r="R319" s="59">
        <v>1852</v>
      </c>
      <c r="S319" s="59">
        <v>1020</v>
      </c>
      <c r="T319" s="59">
        <v>989</v>
      </c>
      <c r="U319" s="59">
        <v>4304</v>
      </c>
      <c r="V319" s="59">
        <v>2834</v>
      </c>
      <c r="W319" s="60">
        <v>2842</v>
      </c>
      <c r="X319" s="290">
        <v>31304</v>
      </c>
      <c r="Y319" s="61">
        <v>3798</v>
      </c>
      <c r="Z319" s="59">
        <v>7669</v>
      </c>
      <c r="AA319" s="59">
        <v>12806</v>
      </c>
      <c r="AB319" s="60">
        <v>7031</v>
      </c>
      <c r="AC319" s="232">
        <v>23464</v>
      </c>
      <c r="AD319" s="61">
        <v>2405</v>
      </c>
      <c r="AE319" s="59">
        <v>3657</v>
      </c>
      <c r="AF319" s="59">
        <v>1150</v>
      </c>
      <c r="AG319" s="59">
        <v>6061</v>
      </c>
      <c r="AH319" s="59">
        <v>2965</v>
      </c>
      <c r="AI319" s="60">
        <v>7226</v>
      </c>
      <c r="AJ319" s="232">
        <v>2659</v>
      </c>
      <c r="AK319" s="61">
        <v>1228</v>
      </c>
      <c r="AL319" s="60">
        <v>1431</v>
      </c>
      <c r="AM319" s="232">
        <v>50811</v>
      </c>
      <c r="AN319" s="61">
        <v>1878</v>
      </c>
      <c r="AO319" s="59">
        <v>2855</v>
      </c>
      <c r="AP319" s="59">
        <v>6342</v>
      </c>
      <c r="AQ319" s="59">
        <v>1535</v>
      </c>
      <c r="AR319" s="59">
        <v>6852</v>
      </c>
      <c r="AS319" s="59">
        <v>833</v>
      </c>
      <c r="AT319" s="59">
        <v>9072</v>
      </c>
      <c r="AU319" s="233">
        <v>11459</v>
      </c>
      <c r="AV319" s="233">
        <v>7224</v>
      </c>
      <c r="AW319" s="60">
        <v>2761</v>
      </c>
      <c r="AX319" s="232">
        <v>61844</v>
      </c>
      <c r="AY319" s="61">
        <v>4434</v>
      </c>
      <c r="AZ319" s="59">
        <v>30962</v>
      </c>
      <c r="BA319" s="59">
        <v>7382</v>
      </c>
      <c r="BB319" s="59">
        <v>13374</v>
      </c>
      <c r="BC319" s="60">
        <v>5692</v>
      </c>
      <c r="BD319" s="232">
        <v>163160</v>
      </c>
      <c r="BE319" s="61">
        <v>39081</v>
      </c>
      <c r="BF319" s="59">
        <v>13951</v>
      </c>
      <c r="BG319" s="59">
        <v>15496</v>
      </c>
      <c r="BH319" s="59">
        <v>13763</v>
      </c>
      <c r="BI319" s="59">
        <v>23036</v>
      </c>
      <c r="BJ319" s="59">
        <v>20311</v>
      </c>
      <c r="BK319" s="59">
        <v>18795</v>
      </c>
      <c r="BL319" s="60">
        <v>18727</v>
      </c>
      <c r="BM319" s="232">
        <v>32275</v>
      </c>
      <c r="BN319" s="212">
        <v>6547</v>
      </c>
      <c r="BO319" s="59">
        <v>3261</v>
      </c>
      <c r="BP319" s="59">
        <v>4312</v>
      </c>
      <c r="BQ319" s="59">
        <v>2666</v>
      </c>
      <c r="BR319" s="60">
        <v>15489</v>
      </c>
      <c r="BS319" s="290">
        <v>53158</v>
      </c>
      <c r="BT319" s="61">
        <v>2969</v>
      </c>
      <c r="BU319" s="59">
        <v>4694</v>
      </c>
      <c r="BV319" s="59">
        <v>2168</v>
      </c>
      <c r="BW319" s="59">
        <v>497</v>
      </c>
      <c r="BX319" s="233">
        <v>2517</v>
      </c>
      <c r="BY319" s="233">
        <v>17661</v>
      </c>
      <c r="BZ319" s="233">
        <v>2186</v>
      </c>
      <c r="CA319" s="233">
        <v>2854</v>
      </c>
      <c r="CB319" s="233">
        <v>7059</v>
      </c>
      <c r="CC319" s="59">
        <v>2469</v>
      </c>
      <c r="CD319" s="59">
        <v>4185</v>
      </c>
      <c r="CE319" s="60">
        <v>3899</v>
      </c>
      <c r="CF319" s="232">
        <v>55145</v>
      </c>
      <c r="CG319" s="61">
        <v>1159</v>
      </c>
      <c r="CH319" s="59">
        <v>2480</v>
      </c>
      <c r="CI319" s="59">
        <v>2124</v>
      </c>
      <c r="CJ319" s="59">
        <v>6447</v>
      </c>
      <c r="CK319" s="64">
        <v>16170</v>
      </c>
      <c r="CL319" s="59">
        <v>896</v>
      </c>
      <c r="CM319" s="59">
        <v>13339</v>
      </c>
      <c r="CN319" s="59">
        <v>678</v>
      </c>
      <c r="CO319" s="59">
        <v>425</v>
      </c>
      <c r="CP319" s="59">
        <v>1696</v>
      </c>
      <c r="CQ319" s="59">
        <v>4343</v>
      </c>
      <c r="CR319" s="59">
        <v>3390</v>
      </c>
      <c r="CS319" s="60">
        <v>1998</v>
      </c>
      <c r="CT319" s="232">
        <v>38471</v>
      </c>
      <c r="CU319" s="61">
        <v>16282</v>
      </c>
      <c r="CV319" s="59">
        <v>9190</v>
      </c>
      <c r="CW319" s="59">
        <v>2593</v>
      </c>
      <c r="CX319" s="59">
        <v>5414</v>
      </c>
      <c r="CY319" s="60">
        <v>4992</v>
      </c>
      <c r="CZ319" s="232">
        <v>55134</v>
      </c>
      <c r="DA319" s="61">
        <v>958</v>
      </c>
      <c r="DB319" s="59">
        <v>1311</v>
      </c>
      <c r="DC319" s="59">
        <v>11645</v>
      </c>
      <c r="DD319" s="59">
        <v>24956</v>
      </c>
      <c r="DE319" s="59">
        <v>8825</v>
      </c>
      <c r="DF319" s="60">
        <v>7439</v>
      </c>
      <c r="DG319" s="65">
        <v>675019</v>
      </c>
      <c r="DH319" s="58">
        <v>15570</v>
      </c>
      <c r="DI319" s="61">
        <v>4551</v>
      </c>
      <c r="DJ319" s="59">
        <v>3425</v>
      </c>
      <c r="DK319" s="60">
        <v>7594</v>
      </c>
      <c r="DL319" s="238">
        <v>22971</v>
      </c>
      <c r="DM319" s="61">
        <v>13038</v>
      </c>
      <c r="DN319" s="146">
        <v>9933</v>
      </c>
      <c r="DO319" s="65">
        <v>713560</v>
      </c>
    </row>
    <row r="320" spans="1:119" s="186" customFormat="1" x14ac:dyDescent="0.3">
      <c r="A320" s="210" t="s">
        <v>242</v>
      </c>
      <c r="B320" s="232">
        <v>17261</v>
      </c>
      <c r="C320" s="61">
        <v>654</v>
      </c>
      <c r="D320" s="233">
        <v>583</v>
      </c>
      <c r="E320" s="59">
        <v>359</v>
      </c>
      <c r="F320" s="64">
        <v>193</v>
      </c>
      <c r="G320" s="59">
        <v>1411</v>
      </c>
      <c r="H320" s="59">
        <v>2325</v>
      </c>
      <c r="I320" s="59">
        <v>1762</v>
      </c>
      <c r="J320" s="235">
        <v>204</v>
      </c>
      <c r="K320" s="64">
        <v>1322</v>
      </c>
      <c r="L320" s="59">
        <v>5569</v>
      </c>
      <c r="M320" s="59">
        <v>807</v>
      </c>
      <c r="N320" s="60">
        <v>2072</v>
      </c>
      <c r="O320" s="232">
        <v>4026</v>
      </c>
      <c r="P320" s="237">
        <v>1012</v>
      </c>
      <c r="Q320" s="59">
        <v>715</v>
      </c>
      <c r="R320" s="59">
        <v>232</v>
      </c>
      <c r="S320" s="59">
        <v>195</v>
      </c>
      <c r="T320" s="59">
        <v>115</v>
      </c>
      <c r="U320" s="59">
        <v>888</v>
      </c>
      <c r="V320" s="59">
        <v>428</v>
      </c>
      <c r="W320" s="60">
        <v>441</v>
      </c>
      <c r="X320" s="290">
        <v>6061</v>
      </c>
      <c r="Y320" s="61">
        <v>866</v>
      </c>
      <c r="Z320" s="59">
        <v>1427</v>
      </c>
      <c r="AA320" s="59">
        <v>2231</v>
      </c>
      <c r="AB320" s="60">
        <v>1537</v>
      </c>
      <c r="AC320" s="232">
        <v>4844</v>
      </c>
      <c r="AD320" s="61">
        <v>496</v>
      </c>
      <c r="AE320" s="59">
        <v>767</v>
      </c>
      <c r="AF320" s="59">
        <v>250</v>
      </c>
      <c r="AG320" s="59">
        <v>1257</v>
      </c>
      <c r="AH320" s="59">
        <v>658</v>
      </c>
      <c r="AI320" s="60">
        <v>1416</v>
      </c>
      <c r="AJ320" s="232">
        <v>665</v>
      </c>
      <c r="AK320" s="61">
        <v>222</v>
      </c>
      <c r="AL320" s="60">
        <v>443</v>
      </c>
      <c r="AM320" s="232">
        <v>11018</v>
      </c>
      <c r="AN320" s="61">
        <v>399</v>
      </c>
      <c r="AO320" s="59">
        <v>631</v>
      </c>
      <c r="AP320" s="59">
        <v>1393</v>
      </c>
      <c r="AQ320" s="59">
        <v>338</v>
      </c>
      <c r="AR320" s="59">
        <v>1372</v>
      </c>
      <c r="AS320" s="59">
        <v>170</v>
      </c>
      <c r="AT320" s="59">
        <v>2054</v>
      </c>
      <c r="AU320" s="233">
        <v>2464</v>
      </c>
      <c r="AV320" s="233">
        <v>1668</v>
      </c>
      <c r="AW320" s="60">
        <v>529</v>
      </c>
      <c r="AX320" s="232">
        <v>12910</v>
      </c>
      <c r="AY320" s="61">
        <v>916</v>
      </c>
      <c r="AZ320" s="59">
        <v>6417</v>
      </c>
      <c r="BA320" s="59">
        <v>1530</v>
      </c>
      <c r="BB320" s="59">
        <v>2846</v>
      </c>
      <c r="BC320" s="60">
        <v>1201</v>
      </c>
      <c r="BD320" s="232">
        <v>38058</v>
      </c>
      <c r="BE320" s="61">
        <v>9154</v>
      </c>
      <c r="BF320" s="59">
        <v>3109</v>
      </c>
      <c r="BG320" s="59">
        <v>3959</v>
      </c>
      <c r="BH320" s="59">
        <v>3290</v>
      </c>
      <c r="BI320" s="59">
        <v>5092</v>
      </c>
      <c r="BJ320" s="59">
        <v>4782</v>
      </c>
      <c r="BK320" s="59">
        <v>4646</v>
      </c>
      <c r="BL320" s="60">
        <v>4026</v>
      </c>
      <c r="BM320" s="232">
        <v>6448</v>
      </c>
      <c r="BN320" s="212">
        <v>1393</v>
      </c>
      <c r="BO320" s="59">
        <v>588</v>
      </c>
      <c r="BP320" s="59">
        <v>806</v>
      </c>
      <c r="BQ320" s="59">
        <v>589</v>
      </c>
      <c r="BR320" s="60">
        <v>3072</v>
      </c>
      <c r="BS320" s="290">
        <v>10553</v>
      </c>
      <c r="BT320" s="61">
        <v>495</v>
      </c>
      <c r="BU320" s="59">
        <v>988</v>
      </c>
      <c r="BV320" s="59">
        <v>441</v>
      </c>
      <c r="BW320" s="59">
        <v>112</v>
      </c>
      <c r="BX320" s="233">
        <v>525</v>
      </c>
      <c r="BY320" s="233">
        <v>3528</v>
      </c>
      <c r="BZ320" s="233">
        <v>434</v>
      </c>
      <c r="CA320" s="233">
        <v>604</v>
      </c>
      <c r="CB320" s="233">
        <v>1348</v>
      </c>
      <c r="CC320" s="59">
        <v>444</v>
      </c>
      <c r="CD320" s="59">
        <v>836</v>
      </c>
      <c r="CE320" s="60">
        <v>798</v>
      </c>
      <c r="CF320" s="232">
        <v>11841</v>
      </c>
      <c r="CG320" s="61">
        <v>287</v>
      </c>
      <c r="CH320" s="59">
        <v>469</v>
      </c>
      <c r="CI320" s="59">
        <v>469</v>
      </c>
      <c r="CJ320" s="59">
        <v>1417</v>
      </c>
      <c r="CK320" s="64">
        <v>3317</v>
      </c>
      <c r="CL320" s="59">
        <v>153</v>
      </c>
      <c r="CM320" s="59">
        <v>2959</v>
      </c>
      <c r="CN320" s="59">
        <v>146</v>
      </c>
      <c r="CO320" s="59">
        <v>116</v>
      </c>
      <c r="CP320" s="59">
        <v>414</v>
      </c>
      <c r="CQ320" s="59">
        <v>994</v>
      </c>
      <c r="CR320" s="59">
        <v>635</v>
      </c>
      <c r="CS320" s="60">
        <v>465</v>
      </c>
      <c r="CT320" s="232">
        <v>7639</v>
      </c>
      <c r="CU320" s="61">
        <v>3296</v>
      </c>
      <c r="CV320" s="59">
        <v>1839</v>
      </c>
      <c r="CW320" s="59">
        <v>506</v>
      </c>
      <c r="CX320" s="59">
        <v>1170</v>
      </c>
      <c r="CY320" s="60">
        <v>828</v>
      </c>
      <c r="CZ320" s="232">
        <v>12321</v>
      </c>
      <c r="DA320" s="61">
        <v>164</v>
      </c>
      <c r="DB320" s="59">
        <v>329</v>
      </c>
      <c r="DC320" s="59">
        <v>2667</v>
      </c>
      <c r="DD320" s="59">
        <v>5845</v>
      </c>
      <c r="DE320" s="59">
        <v>1817</v>
      </c>
      <c r="DF320" s="60">
        <v>1499</v>
      </c>
      <c r="DG320" s="65">
        <v>143645</v>
      </c>
      <c r="DH320" s="58">
        <v>3114</v>
      </c>
      <c r="DI320" s="61">
        <v>931</v>
      </c>
      <c r="DJ320" s="59">
        <v>683</v>
      </c>
      <c r="DK320" s="60">
        <v>1500</v>
      </c>
      <c r="DL320" s="238">
        <v>4192</v>
      </c>
      <c r="DM320" s="61">
        <v>2697</v>
      </c>
      <c r="DN320" s="146">
        <v>1495</v>
      </c>
      <c r="DO320" s="65">
        <v>150951</v>
      </c>
    </row>
    <row r="321" spans="1:119" s="186" customFormat="1" ht="23.4" customHeight="1" x14ac:dyDescent="0.3">
      <c r="A321" s="618" t="s">
        <v>533</v>
      </c>
      <c r="B321" s="232">
        <v>16284</v>
      </c>
      <c r="C321" s="61">
        <v>740</v>
      </c>
      <c r="D321" s="233">
        <v>611</v>
      </c>
      <c r="E321" s="59">
        <v>490</v>
      </c>
      <c r="F321" s="64">
        <v>284</v>
      </c>
      <c r="G321" s="59">
        <v>1166</v>
      </c>
      <c r="H321" s="59">
        <v>2460</v>
      </c>
      <c r="I321" s="59">
        <v>1515</v>
      </c>
      <c r="J321" s="235">
        <v>205</v>
      </c>
      <c r="K321" s="64">
        <v>1309</v>
      </c>
      <c r="L321" s="59">
        <v>4393</v>
      </c>
      <c r="M321" s="59">
        <v>764</v>
      </c>
      <c r="N321" s="60">
        <v>2347</v>
      </c>
      <c r="O321" s="232">
        <v>5006</v>
      </c>
      <c r="P321" s="237">
        <v>873</v>
      </c>
      <c r="Q321" s="59">
        <v>613</v>
      </c>
      <c r="R321" s="59">
        <v>502</v>
      </c>
      <c r="S321" s="59">
        <v>241</v>
      </c>
      <c r="T321" s="59">
        <v>137</v>
      </c>
      <c r="U321" s="59">
        <v>1040</v>
      </c>
      <c r="V321" s="59">
        <v>844</v>
      </c>
      <c r="W321" s="60">
        <v>756</v>
      </c>
      <c r="X321" s="290">
        <v>7032</v>
      </c>
      <c r="Y321" s="61">
        <v>1245</v>
      </c>
      <c r="Z321" s="59">
        <v>1782</v>
      </c>
      <c r="AA321" s="59">
        <v>2282</v>
      </c>
      <c r="AB321" s="60">
        <v>1723</v>
      </c>
      <c r="AC321" s="232">
        <v>5709</v>
      </c>
      <c r="AD321" s="61">
        <v>701</v>
      </c>
      <c r="AE321" s="59">
        <v>872</v>
      </c>
      <c r="AF321" s="59">
        <v>443</v>
      </c>
      <c r="AG321" s="59">
        <v>1423</v>
      </c>
      <c r="AH321" s="59">
        <v>735</v>
      </c>
      <c r="AI321" s="60">
        <v>1535</v>
      </c>
      <c r="AJ321" s="232">
        <v>974</v>
      </c>
      <c r="AK321" s="61">
        <v>465</v>
      </c>
      <c r="AL321" s="60">
        <v>509</v>
      </c>
      <c r="AM321" s="232">
        <v>12928</v>
      </c>
      <c r="AN321" s="61">
        <v>361</v>
      </c>
      <c r="AO321" s="59">
        <v>871</v>
      </c>
      <c r="AP321" s="59">
        <v>1198</v>
      </c>
      <c r="AQ321" s="59">
        <v>401</v>
      </c>
      <c r="AR321" s="59">
        <v>2255</v>
      </c>
      <c r="AS321" s="59">
        <v>229</v>
      </c>
      <c r="AT321" s="59">
        <v>2230</v>
      </c>
      <c r="AU321" s="233">
        <v>2879</v>
      </c>
      <c r="AV321" s="233">
        <v>1801</v>
      </c>
      <c r="AW321" s="60">
        <v>703</v>
      </c>
      <c r="AX321" s="232">
        <v>14146</v>
      </c>
      <c r="AY321" s="61">
        <v>1438</v>
      </c>
      <c r="AZ321" s="59">
        <v>6766</v>
      </c>
      <c r="BA321" s="59">
        <v>1319</v>
      </c>
      <c r="BB321" s="59">
        <v>2929</v>
      </c>
      <c r="BC321" s="60">
        <v>1694</v>
      </c>
      <c r="BD321" s="232">
        <v>31158</v>
      </c>
      <c r="BE321" s="61">
        <v>7144</v>
      </c>
      <c r="BF321" s="59">
        <v>2152</v>
      </c>
      <c r="BG321" s="59">
        <v>2064</v>
      </c>
      <c r="BH321" s="59">
        <v>3650</v>
      </c>
      <c r="BI321" s="59">
        <v>3753</v>
      </c>
      <c r="BJ321" s="59">
        <v>5993</v>
      </c>
      <c r="BK321" s="59">
        <v>2765</v>
      </c>
      <c r="BL321" s="60">
        <v>3637</v>
      </c>
      <c r="BM321" s="232">
        <v>6729</v>
      </c>
      <c r="BN321" s="212">
        <v>1453</v>
      </c>
      <c r="BO321" s="59">
        <v>1038</v>
      </c>
      <c r="BP321" s="59">
        <v>806</v>
      </c>
      <c r="BQ321" s="59">
        <v>644</v>
      </c>
      <c r="BR321" s="60">
        <v>2788</v>
      </c>
      <c r="BS321" s="290">
        <v>12284</v>
      </c>
      <c r="BT321" s="61">
        <v>654</v>
      </c>
      <c r="BU321" s="59">
        <v>1543</v>
      </c>
      <c r="BV321" s="59">
        <v>724</v>
      </c>
      <c r="BW321" s="59">
        <v>187</v>
      </c>
      <c r="BX321" s="233">
        <v>937</v>
      </c>
      <c r="BY321" s="233">
        <v>3113</v>
      </c>
      <c r="BZ321" s="233">
        <v>532</v>
      </c>
      <c r="CA321" s="233">
        <v>575</v>
      </c>
      <c r="CB321" s="233">
        <v>1159</v>
      </c>
      <c r="CC321" s="59">
        <v>744</v>
      </c>
      <c r="CD321" s="59">
        <v>929</v>
      </c>
      <c r="CE321" s="60">
        <v>1187</v>
      </c>
      <c r="CF321" s="232">
        <v>12978</v>
      </c>
      <c r="CG321" s="61">
        <v>484</v>
      </c>
      <c r="CH321" s="59">
        <v>957</v>
      </c>
      <c r="CI321" s="59">
        <v>571</v>
      </c>
      <c r="CJ321" s="59">
        <v>1402</v>
      </c>
      <c r="CK321" s="64">
        <v>2442</v>
      </c>
      <c r="CL321" s="59">
        <v>148</v>
      </c>
      <c r="CM321" s="59">
        <v>3025</v>
      </c>
      <c r="CN321" s="59">
        <v>303</v>
      </c>
      <c r="CO321" s="59">
        <v>124</v>
      </c>
      <c r="CP321" s="59">
        <v>397</v>
      </c>
      <c r="CQ321" s="59">
        <v>1631</v>
      </c>
      <c r="CR321" s="59">
        <v>1032</v>
      </c>
      <c r="CS321" s="60">
        <v>462</v>
      </c>
      <c r="CT321" s="232">
        <v>8620</v>
      </c>
      <c r="CU321" s="61">
        <v>3591</v>
      </c>
      <c r="CV321" s="59">
        <v>1890</v>
      </c>
      <c r="CW321" s="59">
        <v>558</v>
      </c>
      <c r="CX321" s="59">
        <v>1455</v>
      </c>
      <c r="CY321" s="60">
        <v>1126</v>
      </c>
      <c r="CZ321" s="232">
        <v>13672</v>
      </c>
      <c r="DA321" s="61">
        <v>273</v>
      </c>
      <c r="DB321" s="59">
        <v>226</v>
      </c>
      <c r="DC321" s="59">
        <v>2207</v>
      </c>
      <c r="DD321" s="59">
        <v>6096</v>
      </c>
      <c r="DE321" s="59">
        <v>2519</v>
      </c>
      <c r="DF321" s="60">
        <v>2351</v>
      </c>
      <c r="DG321" s="65">
        <v>147520</v>
      </c>
      <c r="DH321" s="58">
        <v>3907</v>
      </c>
      <c r="DI321" s="61">
        <v>1514</v>
      </c>
      <c r="DJ321" s="59">
        <v>1321</v>
      </c>
      <c r="DK321" s="60">
        <v>1072</v>
      </c>
      <c r="DL321" s="238">
        <v>3622</v>
      </c>
      <c r="DM321" s="61">
        <v>2295</v>
      </c>
      <c r="DN321" s="146">
        <v>1327</v>
      </c>
      <c r="DO321" s="65">
        <v>155049</v>
      </c>
    </row>
    <row r="322" spans="1:119" s="186" customFormat="1" ht="23.4" customHeight="1" x14ac:dyDescent="0.3">
      <c r="A322" s="215" t="s">
        <v>534</v>
      </c>
      <c r="B322" s="232">
        <v>883</v>
      </c>
      <c r="C322" s="61">
        <v>23</v>
      </c>
      <c r="D322" s="233">
        <v>22</v>
      </c>
      <c r="E322" s="59">
        <v>9</v>
      </c>
      <c r="F322" s="64">
        <v>2</v>
      </c>
      <c r="G322" s="59">
        <v>68</v>
      </c>
      <c r="H322" s="59">
        <v>107</v>
      </c>
      <c r="I322" s="59">
        <v>89</v>
      </c>
      <c r="J322" s="235">
        <v>3</v>
      </c>
      <c r="K322" s="64">
        <v>91</v>
      </c>
      <c r="L322" s="59">
        <v>311</v>
      </c>
      <c r="M322" s="59">
        <v>50</v>
      </c>
      <c r="N322" s="60">
        <v>108</v>
      </c>
      <c r="O322" s="232">
        <v>241</v>
      </c>
      <c r="P322" s="237">
        <v>102</v>
      </c>
      <c r="Q322" s="59">
        <v>63</v>
      </c>
      <c r="R322" s="59">
        <v>7</v>
      </c>
      <c r="S322" s="59">
        <v>14</v>
      </c>
      <c r="T322" s="59">
        <v>7</v>
      </c>
      <c r="U322" s="59">
        <v>21</v>
      </c>
      <c r="V322" s="59">
        <v>15</v>
      </c>
      <c r="W322" s="60">
        <v>12</v>
      </c>
      <c r="X322" s="290">
        <v>331</v>
      </c>
      <c r="Y322" s="61">
        <v>46</v>
      </c>
      <c r="Z322" s="59">
        <v>88</v>
      </c>
      <c r="AA322" s="59">
        <v>134</v>
      </c>
      <c r="AB322" s="60">
        <v>63</v>
      </c>
      <c r="AC322" s="232">
        <v>184</v>
      </c>
      <c r="AD322" s="61">
        <v>12</v>
      </c>
      <c r="AE322" s="59">
        <v>24</v>
      </c>
      <c r="AF322" s="59">
        <v>0</v>
      </c>
      <c r="AG322" s="59">
        <v>85</v>
      </c>
      <c r="AH322" s="59">
        <v>29</v>
      </c>
      <c r="AI322" s="60">
        <v>34</v>
      </c>
      <c r="AJ322" s="232">
        <v>32</v>
      </c>
      <c r="AK322" s="61">
        <v>8</v>
      </c>
      <c r="AL322" s="60">
        <v>24</v>
      </c>
      <c r="AM322" s="232">
        <v>499</v>
      </c>
      <c r="AN322" s="61">
        <v>23</v>
      </c>
      <c r="AO322" s="59">
        <v>14</v>
      </c>
      <c r="AP322" s="59">
        <v>112</v>
      </c>
      <c r="AQ322" s="59">
        <v>4</v>
      </c>
      <c r="AR322" s="59">
        <v>90</v>
      </c>
      <c r="AS322" s="59">
        <v>6</v>
      </c>
      <c r="AT322" s="59">
        <v>72</v>
      </c>
      <c r="AU322" s="233">
        <v>126</v>
      </c>
      <c r="AV322" s="233">
        <v>47</v>
      </c>
      <c r="AW322" s="60">
        <v>5</v>
      </c>
      <c r="AX322" s="232">
        <v>618</v>
      </c>
      <c r="AY322" s="61">
        <v>12</v>
      </c>
      <c r="AZ322" s="59">
        <v>323</v>
      </c>
      <c r="BA322" s="59">
        <v>56</v>
      </c>
      <c r="BB322" s="59">
        <v>155</v>
      </c>
      <c r="BC322" s="60">
        <v>72</v>
      </c>
      <c r="BD322" s="232">
        <v>1962</v>
      </c>
      <c r="BE322" s="61">
        <v>692</v>
      </c>
      <c r="BF322" s="59">
        <v>55</v>
      </c>
      <c r="BG322" s="59">
        <v>154</v>
      </c>
      <c r="BH322" s="59">
        <v>80</v>
      </c>
      <c r="BI322" s="59">
        <v>385</v>
      </c>
      <c r="BJ322" s="59">
        <v>115</v>
      </c>
      <c r="BK322" s="59">
        <v>285</v>
      </c>
      <c r="BL322" s="60">
        <v>196</v>
      </c>
      <c r="BM322" s="232">
        <v>319</v>
      </c>
      <c r="BN322" s="212">
        <v>82</v>
      </c>
      <c r="BO322" s="59">
        <v>17</v>
      </c>
      <c r="BP322" s="59">
        <v>39</v>
      </c>
      <c r="BQ322" s="59">
        <v>15</v>
      </c>
      <c r="BR322" s="60">
        <v>166</v>
      </c>
      <c r="BS322" s="290">
        <v>618</v>
      </c>
      <c r="BT322" s="61">
        <v>19</v>
      </c>
      <c r="BU322" s="59">
        <v>49</v>
      </c>
      <c r="BV322" s="59">
        <v>6</v>
      </c>
      <c r="BW322" s="59">
        <v>1</v>
      </c>
      <c r="BX322" s="233">
        <v>20</v>
      </c>
      <c r="BY322" s="233">
        <v>299</v>
      </c>
      <c r="BZ322" s="233">
        <v>10</v>
      </c>
      <c r="CA322" s="233">
        <v>29</v>
      </c>
      <c r="CB322" s="233">
        <v>73</v>
      </c>
      <c r="CC322" s="59">
        <v>16</v>
      </c>
      <c r="CD322" s="59">
        <v>54</v>
      </c>
      <c r="CE322" s="60">
        <v>42</v>
      </c>
      <c r="CF322" s="232">
        <v>529</v>
      </c>
      <c r="CG322" s="61">
        <v>6</v>
      </c>
      <c r="CH322" s="59">
        <v>9</v>
      </c>
      <c r="CI322" s="59">
        <v>10</v>
      </c>
      <c r="CJ322" s="59">
        <v>77</v>
      </c>
      <c r="CK322" s="64">
        <v>213</v>
      </c>
      <c r="CL322" s="59">
        <v>17</v>
      </c>
      <c r="CM322" s="59">
        <v>135</v>
      </c>
      <c r="CN322" s="59">
        <v>4</v>
      </c>
      <c r="CO322" s="59">
        <v>1</v>
      </c>
      <c r="CP322" s="59">
        <v>10</v>
      </c>
      <c r="CQ322" s="59">
        <v>25</v>
      </c>
      <c r="CR322" s="59">
        <v>16</v>
      </c>
      <c r="CS322" s="60">
        <v>6</v>
      </c>
      <c r="CT322" s="232">
        <v>382</v>
      </c>
      <c r="CU322" s="61">
        <v>207</v>
      </c>
      <c r="CV322" s="59">
        <v>99</v>
      </c>
      <c r="CW322" s="59">
        <v>2</v>
      </c>
      <c r="CX322" s="59">
        <v>40</v>
      </c>
      <c r="CY322" s="60">
        <v>34</v>
      </c>
      <c r="CZ322" s="232">
        <v>584</v>
      </c>
      <c r="DA322" s="61">
        <v>5</v>
      </c>
      <c r="DB322" s="59">
        <v>14</v>
      </c>
      <c r="DC322" s="59">
        <v>147</v>
      </c>
      <c r="DD322" s="59">
        <v>290</v>
      </c>
      <c r="DE322" s="59">
        <v>79</v>
      </c>
      <c r="DF322" s="60">
        <v>49</v>
      </c>
      <c r="DG322" s="65">
        <v>7182</v>
      </c>
      <c r="DH322" s="58">
        <v>141</v>
      </c>
      <c r="DI322" s="61">
        <v>44</v>
      </c>
      <c r="DJ322" s="59">
        <v>42</v>
      </c>
      <c r="DK322" s="60">
        <v>55</v>
      </c>
      <c r="DL322" s="238">
        <v>170</v>
      </c>
      <c r="DM322" s="61">
        <v>146</v>
      </c>
      <c r="DN322" s="146">
        <v>24</v>
      </c>
      <c r="DO322" s="65">
        <v>7493</v>
      </c>
    </row>
    <row r="323" spans="1:119" s="186" customFormat="1" ht="23.4" customHeight="1" x14ac:dyDescent="0.3">
      <c r="A323" s="796" t="s">
        <v>2297</v>
      </c>
      <c r="B323" s="789">
        <v>14.360153380812896</v>
      </c>
      <c r="C323" s="335">
        <v>13.057344306437932</v>
      </c>
      <c r="D323" s="790">
        <v>14.85885571860036</v>
      </c>
      <c r="E323" s="336">
        <v>14.901178424757004</v>
      </c>
      <c r="F323" s="337">
        <v>12.892746606423836</v>
      </c>
      <c r="G323" s="336">
        <v>15.795926872467684</v>
      </c>
      <c r="H323" s="336">
        <v>13.25653961688672</v>
      </c>
      <c r="I323" s="336">
        <v>14.106048631852964</v>
      </c>
      <c r="J323" s="791">
        <v>12.456904246751268</v>
      </c>
      <c r="K323" s="337">
        <v>13.818957240991701</v>
      </c>
      <c r="L323" s="336">
        <v>14.965913910129649</v>
      </c>
      <c r="M323" s="336">
        <v>14.218237489521558</v>
      </c>
      <c r="N323" s="792">
        <v>15.678472001979044</v>
      </c>
      <c r="O323" s="338">
        <v>13.038621121121549</v>
      </c>
      <c r="P323" s="793">
        <v>11.8476799822652</v>
      </c>
      <c r="Q323" s="336">
        <v>13.747933278384451</v>
      </c>
      <c r="R323" s="336">
        <v>12.392620351445276</v>
      </c>
      <c r="S323" s="336">
        <v>11.524447382505244</v>
      </c>
      <c r="T323" s="336">
        <v>13.829368990731076</v>
      </c>
      <c r="U323" s="336">
        <v>11.945814883556935</v>
      </c>
      <c r="V323" s="336">
        <v>15.670714630670782</v>
      </c>
      <c r="W323" s="792">
        <v>14.774852220504147</v>
      </c>
      <c r="X323" s="794">
        <v>12.951608019651802</v>
      </c>
      <c r="Y323" s="335">
        <v>14.854137582345501</v>
      </c>
      <c r="Z323" s="336">
        <v>12.675424649932143</v>
      </c>
      <c r="AA323" s="336">
        <v>11.939776890710506</v>
      </c>
      <c r="AB323" s="792">
        <v>13.592209621610193</v>
      </c>
      <c r="AC323" s="789">
        <v>14.390810230699467</v>
      </c>
      <c r="AD323" s="335">
        <v>14.739381519094657</v>
      </c>
      <c r="AE323" s="336">
        <v>15.82081263426519</v>
      </c>
      <c r="AF323" s="336">
        <v>14.591035455677618</v>
      </c>
      <c r="AG323" s="336">
        <v>12.189872086534418</v>
      </c>
      <c r="AH323" s="336">
        <v>12.874011036273675</v>
      </c>
      <c r="AI323" s="792">
        <v>16.014014720449609</v>
      </c>
      <c r="AJ323" s="789">
        <v>16.961890500440692</v>
      </c>
      <c r="AK323" s="335">
        <v>18.654761139919565</v>
      </c>
      <c r="AL323" s="792">
        <v>15.500432437753462</v>
      </c>
      <c r="AM323" s="789">
        <v>12.671796592622705</v>
      </c>
      <c r="AN323" s="335">
        <v>13.391609448712623</v>
      </c>
      <c r="AO323" s="336">
        <v>15.60824791681163</v>
      </c>
      <c r="AP323" s="336">
        <v>14.174381865435913</v>
      </c>
      <c r="AQ323" s="336">
        <v>13.166940325859295</v>
      </c>
      <c r="AR323" s="336">
        <v>13.225978963518337</v>
      </c>
      <c r="AS323" s="336">
        <v>11.236943909386357</v>
      </c>
      <c r="AT323" s="336">
        <v>12.467108892704601</v>
      </c>
      <c r="AU323" s="790">
        <v>11.145783245784687</v>
      </c>
      <c r="AV323" s="790">
        <v>11.868113371049393</v>
      </c>
      <c r="AW323" s="792">
        <v>14.183687801648093</v>
      </c>
      <c r="AX323" s="789">
        <v>14.250765078239858</v>
      </c>
      <c r="AY323" s="335">
        <v>14.591754851190888</v>
      </c>
      <c r="AZ323" s="336">
        <v>14.452843501985186</v>
      </c>
      <c r="BA323" s="336">
        <v>14.742252253291621</v>
      </c>
      <c r="BB323" s="336">
        <v>13.525720178880821</v>
      </c>
      <c r="BC323" s="792">
        <v>14.072637477334267</v>
      </c>
      <c r="BD323" s="789">
        <v>17.991589700524759</v>
      </c>
      <c r="BE323" s="335">
        <v>15.698954103662372</v>
      </c>
      <c r="BF323" s="336">
        <v>19.776787411589023</v>
      </c>
      <c r="BG323" s="336">
        <v>13.979541504166892</v>
      </c>
      <c r="BH323" s="336">
        <v>19.455292300701455</v>
      </c>
      <c r="BI323" s="336">
        <v>14.847014239906235</v>
      </c>
      <c r="BJ323" s="336">
        <v>22.541397052698624</v>
      </c>
      <c r="BK323" s="336">
        <v>19.321806855953248</v>
      </c>
      <c r="BL323" s="792">
        <v>19.922097567979709</v>
      </c>
      <c r="BM323" s="789">
        <v>13.117006722459987</v>
      </c>
      <c r="BN323" s="339">
        <v>12.323038531223812</v>
      </c>
      <c r="BO323" s="336">
        <v>14.644104646145406</v>
      </c>
      <c r="BP323" s="336">
        <v>11.045460758924257</v>
      </c>
      <c r="BQ323" s="336">
        <v>11.605147899417835</v>
      </c>
      <c r="BR323" s="792">
        <v>13.820650092530652</v>
      </c>
      <c r="BS323" s="794">
        <v>15.142633359224773</v>
      </c>
      <c r="BT323" s="335">
        <v>17.03544791315592</v>
      </c>
      <c r="BU323" s="336">
        <v>14.974909899204938</v>
      </c>
      <c r="BV323" s="336">
        <v>15.026529488920923</v>
      </c>
      <c r="BW323" s="336">
        <v>12.966694258507653</v>
      </c>
      <c r="BX323" s="790">
        <v>16.7641915507132</v>
      </c>
      <c r="BY323" s="790">
        <v>15.677669290766342</v>
      </c>
      <c r="BZ323" s="790">
        <v>15.718020521166872</v>
      </c>
      <c r="CA323" s="790">
        <v>17.963493538682876</v>
      </c>
      <c r="CB323" s="790">
        <v>14.527151874928594</v>
      </c>
      <c r="CC323" s="336">
        <v>12.118962442355221</v>
      </c>
      <c r="CD323" s="336">
        <v>12.355130190344632</v>
      </c>
      <c r="CE323" s="792">
        <v>14.654310105719031</v>
      </c>
      <c r="CF323" s="789">
        <v>17.392513896955521</v>
      </c>
      <c r="CG323" s="335">
        <v>19.464821307814944</v>
      </c>
      <c r="CH323" s="336">
        <v>19.923976955963202</v>
      </c>
      <c r="CI323" s="336">
        <v>13.863000642957948</v>
      </c>
      <c r="CJ323" s="336">
        <v>18.683329023894824</v>
      </c>
      <c r="CK323" s="337">
        <v>15.757966284404866</v>
      </c>
      <c r="CL323" s="336">
        <v>13.2329639256241</v>
      </c>
      <c r="CM323" s="336">
        <v>18.763720692858012</v>
      </c>
      <c r="CN323" s="336">
        <v>16.583491488089951</v>
      </c>
      <c r="CO323" s="336">
        <v>12.789256542848809</v>
      </c>
      <c r="CP323" s="336">
        <v>14.309527309814268</v>
      </c>
      <c r="CQ323" s="336">
        <v>21.736677533772323</v>
      </c>
      <c r="CR323" s="336">
        <v>16.024034051090979</v>
      </c>
      <c r="CS323" s="792">
        <v>17.404904176782289</v>
      </c>
      <c r="CT323" s="789">
        <v>11.655917316763786</v>
      </c>
      <c r="CU323" s="335">
        <v>12.575109199872506</v>
      </c>
      <c r="CV323" s="336">
        <v>10.756613922418826</v>
      </c>
      <c r="CW323" s="336">
        <v>9.8360424841666347</v>
      </c>
      <c r="CX323" s="336">
        <v>12.228924186670254</v>
      </c>
      <c r="CY323" s="792">
        <v>10.91441576839583</v>
      </c>
      <c r="CZ323" s="789">
        <v>22.42213279914013</v>
      </c>
      <c r="DA323" s="335">
        <v>20.311672311337873</v>
      </c>
      <c r="DB323" s="336">
        <v>19.243423795414859</v>
      </c>
      <c r="DC323" s="336">
        <v>23.474455873547786</v>
      </c>
      <c r="DD323" s="336">
        <v>22.240608764046037</v>
      </c>
      <c r="DE323" s="336">
        <v>23.423516309224208</v>
      </c>
      <c r="DF323" s="792">
        <v>20.509587030126404</v>
      </c>
      <c r="DG323" s="340">
        <v>15.602892830618941</v>
      </c>
      <c r="DH323" s="341">
        <v>39.551008650344855</v>
      </c>
      <c r="DI323" s="335">
        <v>38.704589405141633</v>
      </c>
      <c r="DJ323" s="336">
        <v>29.411835400693619</v>
      </c>
      <c r="DK323" s="792">
        <v>50.829305929568008</v>
      </c>
      <c r="DL323" s="342" t="s">
        <v>510</v>
      </c>
      <c r="DM323" s="335">
        <v>23.217188277913984</v>
      </c>
      <c r="DN323" s="795" t="s">
        <v>510</v>
      </c>
      <c r="DO323" s="340" t="s">
        <v>510</v>
      </c>
    </row>
    <row r="324" spans="1:119" s="303" customFormat="1" x14ac:dyDescent="0.3">
      <c r="A324" s="797" t="s">
        <v>2298</v>
      </c>
      <c r="B324" s="687">
        <v>4.2470614432223481</v>
      </c>
      <c r="C324" s="502">
        <v>3.6146510289403664</v>
      </c>
      <c r="D324" s="688">
        <v>6.3268762078848351</v>
      </c>
      <c r="E324" s="501">
        <v>5.0220316785484327</v>
      </c>
      <c r="F324" s="557">
        <v>4.2304459395833831</v>
      </c>
      <c r="G324" s="501">
        <v>4.3645975449415877</v>
      </c>
      <c r="H324" s="501">
        <v>4.5303730503367188</v>
      </c>
      <c r="I324" s="501">
        <v>4.1852426939901681</v>
      </c>
      <c r="J324" s="689">
        <v>3.5551181708992186</v>
      </c>
      <c r="K324" s="557">
        <v>4.1399873042739843</v>
      </c>
      <c r="L324" s="501">
        <v>4.5058983176406073</v>
      </c>
      <c r="M324" s="501">
        <v>3.3641849477562502</v>
      </c>
      <c r="N324" s="690">
        <v>3.7055170247113089</v>
      </c>
      <c r="O324" s="304">
        <v>4.7379186215942033</v>
      </c>
      <c r="P324" s="691">
        <v>4.741355589947168</v>
      </c>
      <c r="Q324" s="501">
        <v>4.054997707165807</v>
      </c>
      <c r="R324" s="501">
        <v>5.2856356865346505</v>
      </c>
      <c r="S324" s="501">
        <v>2.7321169803674845</v>
      </c>
      <c r="T324" s="501">
        <v>5.6637814539666014</v>
      </c>
      <c r="U324" s="501">
        <v>3.7637695305933865</v>
      </c>
      <c r="V324" s="501">
        <v>4.9589712966399437</v>
      </c>
      <c r="W324" s="690">
        <v>9.7662447539150659</v>
      </c>
      <c r="X324" s="692">
        <v>4.5077474578097814</v>
      </c>
      <c r="Y324" s="502">
        <v>4.9055052895803328</v>
      </c>
      <c r="Z324" s="501">
        <v>4.5182436607535044</v>
      </c>
      <c r="AA324" s="501">
        <v>4.1352303452425598</v>
      </c>
      <c r="AB324" s="690">
        <v>4.7678053585956244</v>
      </c>
      <c r="AC324" s="687">
        <v>5.1676347288363882</v>
      </c>
      <c r="AD324" s="502">
        <v>5.5489098246341033</v>
      </c>
      <c r="AE324" s="501">
        <v>4.3880513976217976</v>
      </c>
      <c r="AF324" s="501">
        <v>4.3070580492169848</v>
      </c>
      <c r="AG324" s="501">
        <v>4.7788214287118169</v>
      </c>
      <c r="AH324" s="501">
        <v>5.6597220250959523</v>
      </c>
      <c r="AI324" s="690">
        <v>5.8675192250410353</v>
      </c>
      <c r="AJ324" s="687">
        <v>5.6905298975981786</v>
      </c>
      <c r="AK324" s="502">
        <v>8.1621711879409862</v>
      </c>
      <c r="AL324" s="690">
        <v>3.2595279231811687</v>
      </c>
      <c r="AM324" s="687">
        <v>4.5301360576597238</v>
      </c>
      <c r="AN324" s="502">
        <v>5.3054303339832849</v>
      </c>
      <c r="AO324" s="501">
        <v>8.1303933479635777</v>
      </c>
      <c r="AP324" s="501">
        <v>4.1988382080742568</v>
      </c>
      <c r="AQ324" s="501">
        <v>5.0271317068087535</v>
      </c>
      <c r="AR324" s="501">
        <v>5.5094448496250079</v>
      </c>
      <c r="AS324" s="501">
        <v>5.8063422299355629</v>
      </c>
      <c r="AT324" s="501">
        <v>3.6398148639513241</v>
      </c>
      <c r="AU324" s="688">
        <v>4.8146068160982827</v>
      </c>
      <c r="AV324" s="688">
        <v>3.2752958700253254</v>
      </c>
      <c r="AW324" s="690">
        <v>3.408109246611708</v>
      </c>
      <c r="AX324" s="687">
        <v>5.4605278300624667</v>
      </c>
      <c r="AY324" s="502">
        <v>5.6532587595221404</v>
      </c>
      <c r="AZ324" s="501">
        <v>5.6446733068044397</v>
      </c>
      <c r="BA324" s="501">
        <v>4.4858864869383401</v>
      </c>
      <c r="BB324" s="501">
        <v>5.5220516238439012</v>
      </c>
      <c r="BC324" s="690">
        <v>5.1049074942333554</v>
      </c>
      <c r="BD324" s="687">
        <v>4.8533848692244979</v>
      </c>
      <c r="BE324" s="502">
        <v>4.9547347816813785</v>
      </c>
      <c r="BF324" s="501">
        <v>5.4154522254835342</v>
      </c>
      <c r="BG324" s="501">
        <v>3.4248195374876209</v>
      </c>
      <c r="BH324" s="501">
        <v>5.5934378438862256</v>
      </c>
      <c r="BI324" s="501">
        <v>3.8450140003253033</v>
      </c>
      <c r="BJ324" s="501">
        <v>6.1257147653669559</v>
      </c>
      <c r="BK324" s="501">
        <v>5.0987704221848036</v>
      </c>
      <c r="BL324" s="690">
        <v>4.8080523701624607</v>
      </c>
      <c r="BM324" s="687">
        <v>4.7855255835165291</v>
      </c>
      <c r="BN324" s="556">
        <v>5.506048682008986</v>
      </c>
      <c r="BO324" s="501">
        <v>5.0279348562825534</v>
      </c>
      <c r="BP324" s="501">
        <v>3.3050236756989979</v>
      </c>
      <c r="BQ324" s="501">
        <v>5.1302893666616276</v>
      </c>
      <c r="BR324" s="690">
        <v>4.9524510129710357</v>
      </c>
      <c r="BS324" s="692">
        <v>5.4974819297763897</v>
      </c>
      <c r="BT324" s="502">
        <v>5.0524958139265479</v>
      </c>
      <c r="BU324" s="501">
        <v>5.6822585483175452</v>
      </c>
      <c r="BV324" s="501">
        <v>6.2390113020586622</v>
      </c>
      <c r="BW324" s="501">
        <v>7.5542000161468357</v>
      </c>
      <c r="BX324" s="688">
        <v>6.7397724075474832</v>
      </c>
      <c r="BY324" s="688">
        <v>5.195695402996666</v>
      </c>
      <c r="BZ324" s="688">
        <v>3.8748953693100763</v>
      </c>
      <c r="CA324" s="688">
        <v>5.7098988007462239</v>
      </c>
      <c r="CB324" s="688">
        <v>4.9458776207941115</v>
      </c>
      <c r="CC324" s="501">
        <v>4.4903859331416491</v>
      </c>
      <c r="CD324" s="501">
        <v>5.61704834693907</v>
      </c>
      <c r="CE324" s="690">
        <v>6.5951726701074289</v>
      </c>
      <c r="CF324" s="687">
        <v>6.2645154492661499</v>
      </c>
      <c r="CG324" s="502">
        <v>6.1658018751263217</v>
      </c>
      <c r="CH324" s="501">
        <v>7.3765738600381532</v>
      </c>
      <c r="CI324" s="501">
        <v>4.4126974111497335</v>
      </c>
      <c r="CJ324" s="501">
        <v>6.6808824444399537</v>
      </c>
      <c r="CK324" s="557">
        <v>4.8001306190837951</v>
      </c>
      <c r="CL324" s="501">
        <v>4.5280268619941584</v>
      </c>
      <c r="CM324" s="501">
        <v>6.3710268687319269</v>
      </c>
      <c r="CN324" s="501">
        <v>5.7069709321773416</v>
      </c>
      <c r="CO324" s="501">
        <v>1.496362866916606</v>
      </c>
      <c r="CP324" s="501">
        <v>6.219260880534768</v>
      </c>
      <c r="CQ324" s="501">
        <v>7.5593044220018548</v>
      </c>
      <c r="CR324" s="501">
        <v>6.1249575772495026</v>
      </c>
      <c r="CS324" s="690">
        <v>11.122296043502883</v>
      </c>
      <c r="CT324" s="687">
        <v>3.5396702056904177</v>
      </c>
      <c r="CU324" s="502">
        <v>3.8452612511735103</v>
      </c>
      <c r="CV324" s="501">
        <v>3.5015352314569421</v>
      </c>
      <c r="CW324" s="501">
        <v>1.9587898129744663</v>
      </c>
      <c r="CX324" s="501">
        <v>3.6377370550671597</v>
      </c>
      <c r="CY324" s="690">
        <v>3.6217001012278778</v>
      </c>
      <c r="CZ324" s="687">
        <v>7.389867154635108</v>
      </c>
      <c r="DA324" s="502">
        <v>5.7808201573837401</v>
      </c>
      <c r="DB324" s="501">
        <v>6.8505692575360566</v>
      </c>
      <c r="DC324" s="501">
        <v>7.1646737059546242</v>
      </c>
      <c r="DD324" s="501">
        <v>7.1423494528145692</v>
      </c>
      <c r="DE324" s="501">
        <v>8.444667224445686</v>
      </c>
      <c r="DF324" s="690">
        <v>8.1951834518784104</v>
      </c>
      <c r="DG324" s="482">
        <v>5.018796557521684</v>
      </c>
      <c r="DH324" s="500">
        <v>0</v>
      </c>
      <c r="DI324" s="502">
        <v>12.180113518583047</v>
      </c>
      <c r="DJ324" s="501">
        <v>8.6142051165336486</v>
      </c>
      <c r="DK324" s="690">
        <v>21.048364718493239</v>
      </c>
      <c r="DL324" s="480" t="s">
        <v>510</v>
      </c>
      <c r="DM324" s="502">
        <v>11.68504813091406</v>
      </c>
      <c r="DN324" s="693" t="s">
        <v>510</v>
      </c>
      <c r="DO324" s="482" t="s">
        <v>510</v>
      </c>
    </row>
    <row r="325" spans="1:119" s="198" customFormat="1" x14ac:dyDescent="0.3">
      <c r="A325" s="91" t="s">
        <v>131</v>
      </c>
      <c r="B325" s="113"/>
      <c r="C325" s="219"/>
      <c r="D325" s="219"/>
      <c r="E325" s="219"/>
      <c r="F325" s="220"/>
      <c r="G325" s="219"/>
      <c r="H325" s="219"/>
      <c r="I325" s="219"/>
      <c r="J325" s="220"/>
      <c r="K325" s="220"/>
      <c r="L325" s="219"/>
      <c r="M325" s="219"/>
      <c r="N325" s="219"/>
      <c r="O325" s="113"/>
      <c r="P325" s="221"/>
      <c r="Q325" s="219"/>
      <c r="R325" s="219"/>
      <c r="S325" s="221"/>
      <c r="T325" s="219"/>
      <c r="U325" s="221"/>
      <c r="V325" s="221"/>
      <c r="W325" s="219"/>
      <c r="X325" s="113"/>
      <c r="Y325" s="219"/>
      <c r="Z325" s="219"/>
      <c r="AA325" s="219"/>
      <c r="AB325" s="219"/>
      <c r="AC325" s="113"/>
      <c r="AD325" s="219"/>
      <c r="AE325" s="219"/>
      <c r="AF325" s="219"/>
      <c r="AG325" s="219"/>
      <c r="AH325" s="219"/>
      <c r="AI325" s="219"/>
      <c r="AJ325" s="113"/>
      <c r="AK325" s="219"/>
      <c r="AL325" s="219"/>
      <c r="AM325" s="222"/>
      <c r="AN325" s="219"/>
      <c r="AO325" s="219"/>
      <c r="AP325" s="219"/>
      <c r="AQ325" s="219"/>
      <c r="AR325" s="219"/>
      <c r="AS325" s="219"/>
      <c r="AT325" s="219"/>
      <c r="AU325" s="86"/>
      <c r="AV325" s="86"/>
      <c r="AW325" s="219"/>
      <c r="AX325" s="113"/>
      <c r="AY325" s="219"/>
      <c r="AZ325" s="219"/>
      <c r="BA325" s="219"/>
      <c r="BB325" s="219"/>
      <c r="BC325" s="219"/>
      <c r="BD325" s="113"/>
      <c r="BE325" s="219"/>
      <c r="BF325" s="219"/>
      <c r="BG325" s="219"/>
      <c r="BH325" s="219"/>
      <c r="BI325" s="219"/>
      <c r="BJ325" s="219"/>
      <c r="BK325" s="219"/>
      <c r="BL325" s="219"/>
      <c r="BM325" s="113"/>
      <c r="BN325" s="220"/>
      <c r="BO325" s="219"/>
      <c r="BP325" s="221"/>
      <c r="BQ325" s="221"/>
      <c r="BR325" s="219"/>
      <c r="BS325" s="113"/>
      <c r="BT325" s="219"/>
      <c r="BU325" s="219"/>
      <c r="BV325" s="219"/>
      <c r="BW325" s="219"/>
      <c r="BX325" s="219"/>
      <c r="BY325" s="219"/>
      <c r="BZ325" s="219"/>
      <c r="CA325" s="219"/>
      <c r="CB325" s="219"/>
      <c r="CC325" s="219"/>
      <c r="CD325" s="219"/>
      <c r="CE325" s="219"/>
      <c r="CF325" s="113"/>
      <c r="CG325" s="219"/>
      <c r="CH325" s="219"/>
      <c r="CI325" s="219"/>
      <c r="CJ325" s="219"/>
      <c r="CK325" s="219"/>
      <c r="CL325" s="219"/>
      <c r="CM325" s="219"/>
      <c r="CN325" s="219"/>
      <c r="CO325" s="219"/>
      <c r="CP325" s="219"/>
      <c r="CQ325" s="219"/>
      <c r="CR325" s="219"/>
      <c r="CS325" s="219"/>
      <c r="CT325" s="113"/>
      <c r="CU325" s="219"/>
      <c r="CV325" s="219"/>
      <c r="CW325" s="219"/>
      <c r="CX325" s="219"/>
      <c r="CY325" s="219"/>
      <c r="CZ325" s="113"/>
      <c r="DA325" s="219"/>
      <c r="DB325" s="219"/>
      <c r="DC325" s="219"/>
      <c r="DD325" s="219"/>
      <c r="DE325" s="219"/>
      <c r="DF325" s="219"/>
      <c r="DG325" s="223"/>
      <c r="DH325" s="223"/>
      <c r="DI325" s="219"/>
      <c r="DJ325" s="219"/>
      <c r="DK325" s="219"/>
      <c r="DL325" s="113"/>
      <c r="DM325" s="219"/>
      <c r="DN325" s="86"/>
      <c r="DO325" s="219"/>
    </row>
    <row r="326" spans="1:119" s="186" customFormat="1" x14ac:dyDescent="0.3">
      <c r="A326" s="91" t="s">
        <v>243</v>
      </c>
      <c r="B326" s="113"/>
      <c r="C326" s="219"/>
      <c r="D326" s="219"/>
      <c r="E326" s="219"/>
      <c r="F326" s="220"/>
      <c r="G326" s="219"/>
      <c r="H326" s="219"/>
      <c r="I326" s="219"/>
      <c r="J326" s="220"/>
      <c r="K326" s="220"/>
      <c r="L326" s="219"/>
      <c r="M326" s="219"/>
      <c r="N326" s="219"/>
      <c r="O326" s="113"/>
      <c r="P326" s="221"/>
      <c r="Q326" s="219"/>
      <c r="R326" s="219"/>
      <c r="S326" s="221"/>
      <c r="T326" s="219"/>
      <c r="U326" s="221"/>
      <c r="V326" s="221"/>
      <c r="W326" s="219"/>
      <c r="X326" s="113"/>
      <c r="Y326" s="219"/>
      <c r="Z326" s="219"/>
      <c r="AA326" s="219"/>
      <c r="AB326" s="219"/>
      <c r="AC326" s="113"/>
      <c r="AD326" s="219"/>
      <c r="AE326" s="219"/>
      <c r="AF326" s="219"/>
      <c r="AG326" s="219"/>
      <c r="AH326" s="219"/>
      <c r="AI326" s="219"/>
      <c r="AJ326" s="113"/>
      <c r="AK326" s="219"/>
      <c r="AL326" s="219"/>
      <c r="AM326" s="222"/>
      <c r="AN326" s="219"/>
      <c r="AO326" s="219"/>
      <c r="AP326" s="219"/>
      <c r="AQ326" s="219"/>
      <c r="AR326" s="219"/>
      <c r="AS326" s="219"/>
      <c r="AT326" s="219"/>
      <c r="AU326" s="86"/>
      <c r="AV326" s="86"/>
      <c r="AW326" s="219"/>
      <c r="AX326" s="113"/>
      <c r="AY326" s="219"/>
      <c r="AZ326" s="219"/>
      <c r="BA326" s="219"/>
      <c r="BB326" s="219"/>
      <c r="BC326" s="219"/>
      <c r="BD326" s="113"/>
      <c r="BE326" s="219"/>
      <c r="BF326" s="219"/>
      <c r="BG326" s="219"/>
      <c r="BH326" s="219"/>
      <c r="BI326" s="219"/>
      <c r="BJ326" s="219"/>
      <c r="BK326" s="219"/>
      <c r="BL326" s="219"/>
      <c r="BM326" s="113"/>
      <c r="BN326" s="220"/>
      <c r="BO326" s="219"/>
      <c r="BP326" s="221"/>
      <c r="BQ326" s="221"/>
      <c r="BR326" s="219"/>
      <c r="BS326" s="113"/>
      <c r="BT326" s="219"/>
      <c r="BU326" s="219"/>
      <c r="BV326" s="219"/>
      <c r="BW326" s="219"/>
      <c r="BX326" s="219"/>
      <c r="BY326" s="219"/>
      <c r="BZ326" s="219"/>
      <c r="CA326" s="219"/>
      <c r="CB326" s="219"/>
      <c r="CC326" s="219"/>
      <c r="CD326" s="219"/>
      <c r="CE326" s="219"/>
      <c r="CF326" s="113"/>
      <c r="CG326" s="219"/>
      <c r="CH326" s="219"/>
      <c r="CI326" s="219"/>
      <c r="CJ326" s="219"/>
      <c r="CK326" s="219"/>
      <c r="CL326" s="219"/>
      <c r="CM326" s="219"/>
      <c r="CN326" s="219"/>
      <c r="CO326" s="219"/>
      <c r="CP326" s="219"/>
      <c r="CQ326" s="219"/>
      <c r="CR326" s="219"/>
      <c r="CS326" s="219"/>
      <c r="CT326" s="113"/>
      <c r="CU326" s="219"/>
      <c r="CV326" s="219"/>
      <c r="CW326" s="219"/>
      <c r="CX326" s="219"/>
      <c r="CY326" s="219"/>
      <c r="CZ326" s="113"/>
      <c r="DA326" s="219"/>
      <c r="DB326" s="219"/>
      <c r="DC326" s="219"/>
      <c r="DD326" s="219"/>
      <c r="DE326" s="219"/>
      <c r="DF326" s="219"/>
      <c r="DG326" s="223"/>
      <c r="DH326" s="223"/>
      <c r="DI326" s="219"/>
      <c r="DJ326" s="219"/>
      <c r="DK326" s="219"/>
      <c r="DL326" s="113"/>
      <c r="DM326" s="219"/>
      <c r="DN326" s="86"/>
      <c r="DO326" s="219"/>
    </row>
    <row r="327" spans="1:119" x14ac:dyDescent="0.3">
      <c r="A327" s="91" t="s">
        <v>244</v>
      </c>
      <c r="B327" s="25"/>
      <c r="C327" s="225"/>
      <c r="D327" s="225"/>
      <c r="E327" s="225"/>
      <c r="F327" s="226"/>
      <c r="G327" s="225"/>
      <c r="H327" s="225"/>
      <c r="I327" s="225"/>
      <c r="J327" s="226"/>
      <c r="K327" s="226"/>
      <c r="L327" s="225"/>
      <c r="M327" s="225"/>
      <c r="N327" s="225"/>
      <c r="O327" s="25"/>
      <c r="P327" s="227"/>
      <c r="Q327" s="225"/>
      <c r="R327" s="225"/>
      <c r="S327" s="227"/>
      <c r="T327" s="225"/>
      <c r="U327" s="227"/>
      <c r="V327" s="227"/>
      <c r="W327" s="225"/>
      <c r="X327" s="25"/>
      <c r="Y327" s="225"/>
      <c r="Z327" s="225"/>
      <c r="AA327" s="225"/>
      <c r="AB327" s="225"/>
      <c r="AC327" s="25"/>
      <c r="AD327" s="225"/>
      <c r="AE327" s="225"/>
      <c r="AF327" s="225"/>
      <c r="AG327" s="225"/>
      <c r="AH327" s="225"/>
      <c r="AI327" s="225"/>
      <c r="AJ327" s="25"/>
      <c r="AK327" s="225"/>
      <c r="AL327" s="225"/>
      <c r="AM327" s="222"/>
      <c r="AN327" s="225"/>
      <c r="AO327" s="225"/>
      <c r="AP327" s="225"/>
      <c r="AQ327" s="225"/>
      <c r="AR327" s="225"/>
      <c r="AS327" s="225"/>
      <c r="AT327" s="225"/>
      <c r="AU327" s="14"/>
      <c r="AV327" s="14"/>
      <c r="AW327" s="225"/>
      <c r="AX327" s="25"/>
      <c r="AY327" s="225"/>
      <c r="AZ327" s="225"/>
      <c r="BA327" s="225"/>
      <c r="BB327" s="225"/>
      <c r="BC327" s="225"/>
      <c r="BD327" s="25"/>
      <c r="BE327" s="225"/>
      <c r="BF327" s="225"/>
      <c r="BG327" s="225"/>
      <c r="BH327" s="225"/>
      <c r="BI327" s="225"/>
      <c r="BJ327" s="225"/>
      <c r="BK327" s="225"/>
      <c r="BL327" s="225"/>
      <c r="BM327" s="25"/>
      <c r="BN327" s="226"/>
      <c r="BO327" s="225"/>
      <c r="BP327" s="227"/>
      <c r="BQ327" s="227"/>
      <c r="BR327" s="225"/>
      <c r="BS327" s="25"/>
      <c r="BT327" s="225"/>
      <c r="BU327" s="225"/>
      <c r="BV327" s="225"/>
      <c r="BW327" s="225"/>
      <c r="BX327" s="225"/>
      <c r="BY327" s="225"/>
      <c r="BZ327" s="225"/>
      <c r="CA327" s="225"/>
      <c r="CB327" s="225"/>
      <c r="CC327" s="225"/>
      <c r="CD327" s="225"/>
      <c r="CE327" s="225"/>
      <c r="CF327" s="25"/>
      <c r="CG327" s="225"/>
      <c r="CH327" s="225"/>
      <c r="CI327" s="225"/>
      <c r="CJ327" s="225"/>
      <c r="CK327" s="225"/>
      <c r="CL327" s="225"/>
      <c r="CM327" s="225"/>
      <c r="CN327" s="225"/>
      <c r="CO327" s="225"/>
      <c r="CP327" s="225"/>
      <c r="CQ327" s="225"/>
      <c r="CR327" s="225"/>
      <c r="CS327" s="225"/>
      <c r="CT327" s="25"/>
      <c r="CU327" s="225"/>
      <c r="CV327" s="225"/>
      <c r="CW327" s="225"/>
      <c r="CX327" s="225"/>
      <c r="CY327" s="225"/>
      <c r="CZ327" s="25"/>
      <c r="DA327" s="225"/>
      <c r="DB327" s="225"/>
      <c r="DC327" s="225"/>
      <c r="DD327" s="225"/>
      <c r="DE327" s="225"/>
      <c r="DF327" s="225"/>
      <c r="DG327" s="6"/>
      <c r="DH327" s="6"/>
      <c r="DI327" s="225"/>
      <c r="DJ327" s="225"/>
      <c r="DK327" s="225"/>
      <c r="DL327" s="25"/>
      <c r="DM327" s="225"/>
      <c r="DN327" s="14"/>
      <c r="DO327" s="225"/>
    </row>
    <row r="328" spans="1:119" ht="47.4" customHeight="1" x14ac:dyDescent="0.3">
      <c r="A328" s="611" t="s">
        <v>2337</v>
      </c>
      <c r="B328" s="25"/>
      <c r="C328" s="225"/>
      <c r="D328" s="225"/>
      <c r="E328" s="225"/>
      <c r="F328" s="226"/>
      <c r="G328" s="225"/>
      <c r="H328" s="225"/>
      <c r="I328" s="225"/>
      <c r="J328" s="226"/>
      <c r="K328" s="226"/>
      <c r="L328" s="225"/>
      <c r="M328" s="225"/>
      <c r="N328" s="225"/>
      <c r="O328" s="25"/>
      <c r="P328" s="227"/>
      <c r="Q328" s="225"/>
      <c r="R328" s="225"/>
      <c r="S328" s="227"/>
      <c r="T328" s="225"/>
      <c r="U328" s="227"/>
      <c r="V328" s="227"/>
      <c r="W328" s="225"/>
      <c r="X328" s="25"/>
      <c r="Y328" s="225"/>
      <c r="Z328" s="225"/>
      <c r="AA328" s="225"/>
      <c r="AB328" s="225"/>
      <c r="AC328" s="25"/>
      <c r="AD328" s="225"/>
      <c r="AE328" s="225"/>
      <c r="AF328" s="225"/>
      <c r="AG328" s="225"/>
      <c r="AH328" s="225"/>
      <c r="AI328" s="225"/>
      <c r="AJ328" s="25"/>
      <c r="AK328" s="225"/>
      <c r="AL328" s="225"/>
      <c r="AM328" s="222"/>
      <c r="AN328" s="225"/>
      <c r="AO328" s="225"/>
      <c r="AP328" s="225"/>
      <c r="AQ328" s="225"/>
      <c r="AR328" s="225"/>
      <c r="AS328" s="225"/>
      <c r="AT328" s="225"/>
      <c r="AU328" s="14"/>
      <c r="AV328" s="14"/>
      <c r="AW328" s="225"/>
      <c r="AX328" s="25"/>
      <c r="AY328" s="225"/>
      <c r="AZ328" s="225"/>
      <c r="BA328" s="225"/>
      <c r="BB328" s="225"/>
      <c r="BC328" s="225"/>
      <c r="BD328" s="25"/>
      <c r="BE328" s="225"/>
      <c r="BF328" s="225"/>
      <c r="BG328" s="225"/>
      <c r="BH328" s="225"/>
      <c r="BI328" s="225"/>
      <c r="BJ328" s="225"/>
      <c r="BK328" s="225"/>
      <c r="BL328" s="225"/>
      <c r="BM328" s="25"/>
      <c r="BN328" s="226"/>
      <c r="BO328" s="225"/>
      <c r="BP328" s="227"/>
      <c r="BQ328" s="227"/>
      <c r="BR328" s="225"/>
      <c r="BS328" s="25"/>
      <c r="BT328" s="225"/>
      <c r="BU328" s="225"/>
      <c r="BV328" s="225"/>
      <c r="BW328" s="225"/>
      <c r="BX328" s="225"/>
      <c r="BY328" s="225"/>
      <c r="BZ328" s="225"/>
      <c r="CA328" s="225"/>
      <c r="CB328" s="225"/>
      <c r="CC328" s="225"/>
      <c r="CD328" s="225"/>
      <c r="CE328" s="225"/>
      <c r="CF328" s="25"/>
      <c r="CG328" s="225"/>
      <c r="CH328" s="225"/>
      <c r="CI328" s="225"/>
      <c r="CJ328" s="225"/>
      <c r="CK328" s="225"/>
      <c r="CL328" s="225"/>
      <c r="CM328" s="225"/>
      <c r="CN328" s="225"/>
      <c r="CO328" s="225"/>
      <c r="CP328" s="225"/>
      <c r="CQ328" s="225"/>
      <c r="CR328" s="225"/>
      <c r="CS328" s="225"/>
      <c r="CT328" s="25"/>
      <c r="CU328" s="225"/>
      <c r="CV328" s="225"/>
      <c r="CW328" s="225"/>
      <c r="CX328" s="225"/>
      <c r="CY328" s="225"/>
      <c r="CZ328" s="25"/>
      <c r="DA328" s="225"/>
      <c r="DB328" s="225"/>
      <c r="DC328" s="225"/>
      <c r="DD328" s="225"/>
      <c r="DE328" s="225"/>
      <c r="DF328" s="225"/>
      <c r="DG328" s="6"/>
      <c r="DH328" s="6"/>
      <c r="DI328" s="225"/>
      <c r="DJ328" s="225"/>
      <c r="DK328" s="225"/>
      <c r="DL328" s="25"/>
      <c r="DM328" s="225"/>
      <c r="DN328" s="14"/>
      <c r="DO328" s="225"/>
    </row>
    <row r="329" spans="1:119" ht="18" customHeight="1" x14ac:dyDescent="0.3">
      <c r="A329" s="91" t="s">
        <v>2299</v>
      </c>
      <c r="B329" s="25"/>
      <c r="C329" s="225"/>
      <c r="D329" s="225"/>
      <c r="E329" s="225"/>
      <c r="F329" s="226"/>
      <c r="G329" s="225"/>
      <c r="H329" s="225"/>
      <c r="I329" s="225"/>
      <c r="J329" s="226"/>
      <c r="K329" s="226"/>
      <c r="L329" s="225"/>
      <c r="M329" s="225"/>
      <c r="N329" s="225"/>
      <c r="O329" s="25"/>
      <c r="P329" s="227"/>
      <c r="Q329" s="225"/>
      <c r="R329" s="225"/>
      <c r="S329" s="227"/>
      <c r="T329" s="225"/>
      <c r="U329" s="227"/>
      <c r="V329" s="227"/>
      <c r="W329" s="225"/>
      <c r="X329" s="25"/>
      <c r="Y329" s="225"/>
      <c r="Z329" s="225"/>
      <c r="AA329" s="225"/>
      <c r="AB329" s="225"/>
      <c r="AC329" s="25"/>
      <c r="AD329" s="225"/>
      <c r="AE329" s="225"/>
      <c r="AF329" s="225"/>
      <c r="AG329" s="225"/>
      <c r="AH329" s="225"/>
      <c r="AI329" s="225"/>
      <c r="AJ329" s="25"/>
      <c r="AK329" s="225"/>
      <c r="AL329" s="225"/>
      <c r="AM329" s="222"/>
      <c r="AN329" s="225"/>
      <c r="AO329" s="225"/>
      <c r="AP329" s="225"/>
      <c r="AQ329" s="225"/>
      <c r="AR329" s="225"/>
      <c r="AS329" s="225"/>
      <c r="AT329" s="225"/>
      <c r="AU329" s="14"/>
      <c r="AV329" s="14"/>
      <c r="AW329" s="225"/>
      <c r="AX329" s="25"/>
      <c r="AY329" s="225"/>
      <c r="AZ329" s="225"/>
      <c r="BA329" s="225"/>
      <c r="BB329" s="225"/>
      <c r="BC329" s="225"/>
      <c r="BD329" s="25"/>
      <c r="BE329" s="225"/>
      <c r="BF329" s="225"/>
      <c r="BG329" s="225"/>
      <c r="BH329" s="225"/>
      <c r="BI329" s="225"/>
      <c r="BJ329" s="225"/>
      <c r="BK329" s="225"/>
      <c r="BL329" s="225"/>
      <c r="BM329" s="25"/>
      <c r="BN329" s="226"/>
      <c r="BO329" s="225"/>
      <c r="BP329" s="227"/>
      <c r="BQ329" s="227"/>
      <c r="BR329" s="225"/>
      <c r="BS329" s="25"/>
      <c r="BT329" s="225"/>
      <c r="BU329" s="225"/>
      <c r="BV329" s="225"/>
      <c r="BW329" s="225"/>
      <c r="BX329" s="225"/>
      <c r="BY329" s="225"/>
      <c r="BZ329" s="225"/>
      <c r="CA329" s="225"/>
      <c r="CB329" s="225"/>
      <c r="CC329" s="225"/>
      <c r="CD329" s="225"/>
      <c r="CE329" s="225"/>
      <c r="CF329" s="25"/>
      <c r="CG329" s="225"/>
      <c r="CH329" s="225"/>
      <c r="CI329" s="225"/>
      <c r="CJ329" s="225"/>
      <c r="CK329" s="225"/>
      <c r="CL329" s="225"/>
      <c r="CM329" s="225"/>
      <c r="CN329" s="225"/>
      <c r="CO329" s="225"/>
      <c r="CP329" s="225"/>
      <c r="CQ329" s="225"/>
      <c r="CR329" s="225"/>
      <c r="CS329" s="225"/>
      <c r="CT329" s="25"/>
      <c r="CU329" s="225"/>
      <c r="CV329" s="225"/>
      <c r="CW329" s="225"/>
      <c r="CX329" s="225"/>
      <c r="CY329" s="225"/>
      <c r="CZ329" s="25"/>
      <c r="DA329" s="225"/>
      <c r="DB329" s="225"/>
      <c r="DC329" s="225"/>
      <c r="DD329" s="225"/>
      <c r="DE329" s="225"/>
      <c r="DF329" s="225"/>
      <c r="DG329" s="6"/>
      <c r="DH329" s="6"/>
      <c r="DI329" s="225"/>
      <c r="DJ329" s="225"/>
      <c r="DK329" s="225"/>
      <c r="DL329" s="25"/>
      <c r="DM329" s="225"/>
      <c r="DN329" s="14"/>
      <c r="DO329" s="225"/>
    </row>
    <row r="330" spans="1:119" x14ac:dyDescent="0.3">
      <c r="B330" s="343"/>
      <c r="C330" s="314"/>
      <c r="D330" s="344"/>
      <c r="E330" s="314"/>
      <c r="F330" s="345"/>
      <c r="G330" s="314"/>
      <c r="H330" s="314"/>
      <c r="I330" s="314"/>
      <c r="J330" s="344"/>
      <c r="K330" s="344"/>
      <c r="L330" s="314"/>
      <c r="M330" s="314"/>
      <c r="N330" s="314"/>
      <c r="O330" s="343"/>
      <c r="P330" s="344"/>
      <c r="Q330" s="256"/>
      <c r="R330" s="256"/>
      <c r="S330" s="344"/>
      <c r="T330" s="314"/>
      <c r="U330" s="344"/>
      <c r="V330" s="344"/>
      <c r="W330" s="314"/>
      <c r="X330" s="343"/>
      <c r="Y330" s="344"/>
      <c r="Z330" s="344"/>
      <c r="AA330" s="344"/>
      <c r="AB330" s="344"/>
      <c r="AC330" s="343"/>
      <c r="AD330" s="344"/>
      <c r="AE330" s="344"/>
      <c r="AF330" s="346"/>
      <c r="AG330" s="346"/>
      <c r="AH330" s="256"/>
      <c r="AI330" s="256"/>
      <c r="AJ330" s="343"/>
      <c r="AK330" s="256"/>
      <c r="AL330" s="256"/>
      <c r="AM330" s="343"/>
      <c r="AN330" s="256"/>
      <c r="AO330" s="256"/>
      <c r="AP330" s="256"/>
      <c r="AQ330" s="256"/>
      <c r="AR330" s="314"/>
      <c r="AS330" s="314"/>
      <c r="AT330" s="314"/>
      <c r="AU330" s="344"/>
      <c r="AV330" s="344"/>
      <c r="AW330" s="314"/>
      <c r="AX330" s="343"/>
      <c r="AY330" s="314"/>
      <c r="AZ330" s="314"/>
      <c r="BA330" s="314"/>
      <c r="BB330" s="314"/>
      <c r="BC330" s="314"/>
      <c r="BD330" s="343"/>
      <c r="BE330" s="314"/>
      <c r="BF330" s="314"/>
      <c r="BG330" s="314"/>
      <c r="BH330" s="314"/>
      <c r="BI330" s="314"/>
      <c r="BJ330" s="314"/>
      <c r="BK330" s="314"/>
      <c r="BL330" s="314"/>
      <c r="BM330" s="343"/>
      <c r="BN330" s="344"/>
      <c r="BO330" s="314"/>
      <c r="BP330" s="344"/>
      <c r="BQ330" s="344"/>
      <c r="BR330" s="314"/>
      <c r="BS330" s="343"/>
      <c r="BT330" s="314"/>
      <c r="BU330" s="314"/>
      <c r="BV330" s="314"/>
      <c r="BW330" s="314"/>
      <c r="BX330" s="344"/>
      <c r="BY330" s="344"/>
      <c r="BZ330" s="344"/>
      <c r="CA330" s="344"/>
      <c r="CB330" s="344"/>
      <c r="CC330" s="314"/>
      <c r="CD330" s="314"/>
      <c r="CE330" s="314"/>
      <c r="CF330" s="343"/>
      <c r="CG330" s="314"/>
      <c r="CH330" s="314"/>
      <c r="CI330" s="314"/>
      <c r="CJ330" s="314"/>
      <c r="CK330" s="314"/>
      <c r="CL330" s="314"/>
      <c r="CM330" s="314"/>
      <c r="CN330" s="314"/>
      <c r="CO330" s="314"/>
      <c r="CP330" s="314"/>
      <c r="CQ330" s="314"/>
      <c r="CR330" s="314"/>
      <c r="CS330" s="314"/>
      <c r="CT330" s="343"/>
      <c r="CU330" s="314"/>
      <c r="CV330" s="314"/>
      <c r="CW330" s="314"/>
      <c r="CX330" s="314"/>
      <c r="CY330" s="314"/>
      <c r="CZ330" s="343"/>
      <c r="DA330" s="314"/>
      <c r="DB330" s="314"/>
      <c r="DC330" s="314"/>
      <c r="DD330" s="314"/>
      <c r="DE330" s="314"/>
      <c r="DF330" s="314"/>
      <c r="DG330" s="6"/>
      <c r="DH330" s="6"/>
      <c r="DI330" s="314"/>
      <c r="DJ330" s="314"/>
      <c r="DK330" s="314"/>
      <c r="DL330" s="6"/>
      <c r="DM330" s="314"/>
      <c r="DN330" s="2"/>
      <c r="DO330" s="14"/>
    </row>
    <row r="331" spans="1:119" x14ac:dyDescent="0.3">
      <c r="B331" s="343"/>
      <c r="C331" s="314"/>
      <c r="D331" s="344"/>
      <c r="E331" s="314"/>
      <c r="F331" s="345"/>
      <c r="G331" s="314"/>
      <c r="H331" s="314"/>
      <c r="I331" s="314"/>
      <c r="J331" s="344"/>
      <c r="K331" s="344"/>
      <c r="L331" s="314"/>
      <c r="M331" s="314"/>
      <c r="N331" s="314"/>
      <c r="O331" s="343"/>
      <c r="P331" s="344"/>
      <c r="Q331" s="256"/>
      <c r="R331" s="256"/>
      <c r="S331" s="344"/>
      <c r="T331" s="314"/>
      <c r="U331" s="344"/>
      <c r="V331" s="344"/>
      <c r="W331" s="314"/>
      <c r="X331" s="343"/>
      <c r="Y331" s="344"/>
      <c r="Z331" s="344"/>
      <c r="AA331" s="344"/>
      <c r="AB331" s="344"/>
      <c r="AC331" s="343"/>
      <c r="AD331" s="344"/>
      <c r="AE331" s="344"/>
      <c r="AF331" s="346"/>
      <c r="AG331" s="346"/>
      <c r="AH331" s="256"/>
      <c r="AI331" s="256"/>
      <c r="AJ331" s="343"/>
      <c r="AK331" s="256"/>
      <c r="AL331" s="256"/>
      <c r="AM331" s="343"/>
      <c r="AN331" s="256"/>
      <c r="AO331" s="256"/>
      <c r="AP331" s="256"/>
      <c r="AQ331" s="256"/>
      <c r="AR331" s="314"/>
      <c r="AS331" s="314"/>
      <c r="AT331" s="314"/>
      <c r="AU331" s="344"/>
      <c r="AV331" s="344"/>
      <c r="AW331" s="314"/>
      <c r="AX331" s="343"/>
      <c r="AY331" s="314"/>
      <c r="AZ331" s="314"/>
      <c r="BA331" s="314"/>
      <c r="BB331" s="314"/>
      <c r="BC331" s="314"/>
      <c r="BD331" s="343"/>
      <c r="BE331" s="314"/>
      <c r="BF331" s="314"/>
      <c r="BG331" s="314"/>
      <c r="BH331" s="314"/>
      <c r="BI331" s="314"/>
      <c r="BJ331" s="314"/>
      <c r="BK331" s="314"/>
      <c r="BL331" s="314"/>
      <c r="BM331" s="343"/>
      <c r="BN331" s="344"/>
      <c r="BO331" s="314"/>
      <c r="BP331" s="344"/>
      <c r="BQ331" s="344"/>
      <c r="BR331" s="314"/>
      <c r="BS331" s="343"/>
      <c r="BT331" s="314"/>
      <c r="BU331" s="314"/>
      <c r="BV331" s="314"/>
      <c r="BW331" s="314"/>
      <c r="BX331" s="344"/>
      <c r="BY331" s="344"/>
      <c r="BZ331" s="344"/>
      <c r="CA331" s="344"/>
      <c r="CB331" s="344"/>
      <c r="CC331" s="314"/>
      <c r="CD331" s="314"/>
      <c r="CE331" s="314"/>
      <c r="CF331" s="343"/>
      <c r="CG331" s="314"/>
      <c r="CH331" s="314"/>
      <c r="CI331" s="314"/>
      <c r="CJ331" s="314"/>
      <c r="CK331" s="314"/>
      <c r="CL331" s="314"/>
      <c r="CM331" s="314"/>
      <c r="CN331" s="314"/>
      <c r="CO331" s="314"/>
      <c r="CP331" s="314"/>
      <c r="CQ331" s="314"/>
      <c r="CR331" s="314"/>
      <c r="CS331" s="314"/>
      <c r="CT331" s="343"/>
      <c r="CU331" s="314"/>
      <c r="CV331" s="314"/>
      <c r="CW331" s="314"/>
      <c r="CX331" s="314"/>
      <c r="CY331" s="314"/>
      <c r="CZ331" s="343"/>
      <c r="DA331" s="314"/>
      <c r="DB331" s="314"/>
      <c r="DC331" s="314"/>
      <c r="DD331" s="314"/>
      <c r="DE331" s="314"/>
      <c r="DF331" s="314"/>
      <c r="DG331" s="6"/>
      <c r="DH331" s="6"/>
      <c r="DI331" s="314"/>
      <c r="DJ331" s="314"/>
      <c r="DK331" s="314"/>
      <c r="DL331" s="6"/>
      <c r="DM331" s="314"/>
      <c r="DN331" s="2"/>
      <c r="DO331" s="14"/>
    </row>
    <row r="332" spans="1:119" ht="15.6" x14ac:dyDescent="0.3">
      <c r="A332" s="17" t="s">
        <v>245</v>
      </c>
      <c r="B332" s="4"/>
      <c r="C332" s="4"/>
      <c r="D332" s="4"/>
      <c r="E332" s="4"/>
      <c r="F332" s="317"/>
      <c r="G332" s="4"/>
      <c r="H332" s="4"/>
      <c r="I332" s="4"/>
      <c r="J332" s="20"/>
      <c r="K332" s="20"/>
      <c r="L332" s="4"/>
      <c r="M332" s="4"/>
      <c r="N332" s="4"/>
      <c r="O332" s="4"/>
      <c r="P332" s="9"/>
      <c r="Q332" s="4"/>
      <c r="R332" s="4"/>
      <c r="S332" s="9"/>
      <c r="T332" s="4"/>
      <c r="U332" s="9"/>
      <c r="V332" s="9"/>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20"/>
      <c r="BO332" s="4"/>
      <c r="BP332" s="9"/>
      <c r="BQ332" s="9"/>
      <c r="BR332" s="4"/>
      <c r="BS332" s="4"/>
      <c r="BT332" s="4"/>
      <c r="BU332" s="4"/>
      <c r="BV332" s="4"/>
      <c r="BW332" s="4"/>
      <c r="BX332" s="228"/>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21"/>
    </row>
    <row r="333" spans="1:119" x14ac:dyDescent="0.3">
      <c r="A333" s="205" t="s">
        <v>538</v>
      </c>
      <c r="B333" s="30"/>
      <c r="C333" s="30"/>
      <c r="D333" s="30"/>
      <c r="E333" s="30"/>
      <c r="F333" s="229"/>
      <c r="G333" s="30"/>
      <c r="H333" s="30"/>
      <c r="I333" s="30"/>
      <c r="J333" s="328"/>
      <c r="K333" s="328"/>
      <c r="L333" s="30"/>
      <c r="M333" s="30"/>
      <c r="N333" s="30"/>
      <c r="O333" s="30"/>
      <c r="P333" s="34"/>
      <c r="Q333" s="30"/>
      <c r="R333" s="30"/>
      <c r="S333" s="34"/>
      <c r="T333" s="30"/>
      <c r="U333" s="34"/>
      <c r="V333" s="34"/>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c r="BK333" s="30"/>
      <c r="BL333" s="30"/>
      <c r="BM333" s="30"/>
      <c r="BN333" s="328"/>
      <c r="BO333" s="30"/>
      <c r="BP333" s="34"/>
      <c r="BQ333" s="34"/>
      <c r="BR333" s="30"/>
      <c r="BS333" s="30"/>
      <c r="BT333" s="30"/>
      <c r="BU333" s="30"/>
      <c r="BV333" s="30"/>
      <c r="BW333" s="30"/>
      <c r="BX333" s="30"/>
      <c r="BY333" s="30"/>
      <c r="BZ333" s="30"/>
      <c r="CA333" s="30"/>
      <c r="CB333" s="30"/>
      <c r="CC333" s="30"/>
      <c r="CD333" s="30"/>
      <c r="CE333" s="30"/>
      <c r="CF333" s="30"/>
      <c r="CG333" s="30"/>
      <c r="CH333" s="30"/>
      <c r="CI333" s="30"/>
      <c r="CJ333" s="30"/>
      <c r="CK333" s="30"/>
      <c r="CL333" s="30"/>
      <c r="CM333" s="30"/>
      <c r="CN333" s="30"/>
      <c r="CO333" s="30"/>
      <c r="CP333" s="30"/>
      <c r="CQ333" s="30"/>
      <c r="CR333" s="30"/>
      <c r="CS333" s="30"/>
      <c r="CT333" s="30"/>
      <c r="CU333" s="30"/>
      <c r="CV333" s="30"/>
      <c r="CW333" s="30"/>
      <c r="CX333" s="30"/>
      <c r="CY333" s="30"/>
      <c r="CZ333" s="30"/>
      <c r="DA333" s="30"/>
      <c r="DB333" s="30"/>
      <c r="DC333" s="30"/>
      <c r="DD333" s="30"/>
      <c r="DE333" s="30"/>
      <c r="DF333" s="30"/>
      <c r="DG333" s="30"/>
      <c r="DH333" s="30"/>
      <c r="DI333" s="30"/>
      <c r="DJ333" s="30"/>
      <c r="DK333" s="30"/>
      <c r="DL333" s="30"/>
      <c r="DM333" s="30"/>
      <c r="DN333" s="31"/>
      <c r="DO333" s="36"/>
    </row>
    <row r="334" spans="1:119" x14ac:dyDescent="0.3">
      <c r="A334" s="113" t="s">
        <v>2339</v>
      </c>
      <c r="B334" s="30"/>
      <c r="C334" s="30"/>
      <c r="D334" s="30"/>
      <c r="E334" s="30"/>
      <c r="F334" s="229"/>
      <c r="G334" s="30"/>
      <c r="H334" s="30"/>
      <c r="I334" s="30"/>
      <c r="J334" s="328"/>
      <c r="K334" s="328"/>
      <c r="L334" s="30"/>
      <c r="M334" s="30"/>
      <c r="N334" s="30"/>
      <c r="O334" s="30"/>
      <c r="P334" s="34"/>
      <c r="Q334" s="30"/>
      <c r="R334" s="30"/>
      <c r="S334" s="34"/>
      <c r="T334" s="30"/>
      <c r="U334" s="34"/>
      <c r="V334" s="34"/>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1"/>
      <c r="AV334" s="30"/>
      <c r="AW334" s="30"/>
      <c r="AX334" s="30"/>
      <c r="AY334" s="30"/>
      <c r="AZ334" s="30"/>
      <c r="BA334" s="30"/>
      <c r="BB334" s="30"/>
      <c r="BC334" s="30"/>
      <c r="BD334" s="30"/>
      <c r="BE334" s="30"/>
      <c r="BF334" s="30"/>
      <c r="BG334" s="30"/>
      <c r="BH334" s="30"/>
      <c r="BI334" s="30"/>
      <c r="BJ334" s="30"/>
      <c r="BK334" s="30"/>
      <c r="BL334" s="30"/>
      <c r="BM334" s="30"/>
      <c r="BN334" s="328"/>
      <c r="BO334" s="30"/>
      <c r="BP334" s="34"/>
      <c r="BQ334" s="34"/>
      <c r="BR334" s="30"/>
      <c r="BS334" s="30"/>
      <c r="BT334" s="30"/>
      <c r="BU334" s="30"/>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c r="DB334" s="30"/>
      <c r="DC334" s="30"/>
      <c r="DD334" s="30"/>
      <c r="DE334" s="30"/>
      <c r="DF334" s="30"/>
      <c r="DG334" s="29"/>
      <c r="DH334" s="30"/>
      <c r="DI334" s="30"/>
      <c r="DJ334" s="30"/>
      <c r="DK334" s="30"/>
      <c r="DL334" s="30"/>
      <c r="DM334" s="30"/>
      <c r="DN334" s="31"/>
      <c r="DO334" s="36"/>
    </row>
    <row r="335" spans="1:119" ht="23.4" x14ac:dyDescent="0.3">
      <c r="A335" s="38" t="s">
        <v>246</v>
      </c>
      <c r="B335" s="39" t="s">
        <v>5</v>
      </c>
      <c r="C335" s="40" t="s">
        <v>6</v>
      </c>
      <c r="D335" s="41" t="s">
        <v>7</v>
      </c>
      <c r="E335" s="41" t="s">
        <v>8</v>
      </c>
      <c r="F335" s="41" t="s">
        <v>9</v>
      </c>
      <c r="G335" s="41" t="s">
        <v>10</v>
      </c>
      <c r="H335" s="41" t="s">
        <v>11</v>
      </c>
      <c r="I335" s="41" t="s">
        <v>12</v>
      </c>
      <c r="J335" s="41" t="s">
        <v>13</v>
      </c>
      <c r="K335" s="41" t="s">
        <v>14</v>
      </c>
      <c r="L335" s="41" t="s">
        <v>15</v>
      </c>
      <c r="M335" s="41" t="s">
        <v>16</v>
      </c>
      <c r="N335" s="42" t="s">
        <v>17</v>
      </c>
      <c r="O335" s="43" t="s">
        <v>18</v>
      </c>
      <c r="P335" s="40" t="s">
        <v>19</v>
      </c>
      <c r="Q335" s="41" t="s">
        <v>20</v>
      </c>
      <c r="R335" s="41" t="s">
        <v>21</v>
      </c>
      <c r="S335" s="41" t="s">
        <v>22</v>
      </c>
      <c r="T335" s="41" t="s">
        <v>23</v>
      </c>
      <c r="U335" s="41" t="s">
        <v>24</v>
      </c>
      <c r="V335" s="41" t="s">
        <v>25</v>
      </c>
      <c r="W335" s="42" t="s">
        <v>26</v>
      </c>
      <c r="X335" s="44" t="s">
        <v>27</v>
      </c>
      <c r="Y335" s="40" t="s">
        <v>28</v>
      </c>
      <c r="Z335" s="41" t="s">
        <v>29</v>
      </c>
      <c r="AA335" s="41" t="s">
        <v>30</v>
      </c>
      <c r="AB335" s="42" t="s">
        <v>31</v>
      </c>
      <c r="AC335" s="44" t="s">
        <v>32</v>
      </c>
      <c r="AD335" s="40" t="s">
        <v>33</v>
      </c>
      <c r="AE335" s="41" t="s">
        <v>34</v>
      </c>
      <c r="AF335" s="41" t="s">
        <v>35</v>
      </c>
      <c r="AG335" s="41" t="s">
        <v>36</v>
      </c>
      <c r="AH335" s="41" t="s">
        <v>37</v>
      </c>
      <c r="AI335" s="42" t="s">
        <v>38</v>
      </c>
      <c r="AJ335" s="44" t="s">
        <v>39</v>
      </c>
      <c r="AK335" s="40" t="s">
        <v>40</v>
      </c>
      <c r="AL335" s="42" t="s">
        <v>41</v>
      </c>
      <c r="AM335" s="39" t="s">
        <v>42</v>
      </c>
      <c r="AN335" s="40" t="s">
        <v>43</v>
      </c>
      <c r="AO335" s="41" t="s">
        <v>44</v>
      </c>
      <c r="AP335" s="41" t="s">
        <v>45</v>
      </c>
      <c r="AQ335" s="41" t="s">
        <v>46</v>
      </c>
      <c r="AR335" s="41" t="s">
        <v>47</v>
      </c>
      <c r="AS335" s="41" t="s">
        <v>48</v>
      </c>
      <c r="AT335" s="41" t="s">
        <v>49</v>
      </c>
      <c r="AU335" s="41" t="s">
        <v>50</v>
      </c>
      <c r="AV335" s="41" t="s">
        <v>51</v>
      </c>
      <c r="AW335" s="42" t="s">
        <v>52</v>
      </c>
      <c r="AX335" s="39" t="s">
        <v>53</v>
      </c>
      <c r="AY335" s="40" t="s">
        <v>54</v>
      </c>
      <c r="AZ335" s="41" t="s">
        <v>55</v>
      </c>
      <c r="BA335" s="41" t="s">
        <v>56</v>
      </c>
      <c r="BB335" s="41" t="s">
        <v>57</v>
      </c>
      <c r="BC335" s="42" t="s">
        <v>58</v>
      </c>
      <c r="BD335" s="44" t="s">
        <v>59</v>
      </c>
      <c r="BE335" s="40" t="s">
        <v>60</v>
      </c>
      <c r="BF335" s="41" t="s">
        <v>61</v>
      </c>
      <c r="BG335" s="41" t="s">
        <v>62</v>
      </c>
      <c r="BH335" s="41" t="s">
        <v>63</v>
      </c>
      <c r="BI335" s="41" t="s">
        <v>64</v>
      </c>
      <c r="BJ335" s="41" t="s">
        <v>65</v>
      </c>
      <c r="BK335" s="41" t="s">
        <v>66</v>
      </c>
      <c r="BL335" s="42" t="s">
        <v>67</v>
      </c>
      <c r="BM335" s="39" t="s">
        <v>68</v>
      </c>
      <c r="BN335" s="40" t="s">
        <v>69</v>
      </c>
      <c r="BO335" s="41" t="s">
        <v>70</v>
      </c>
      <c r="BP335" s="41" t="s">
        <v>71</v>
      </c>
      <c r="BQ335" s="41" t="s">
        <v>72</v>
      </c>
      <c r="BR335" s="42" t="s">
        <v>73</v>
      </c>
      <c r="BS335" s="43" t="s">
        <v>74</v>
      </c>
      <c r="BT335" s="40" t="s">
        <v>75</v>
      </c>
      <c r="BU335" s="41" t="s">
        <v>76</v>
      </c>
      <c r="BV335" s="41" t="s">
        <v>77</v>
      </c>
      <c r="BW335" s="41" t="s">
        <v>78</v>
      </c>
      <c r="BX335" s="41" t="s">
        <v>79</v>
      </c>
      <c r="BY335" s="41" t="s">
        <v>80</v>
      </c>
      <c r="BZ335" s="41" t="s">
        <v>81</v>
      </c>
      <c r="CA335" s="41" t="s">
        <v>82</v>
      </c>
      <c r="CB335" s="41" t="s">
        <v>83</v>
      </c>
      <c r="CC335" s="41" t="s">
        <v>84</v>
      </c>
      <c r="CD335" s="41" t="s">
        <v>85</v>
      </c>
      <c r="CE335" s="42" t="s">
        <v>86</v>
      </c>
      <c r="CF335" s="39" t="s">
        <v>87</v>
      </c>
      <c r="CG335" s="40" t="s">
        <v>88</v>
      </c>
      <c r="CH335" s="41" t="s">
        <v>89</v>
      </c>
      <c r="CI335" s="41" t="s">
        <v>90</v>
      </c>
      <c r="CJ335" s="41" t="s">
        <v>91</v>
      </c>
      <c r="CK335" s="41" t="s">
        <v>92</v>
      </c>
      <c r="CL335" s="41" t="s">
        <v>93</v>
      </c>
      <c r="CM335" s="41" t="s">
        <v>94</v>
      </c>
      <c r="CN335" s="41" t="s">
        <v>95</v>
      </c>
      <c r="CO335" s="41" t="s">
        <v>96</v>
      </c>
      <c r="CP335" s="41" t="s">
        <v>97</v>
      </c>
      <c r="CQ335" s="41" t="s">
        <v>98</v>
      </c>
      <c r="CR335" s="41" t="s">
        <v>99</v>
      </c>
      <c r="CS335" s="42" t="s">
        <v>100</v>
      </c>
      <c r="CT335" s="46" t="s">
        <v>101</v>
      </c>
      <c r="CU335" s="40" t="s">
        <v>102</v>
      </c>
      <c r="CV335" s="41" t="s">
        <v>103</v>
      </c>
      <c r="CW335" s="41" t="s">
        <v>104</v>
      </c>
      <c r="CX335" s="41" t="s">
        <v>105</v>
      </c>
      <c r="CY335" s="42" t="s">
        <v>106</v>
      </c>
      <c r="CZ335" s="46" t="s">
        <v>107</v>
      </c>
      <c r="DA335" s="40" t="s">
        <v>108</v>
      </c>
      <c r="DB335" s="41" t="s">
        <v>109</v>
      </c>
      <c r="DC335" s="41" t="s">
        <v>110</v>
      </c>
      <c r="DD335" s="41" t="s">
        <v>111</v>
      </c>
      <c r="DE335" s="41" t="s">
        <v>112</v>
      </c>
      <c r="DF335" s="42" t="s">
        <v>113</v>
      </c>
      <c r="DG335" s="47" t="s">
        <v>114</v>
      </c>
      <c r="DH335" s="46" t="s">
        <v>115</v>
      </c>
      <c r="DI335" s="40" t="s">
        <v>116</v>
      </c>
      <c r="DJ335" s="41" t="s">
        <v>117</v>
      </c>
      <c r="DK335" s="42" t="s">
        <v>118</v>
      </c>
      <c r="DL335" s="44" t="s">
        <v>119</v>
      </c>
      <c r="DM335" s="40" t="s">
        <v>120</v>
      </c>
      <c r="DN335" s="42" t="s">
        <v>121</v>
      </c>
      <c r="DO335" s="47" t="s">
        <v>122</v>
      </c>
    </row>
    <row r="336" spans="1:119" s="186" customFormat="1" x14ac:dyDescent="0.3">
      <c r="A336" s="701" t="s">
        <v>247</v>
      </c>
      <c r="B336" s="832">
        <f>B337+B338</f>
        <v>11862</v>
      </c>
      <c r="C336" s="832">
        <f t="shared" ref="C336:BN336" si="36">C337+C338</f>
        <v>1007</v>
      </c>
      <c r="D336" s="833">
        <f t="shared" si="36"/>
        <v>444</v>
      </c>
      <c r="E336" s="833">
        <f t="shared" si="36"/>
        <v>572</v>
      </c>
      <c r="F336" s="833">
        <f t="shared" si="36"/>
        <v>391</v>
      </c>
      <c r="G336" s="833">
        <f t="shared" si="36"/>
        <v>603</v>
      </c>
      <c r="H336" s="833">
        <f t="shared" si="36"/>
        <v>1422</v>
      </c>
      <c r="I336" s="833">
        <f t="shared" si="36"/>
        <v>1109</v>
      </c>
      <c r="J336" s="833">
        <f t="shared" si="36"/>
        <v>455</v>
      </c>
      <c r="K336" s="833">
        <f t="shared" si="36"/>
        <v>1173</v>
      </c>
      <c r="L336" s="833">
        <f t="shared" si="36"/>
        <v>3023</v>
      </c>
      <c r="M336" s="833">
        <f t="shared" si="36"/>
        <v>613</v>
      </c>
      <c r="N336" s="677">
        <f t="shared" si="36"/>
        <v>1050</v>
      </c>
      <c r="O336" s="677">
        <f t="shared" si="36"/>
        <v>4553</v>
      </c>
      <c r="P336" s="832">
        <f t="shared" si="36"/>
        <v>863</v>
      </c>
      <c r="Q336" s="833">
        <f t="shared" si="36"/>
        <v>612</v>
      </c>
      <c r="R336" s="833">
        <f t="shared" si="36"/>
        <v>534</v>
      </c>
      <c r="S336" s="833">
        <f t="shared" si="36"/>
        <v>544</v>
      </c>
      <c r="T336" s="833">
        <f t="shared" si="36"/>
        <v>338</v>
      </c>
      <c r="U336" s="833">
        <f t="shared" si="36"/>
        <v>1080</v>
      </c>
      <c r="V336" s="833">
        <f t="shared" si="36"/>
        <v>528</v>
      </c>
      <c r="W336" s="677">
        <f t="shared" si="36"/>
        <v>54</v>
      </c>
      <c r="X336" s="832">
        <f t="shared" si="36"/>
        <v>4647</v>
      </c>
      <c r="Y336" s="832">
        <f t="shared" si="36"/>
        <v>789</v>
      </c>
      <c r="Z336" s="833">
        <f t="shared" si="36"/>
        <v>1594</v>
      </c>
      <c r="AA336" s="833">
        <f t="shared" si="36"/>
        <v>1199</v>
      </c>
      <c r="AB336" s="677">
        <f t="shared" si="36"/>
        <v>1065</v>
      </c>
      <c r="AC336" s="833">
        <f t="shared" si="36"/>
        <v>4273</v>
      </c>
      <c r="AD336" s="832">
        <f t="shared" si="36"/>
        <v>355</v>
      </c>
      <c r="AE336" s="833">
        <f t="shared" si="36"/>
        <v>773</v>
      </c>
      <c r="AF336" s="833">
        <f t="shared" si="36"/>
        <v>481</v>
      </c>
      <c r="AG336" s="833">
        <f t="shared" si="36"/>
        <v>1064</v>
      </c>
      <c r="AH336" s="833">
        <f t="shared" si="36"/>
        <v>743</v>
      </c>
      <c r="AI336" s="677">
        <f t="shared" si="36"/>
        <v>857</v>
      </c>
      <c r="AJ336" s="834">
        <f t="shared" si="36"/>
        <v>610</v>
      </c>
      <c r="AK336" s="832">
        <f t="shared" si="36"/>
        <v>438</v>
      </c>
      <c r="AL336" s="833">
        <f t="shared" si="36"/>
        <v>172</v>
      </c>
      <c r="AM336" s="834">
        <f t="shared" si="36"/>
        <v>7585</v>
      </c>
      <c r="AN336" s="833">
        <f t="shared" si="36"/>
        <v>424</v>
      </c>
      <c r="AO336" s="833">
        <f t="shared" si="36"/>
        <v>395</v>
      </c>
      <c r="AP336" s="833">
        <f t="shared" si="36"/>
        <v>694</v>
      </c>
      <c r="AQ336" s="833">
        <f t="shared" si="36"/>
        <v>251</v>
      </c>
      <c r="AR336" s="833">
        <f t="shared" si="36"/>
        <v>1167</v>
      </c>
      <c r="AS336" s="833">
        <f t="shared" si="36"/>
        <v>205</v>
      </c>
      <c r="AT336" s="833">
        <f t="shared" si="36"/>
        <v>1252</v>
      </c>
      <c r="AU336" s="833">
        <f t="shared" si="36"/>
        <v>1274</v>
      </c>
      <c r="AV336" s="833">
        <f t="shared" si="36"/>
        <v>1201</v>
      </c>
      <c r="AW336" s="833">
        <f t="shared" si="36"/>
        <v>722</v>
      </c>
      <c r="AX336" s="834">
        <f t="shared" si="36"/>
        <v>8308</v>
      </c>
      <c r="AY336" s="833">
        <f t="shared" si="36"/>
        <v>782</v>
      </c>
      <c r="AZ336" s="833">
        <f t="shared" si="36"/>
        <v>3644</v>
      </c>
      <c r="BA336" s="833">
        <f t="shared" si="36"/>
        <v>1148</v>
      </c>
      <c r="BB336" s="833">
        <f t="shared" si="36"/>
        <v>2119</v>
      </c>
      <c r="BC336" s="833">
        <f t="shared" si="36"/>
        <v>615</v>
      </c>
      <c r="BD336" s="834">
        <f t="shared" si="36"/>
        <v>16467</v>
      </c>
      <c r="BE336" s="832">
        <f t="shared" si="36"/>
        <v>2265</v>
      </c>
      <c r="BF336" s="833">
        <f t="shared" si="36"/>
        <v>1652</v>
      </c>
      <c r="BG336" s="833">
        <f t="shared" si="36"/>
        <v>2046</v>
      </c>
      <c r="BH336" s="833">
        <f t="shared" si="36"/>
        <v>2030</v>
      </c>
      <c r="BI336" s="833">
        <f t="shared" si="36"/>
        <v>2432</v>
      </c>
      <c r="BJ336" s="833">
        <f t="shared" si="36"/>
        <v>2213</v>
      </c>
      <c r="BK336" s="833">
        <f t="shared" si="36"/>
        <v>2078</v>
      </c>
      <c r="BL336" s="833">
        <f t="shared" si="36"/>
        <v>1751</v>
      </c>
      <c r="BM336" s="834">
        <f t="shared" si="36"/>
        <v>5326</v>
      </c>
      <c r="BN336" s="833">
        <f t="shared" si="36"/>
        <v>837</v>
      </c>
      <c r="BO336" s="833">
        <f t="shared" ref="BO336:DO336" si="37">BO337+BO338</f>
        <v>910</v>
      </c>
      <c r="BP336" s="833">
        <f t="shared" si="37"/>
        <v>1050</v>
      </c>
      <c r="BQ336" s="833">
        <f t="shared" si="37"/>
        <v>588</v>
      </c>
      <c r="BR336" s="833">
        <f t="shared" si="37"/>
        <v>1941</v>
      </c>
      <c r="BS336" s="834">
        <f t="shared" si="37"/>
        <v>9340</v>
      </c>
      <c r="BT336" s="832">
        <f t="shared" si="37"/>
        <v>423</v>
      </c>
      <c r="BU336" s="833">
        <f t="shared" si="37"/>
        <v>960</v>
      </c>
      <c r="BV336" s="833">
        <f t="shared" si="37"/>
        <v>347</v>
      </c>
      <c r="BW336" s="833">
        <f t="shared" si="37"/>
        <v>334</v>
      </c>
      <c r="BX336" s="833">
        <f t="shared" si="37"/>
        <v>700</v>
      </c>
      <c r="BY336" s="833">
        <f t="shared" si="37"/>
        <v>1696</v>
      </c>
      <c r="BZ336" s="833">
        <f t="shared" si="37"/>
        <v>857</v>
      </c>
      <c r="CA336" s="833">
        <f t="shared" si="37"/>
        <v>539</v>
      </c>
      <c r="CB336" s="833">
        <f t="shared" si="37"/>
        <v>1665</v>
      </c>
      <c r="CC336" s="833">
        <f t="shared" si="37"/>
        <v>579</v>
      </c>
      <c r="CD336" s="833">
        <f t="shared" si="37"/>
        <v>627</v>
      </c>
      <c r="CE336" s="833">
        <f t="shared" si="37"/>
        <v>613</v>
      </c>
      <c r="CF336" s="834">
        <f t="shared" si="37"/>
        <v>11051</v>
      </c>
      <c r="CG336" s="833">
        <f t="shared" si="37"/>
        <v>186</v>
      </c>
      <c r="CH336" s="833">
        <f t="shared" si="37"/>
        <v>589</v>
      </c>
      <c r="CI336" s="833">
        <f t="shared" si="37"/>
        <v>505</v>
      </c>
      <c r="CJ336" s="833">
        <f t="shared" si="37"/>
        <v>1132</v>
      </c>
      <c r="CK336" s="833">
        <f t="shared" si="37"/>
        <v>2200</v>
      </c>
      <c r="CL336" s="833">
        <f t="shared" si="37"/>
        <v>426</v>
      </c>
      <c r="CM336" s="833">
        <f t="shared" si="37"/>
        <v>2129</v>
      </c>
      <c r="CN336" s="833">
        <f t="shared" si="37"/>
        <v>394</v>
      </c>
      <c r="CO336" s="833">
        <f t="shared" si="37"/>
        <v>300</v>
      </c>
      <c r="CP336" s="833">
        <f t="shared" si="37"/>
        <v>585</v>
      </c>
      <c r="CQ336" s="833">
        <f t="shared" si="37"/>
        <v>1519</v>
      </c>
      <c r="CR336" s="833">
        <f t="shared" si="37"/>
        <v>645</v>
      </c>
      <c r="CS336" s="833">
        <f t="shared" si="37"/>
        <v>441</v>
      </c>
      <c r="CT336" s="834">
        <f t="shared" si="37"/>
        <v>4885</v>
      </c>
      <c r="CU336" s="833">
        <f t="shared" si="37"/>
        <v>1838</v>
      </c>
      <c r="CV336" s="833">
        <f t="shared" si="37"/>
        <v>1113</v>
      </c>
      <c r="CW336" s="833">
        <f t="shared" si="37"/>
        <v>345</v>
      </c>
      <c r="CX336" s="833">
        <f t="shared" si="37"/>
        <v>832</v>
      </c>
      <c r="CY336" s="833">
        <f t="shared" si="37"/>
        <v>757</v>
      </c>
      <c r="CZ336" s="834">
        <f t="shared" si="37"/>
        <v>10412</v>
      </c>
      <c r="DA336" s="832">
        <f t="shared" si="37"/>
        <v>428</v>
      </c>
      <c r="DB336" s="833">
        <f t="shared" si="37"/>
        <v>699</v>
      </c>
      <c r="DC336" s="833">
        <f t="shared" si="37"/>
        <v>2306</v>
      </c>
      <c r="DD336" s="833">
        <f t="shared" si="37"/>
        <v>4099</v>
      </c>
      <c r="DE336" s="833">
        <f t="shared" si="37"/>
        <v>2159</v>
      </c>
      <c r="DF336" s="833">
        <f t="shared" si="37"/>
        <v>721</v>
      </c>
      <c r="DG336" s="835">
        <f t="shared" si="37"/>
        <v>99319</v>
      </c>
      <c r="DH336" s="834">
        <f t="shared" si="37"/>
        <v>1469</v>
      </c>
      <c r="DI336" s="833">
        <f t="shared" si="37"/>
        <v>767</v>
      </c>
      <c r="DJ336" s="833">
        <f t="shared" si="37"/>
        <v>559</v>
      </c>
      <c r="DK336" s="833">
        <f t="shared" si="37"/>
        <v>143</v>
      </c>
      <c r="DL336" s="834">
        <f t="shared" si="37"/>
        <v>969</v>
      </c>
      <c r="DM336" s="833">
        <f t="shared" si="37"/>
        <v>919</v>
      </c>
      <c r="DN336" s="677">
        <f t="shared" si="37"/>
        <v>50</v>
      </c>
      <c r="DO336" s="836">
        <f t="shared" si="37"/>
        <v>101757</v>
      </c>
    </row>
    <row r="337" spans="1:119" s="186" customFormat="1" x14ac:dyDescent="0.3">
      <c r="A337" s="210" t="s">
        <v>226</v>
      </c>
      <c r="B337" s="232">
        <v>4866</v>
      </c>
      <c r="C337" s="166">
        <v>493</v>
      </c>
      <c r="D337" s="233">
        <v>352</v>
      </c>
      <c r="E337" s="234">
        <v>382</v>
      </c>
      <c r="F337" s="64">
        <v>186</v>
      </c>
      <c r="G337" s="234">
        <v>236</v>
      </c>
      <c r="H337" s="234">
        <v>661</v>
      </c>
      <c r="I337" s="234">
        <v>613</v>
      </c>
      <c r="J337" s="235">
        <v>107</v>
      </c>
      <c r="K337" s="64">
        <v>322</v>
      </c>
      <c r="L337" s="234">
        <v>1067</v>
      </c>
      <c r="M337" s="234">
        <v>253</v>
      </c>
      <c r="N337" s="236">
        <v>194</v>
      </c>
      <c r="O337" s="694">
        <v>2176</v>
      </c>
      <c r="P337" s="237">
        <v>340</v>
      </c>
      <c r="Q337" s="59">
        <v>421</v>
      </c>
      <c r="R337" s="59">
        <v>373</v>
      </c>
      <c r="S337" s="59">
        <v>143</v>
      </c>
      <c r="T337" s="59">
        <v>93</v>
      </c>
      <c r="U337" s="59">
        <v>491</v>
      </c>
      <c r="V337" s="59">
        <v>261</v>
      </c>
      <c r="W337" s="60">
        <v>54</v>
      </c>
      <c r="X337" s="232">
        <v>2004</v>
      </c>
      <c r="Y337" s="61">
        <v>503</v>
      </c>
      <c r="Z337" s="59">
        <v>513</v>
      </c>
      <c r="AA337" s="59">
        <v>451</v>
      </c>
      <c r="AB337" s="60">
        <v>537</v>
      </c>
      <c r="AC337" s="617">
        <v>1953</v>
      </c>
      <c r="AD337" s="61">
        <v>267</v>
      </c>
      <c r="AE337" s="59">
        <v>287</v>
      </c>
      <c r="AF337" s="59">
        <v>375</v>
      </c>
      <c r="AG337" s="59">
        <v>483</v>
      </c>
      <c r="AH337" s="59">
        <v>307</v>
      </c>
      <c r="AI337" s="60">
        <v>234</v>
      </c>
      <c r="AJ337" s="290">
        <v>144</v>
      </c>
      <c r="AK337" s="61">
        <v>72</v>
      </c>
      <c r="AL337" s="59">
        <v>72</v>
      </c>
      <c r="AM337" s="290">
        <v>3385</v>
      </c>
      <c r="AN337" s="59">
        <v>105</v>
      </c>
      <c r="AO337" s="59">
        <v>148</v>
      </c>
      <c r="AP337" s="59">
        <v>417</v>
      </c>
      <c r="AQ337" s="59">
        <v>236</v>
      </c>
      <c r="AR337" s="59">
        <v>263</v>
      </c>
      <c r="AS337" s="59">
        <v>205</v>
      </c>
      <c r="AT337" s="59">
        <v>509</v>
      </c>
      <c r="AU337" s="233">
        <v>380</v>
      </c>
      <c r="AV337" s="233">
        <v>529</v>
      </c>
      <c r="AW337" s="59">
        <v>593</v>
      </c>
      <c r="AX337" s="290">
        <v>3921</v>
      </c>
      <c r="AY337" s="234">
        <v>521</v>
      </c>
      <c r="AZ337" s="234">
        <v>1852</v>
      </c>
      <c r="BA337" s="234">
        <v>302</v>
      </c>
      <c r="BB337" s="234">
        <v>764</v>
      </c>
      <c r="BC337" s="234">
        <v>482</v>
      </c>
      <c r="BD337" s="290">
        <v>5305</v>
      </c>
      <c r="BE337" s="61">
        <v>847</v>
      </c>
      <c r="BF337" s="59">
        <v>327</v>
      </c>
      <c r="BG337" s="59">
        <v>626</v>
      </c>
      <c r="BH337" s="59">
        <v>567</v>
      </c>
      <c r="BI337" s="59">
        <v>753</v>
      </c>
      <c r="BJ337" s="59">
        <v>424</v>
      </c>
      <c r="BK337" s="59">
        <v>1122</v>
      </c>
      <c r="BL337" s="59">
        <v>639</v>
      </c>
      <c r="BM337" s="290">
        <v>2175</v>
      </c>
      <c r="BN337" s="64">
        <v>374</v>
      </c>
      <c r="BO337" s="59">
        <v>233</v>
      </c>
      <c r="BP337" s="59">
        <v>372</v>
      </c>
      <c r="BQ337" s="59">
        <v>280</v>
      </c>
      <c r="BR337" s="59">
        <v>916</v>
      </c>
      <c r="BS337" s="290">
        <v>4087</v>
      </c>
      <c r="BT337" s="166">
        <v>300</v>
      </c>
      <c r="BU337" s="234">
        <v>502</v>
      </c>
      <c r="BV337" s="59">
        <v>234</v>
      </c>
      <c r="BW337" s="59">
        <v>146</v>
      </c>
      <c r="BX337" s="233">
        <v>399</v>
      </c>
      <c r="BY337" s="233">
        <v>414</v>
      </c>
      <c r="BZ337" s="233">
        <v>269</v>
      </c>
      <c r="CA337" s="233">
        <v>218</v>
      </c>
      <c r="CB337" s="233">
        <v>545</v>
      </c>
      <c r="CC337" s="234">
        <v>296</v>
      </c>
      <c r="CD337" s="234">
        <v>282</v>
      </c>
      <c r="CE337" s="59">
        <v>482</v>
      </c>
      <c r="CF337" s="290">
        <v>3220</v>
      </c>
      <c r="CG337" s="234">
        <v>186</v>
      </c>
      <c r="CH337" s="59">
        <v>166</v>
      </c>
      <c r="CI337" s="234">
        <v>323</v>
      </c>
      <c r="CJ337" s="59">
        <v>525</v>
      </c>
      <c r="CK337" s="64">
        <v>369</v>
      </c>
      <c r="CL337" s="234">
        <v>236</v>
      </c>
      <c r="CM337" s="59">
        <v>444</v>
      </c>
      <c r="CN337" s="234">
        <v>100</v>
      </c>
      <c r="CO337" s="59">
        <v>60</v>
      </c>
      <c r="CP337" s="234">
        <v>395</v>
      </c>
      <c r="CQ337" s="59">
        <v>58</v>
      </c>
      <c r="CR337" s="234">
        <v>209</v>
      </c>
      <c r="CS337" s="234">
        <v>149</v>
      </c>
      <c r="CT337" s="290">
        <v>2474</v>
      </c>
      <c r="CU337" s="234">
        <v>975</v>
      </c>
      <c r="CV337" s="234">
        <v>543</v>
      </c>
      <c r="CW337" s="234">
        <v>275</v>
      </c>
      <c r="CX337" s="234">
        <v>286</v>
      </c>
      <c r="CY337" s="234">
        <v>395</v>
      </c>
      <c r="CZ337" s="290">
        <v>1787</v>
      </c>
      <c r="DA337" s="166">
        <v>91</v>
      </c>
      <c r="DB337" s="234">
        <v>50</v>
      </c>
      <c r="DC337" s="234">
        <v>479</v>
      </c>
      <c r="DD337" s="234">
        <v>337</v>
      </c>
      <c r="DE337" s="234">
        <v>422</v>
      </c>
      <c r="DF337" s="234">
        <v>408</v>
      </c>
      <c r="DG337" s="655">
        <v>37497</v>
      </c>
      <c r="DH337" s="58">
        <v>675</v>
      </c>
      <c r="DI337" s="234">
        <v>249</v>
      </c>
      <c r="DJ337" s="234">
        <v>400</v>
      </c>
      <c r="DK337" s="234">
        <v>26</v>
      </c>
      <c r="DL337" s="238">
        <v>158</v>
      </c>
      <c r="DM337" s="234">
        <v>108</v>
      </c>
      <c r="DN337" s="146">
        <v>50</v>
      </c>
      <c r="DO337" s="695">
        <v>38330</v>
      </c>
    </row>
    <row r="338" spans="1:119" s="186" customFormat="1" x14ac:dyDescent="0.3">
      <c r="A338" s="210" t="s">
        <v>230</v>
      </c>
      <c r="B338" s="232">
        <v>6996</v>
      </c>
      <c r="C338" s="166">
        <v>514</v>
      </c>
      <c r="D338" s="233">
        <v>92</v>
      </c>
      <c r="E338" s="234">
        <v>190</v>
      </c>
      <c r="F338" s="64">
        <v>205</v>
      </c>
      <c r="G338" s="234">
        <v>367</v>
      </c>
      <c r="H338" s="234">
        <v>761</v>
      </c>
      <c r="I338" s="234">
        <v>496</v>
      </c>
      <c r="J338" s="235">
        <v>348</v>
      </c>
      <c r="K338" s="64">
        <v>851</v>
      </c>
      <c r="L338" s="234">
        <v>1956</v>
      </c>
      <c r="M338" s="234">
        <v>360</v>
      </c>
      <c r="N338" s="236">
        <v>856</v>
      </c>
      <c r="O338" s="694">
        <v>2377</v>
      </c>
      <c r="P338" s="237">
        <v>523</v>
      </c>
      <c r="Q338" s="59">
        <v>191</v>
      </c>
      <c r="R338" s="59">
        <v>161</v>
      </c>
      <c r="S338" s="59">
        <v>401</v>
      </c>
      <c r="T338" s="59">
        <v>245</v>
      </c>
      <c r="U338" s="59">
        <v>589</v>
      </c>
      <c r="V338" s="59">
        <v>267</v>
      </c>
      <c r="W338" s="60">
        <v>0</v>
      </c>
      <c r="X338" s="232">
        <v>2643</v>
      </c>
      <c r="Y338" s="61">
        <v>286</v>
      </c>
      <c r="Z338" s="59">
        <v>1081</v>
      </c>
      <c r="AA338" s="59">
        <v>748</v>
      </c>
      <c r="AB338" s="60">
        <v>528</v>
      </c>
      <c r="AC338" s="617">
        <v>2320</v>
      </c>
      <c r="AD338" s="61">
        <v>88</v>
      </c>
      <c r="AE338" s="59">
        <v>486</v>
      </c>
      <c r="AF338" s="59">
        <v>106</v>
      </c>
      <c r="AG338" s="59">
        <v>581</v>
      </c>
      <c r="AH338" s="59">
        <v>436</v>
      </c>
      <c r="AI338" s="60">
        <v>623</v>
      </c>
      <c r="AJ338" s="290">
        <v>466</v>
      </c>
      <c r="AK338" s="61">
        <v>366</v>
      </c>
      <c r="AL338" s="59">
        <v>100</v>
      </c>
      <c r="AM338" s="290">
        <v>4200</v>
      </c>
      <c r="AN338" s="59">
        <v>319</v>
      </c>
      <c r="AO338" s="59">
        <v>247</v>
      </c>
      <c r="AP338" s="59">
        <v>277</v>
      </c>
      <c r="AQ338" s="59">
        <v>15</v>
      </c>
      <c r="AR338" s="59">
        <v>904</v>
      </c>
      <c r="AS338" s="59">
        <v>0</v>
      </c>
      <c r="AT338" s="59">
        <v>743</v>
      </c>
      <c r="AU338" s="233">
        <v>894</v>
      </c>
      <c r="AV338" s="233">
        <v>672</v>
      </c>
      <c r="AW338" s="59">
        <v>129</v>
      </c>
      <c r="AX338" s="290">
        <v>4387</v>
      </c>
      <c r="AY338" s="234">
        <v>261</v>
      </c>
      <c r="AZ338" s="234">
        <v>1792</v>
      </c>
      <c r="BA338" s="234">
        <v>846</v>
      </c>
      <c r="BB338" s="234">
        <v>1355</v>
      </c>
      <c r="BC338" s="234">
        <v>133</v>
      </c>
      <c r="BD338" s="290">
        <v>11162</v>
      </c>
      <c r="BE338" s="61">
        <v>1418</v>
      </c>
      <c r="BF338" s="59">
        <v>1325</v>
      </c>
      <c r="BG338" s="59">
        <v>1420</v>
      </c>
      <c r="BH338" s="59">
        <v>1463</v>
      </c>
      <c r="BI338" s="59">
        <v>1679</v>
      </c>
      <c r="BJ338" s="59">
        <v>1789</v>
      </c>
      <c r="BK338" s="59">
        <v>956</v>
      </c>
      <c r="BL338" s="59">
        <v>1112</v>
      </c>
      <c r="BM338" s="290">
        <v>3151</v>
      </c>
      <c r="BN338" s="64">
        <v>463</v>
      </c>
      <c r="BO338" s="59">
        <v>677</v>
      </c>
      <c r="BP338" s="59">
        <v>678</v>
      </c>
      <c r="BQ338" s="59">
        <v>308</v>
      </c>
      <c r="BR338" s="59">
        <v>1025</v>
      </c>
      <c r="BS338" s="290">
        <v>5253</v>
      </c>
      <c r="BT338" s="166">
        <v>123</v>
      </c>
      <c r="BU338" s="234">
        <v>458</v>
      </c>
      <c r="BV338" s="59">
        <v>113</v>
      </c>
      <c r="BW338" s="59">
        <v>188</v>
      </c>
      <c r="BX338" s="233">
        <v>301</v>
      </c>
      <c r="BY338" s="233">
        <v>1282</v>
      </c>
      <c r="BZ338" s="233">
        <v>588</v>
      </c>
      <c r="CA338" s="233">
        <v>321</v>
      </c>
      <c r="CB338" s="233">
        <v>1120</v>
      </c>
      <c r="CC338" s="234">
        <v>283</v>
      </c>
      <c r="CD338" s="234">
        <v>345</v>
      </c>
      <c r="CE338" s="59">
        <v>131</v>
      </c>
      <c r="CF338" s="290">
        <v>7831</v>
      </c>
      <c r="CG338" s="234">
        <v>0</v>
      </c>
      <c r="CH338" s="59">
        <v>423</v>
      </c>
      <c r="CI338" s="234">
        <v>182</v>
      </c>
      <c r="CJ338" s="59">
        <v>607</v>
      </c>
      <c r="CK338" s="64">
        <v>1831</v>
      </c>
      <c r="CL338" s="234">
        <v>190</v>
      </c>
      <c r="CM338" s="59">
        <v>1685</v>
      </c>
      <c r="CN338" s="234">
        <v>294</v>
      </c>
      <c r="CO338" s="59">
        <v>240</v>
      </c>
      <c r="CP338" s="234">
        <v>190</v>
      </c>
      <c r="CQ338" s="59">
        <v>1461</v>
      </c>
      <c r="CR338" s="234">
        <v>436</v>
      </c>
      <c r="CS338" s="234">
        <v>292</v>
      </c>
      <c r="CT338" s="290">
        <v>2411</v>
      </c>
      <c r="CU338" s="234">
        <v>863</v>
      </c>
      <c r="CV338" s="234">
        <v>570</v>
      </c>
      <c r="CW338" s="234">
        <v>70</v>
      </c>
      <c r="CX338" s="234">
        <v>546</v>
      </c>
      <c r="CY338" s="234">
        <v>362</v>
      </c>
      <c r="CZ338" s="290">
        <v>8625</v>
      </c>
      <c r="DA338" s="166">
        <v>337</v>
      </c>
      <c r="DB338" s="234">
        <v>649</v>
      </c>
      <c r="DC338" s="234">
        <v>1827</v>
      </c>
      <c r="DD338" s="234">
        <v>3762</v>
      </c>
      <c r="DE338" s="234">
        <v>1737</v>
      </c>
      <c r="DF338" s="234">
        <v>313</v>
      </c>
      <c r="DG338" s="655">
        <v>61822</v>
      </c>
      <c r="DH338" s="58">
        <v>794</v>
      </c>
      <c r="DI338" s="234">
        <v>518</v>
      </c>
      <c r="DJ338" s="234">
        <v>159</v>
      </c>
      <c r="DK338" s="234">
        <v>117</v>
      </c>
      <c r="DL338" s="238">
        <v>811</v>
      </c>
      <c r="DM338" s="234">
        <v>811</v>
      </c>
      <c r="DN338" s="146">
        <v>0</v>
      </c>
      <c r="DO338" s="695">
        <v>63427</v>
      </c>
    </row>
    <row r="339" spans="1:119" s="186" customFormat="1" x14ac:dyDescent="0.3">
      <c r="A339" s="215" t="s">
        <v>526</v>
      </c>
      <c r="B339" s="300">
        <f>B340+B341</f>
        <v>1697</v>
      </c>
      <c r="C339" s="300">
        <f t="shared" ref="C339:BN339" si="38">C340+C341</f>
        <v>109</v>
      </c>
      <c r="D339" s="299">
        <f t="shared" si="38"/>
        <v>33</v>
      </c>
      <c r="E339" s="299">
        <f t="shared" si="38"/>
        <v>12</v>
      </c>
      <c r="F339" s="299">
        <f t="shared" si="38"/>
        <v>41</v>
      </c>
      <c r="G339" s="299">
        <f t="shared" si="38"/>
        <v>84</v>
      </c>
      <c r="H339" s="299">
        <f t="shared" si="38"/>
        <v>205</v>
      </c>
      <c r="I339" s="299">
        <f t="shared" si="38"/>
        <v>196</v>
      </c>
      <c r="J339" s="299">
        <f t="shared" si="38"/>
        <v>9</v>
      </c>
      <c r="K339" s="299">
        <f t="shared" si="38"/>
        <v>170</v>
      </c>
      <c r="L339" s="299">
        <f t="shared" si="38"/>
        <v>455</v>
      </c>
      <c r="M339" s="299">
        <f t="shared" si="38"/>
        <v>193</v>
      </c>
      <c r="N339" s="837">
        <f t="shared" si="38"/>
        <v>190</v>
      </c>
      <c r="O339" s="837">
        <f t="shared" si="38"/>
        <v>769</v>
      </c>
      <c r="P339" s="300">
        <f t="shared" si="38"/>
        <v>200</v>
      </c>
      <c r="Q339" s="299">
        <f t="shared" si="38"/>
        <v>136</v>
      </c>
      <c r="R339" s="299">
        <f t="shared" si="38"/>
        <v>54</v>
      </c>
      <c r="S339" s="299">
        <f t="shared" si="38"/>
        <v>60</v>
      </c>
      <c r="T339" s="299">
        <f t="shared" si="38"/>
        <v>119</v>
      </c>
      <c r="U339" s="299">
        <f t="shared" si="38"/>
        <v>129</v>
      </c>
      <c r="V339" s="299">
        <f t="shared" si="38"/>
        <v>56</v>
      </c>
      <c r="W339" s="837">
        <f t="shared" si="38"/>
        <v>15</v>
      </c>
      <c r="X339" s="300">
        <f t="shared" si="38"/>
        <v>963</v>
      </c>
      <c r="Y339" s="300">
        <f t="shared" si="38"/>
        <v>188</v>
      </c>
      <c r="Z339" s="299">
        <f t="shared" si="38"/>
        <v>314</v>
      </c>
      <c r="AA339" s="299">
        <f t="shared" si="38"/>
        <v>281</v>
      </c>
      <c r="AB339" s="837">
        <f t="shared" si="38"/>
        <v>180</v>
      </c>
      <c r="AC339" s="299">
        <f t="shared" si="38"/>
        <v>411</v>
      </c>
      <c r="AD339" s="300">
        <f t="shared" si="38"/>
        <v>57</v>
      </c>
      <c r="AE339" s="299">
        <f t="shared" si="38"/>
        <v>86</v>
      </c>
      <c r="AF339" s="299">
        <f t="shared" si="38"/>
        <v>30</v>
      </c>
      <c r="AG339" s="299">
        <f t="shared" si="38"/>
        <v>66</v>
      </c>
      <c r="AH339" s="299">
        <f t="shared" si="38"/>
        <v>55</v>
      </c>
      <c r="AI339" s="837">
        <f t="shared" si="38"/>
        <v>117</v>
      </c>
      <c r="AJ339" s="238">
        <f t="shared" si="38"/>
        <v>107</v>
      </c>
      <c r="AK339" s="300">
        <f t="shared" si="38"/>
        <v>80</v>
      </c>
      <c r="AL339" s="299">
        <f t="shared" si="38"/>
        <v>27</v>
      </c>
      <c r="AM339" s="238">
        <f t="shared" si="38"/>
        <v>1621</v>
      </c>
      <c r="AN339" s="299">
        <f t="shared" si="38"/>
        <v>50</v>
      </c>
      <c r="AO339" s="299">
        <f t="shared" si="38"/>
        <v>64</v>
      </c>
      <c r="AP339" s="299">
        <f t="shared" si="38"/>
        <v>145</v>
      </c>
      <c r="AQ339" s="299">
        <f t="shared" si="38"/>
        <v>29</v>
      </c>
      <c r="AR339" s="299">
        <f t="shared" si="38"/>
        <v>247</v>
      </c>
      <c r="AS339" s="299">
        <f t="shared" si="38"/>
        <v>36</v>
      </c>
      <c r="AT339" s="299">
        <f t="shared" si="38"/>
        <v>324</v>
      </c>
      <c r="AU339" s="299">
        <f t="shared" si="38"/>
        <v>310</v>
      </c>
      <c r="AV339" s="299">
        <f t="shared" si="38"/>
        <v>302</v>
      </c>
      <c r="AW339" s="299">
        <f t="shared" si="38"/>
        <v>114</v>
      </c>
      <c r="AX339" s="238">
        <f t="shared" si="38"/>
        <v>1547</v>
      </c>
      <c r="AY339" s="299">
        <f t="shared" si="38"/>
        <v>56</v>
      </c>
      <c r="AZ339" s="299">
        <f t="shared" si="38"/>
        <v>736</v>
      </c>
      <c r="BA339" s="299">
        <f t="shared" si="38"/>
        <v>274</v>
      </c>
      <c r="BB339" s="299">
        <f t="shared" si="38"/>
        <v>334</v>
      </c>
      <c r="BC339" s="299">
        <f t="shared" si="38"/>
        <v>147</v>
      </c>
      <c r="BD339" s="238">
        <f t="shared" si="38"/>
        <v>3683</v>
      </c>
      <c r="BE339" s="300">
        <f t="shared" si="38"/>
        <v>728</v>
      </c>
      <c r="BF339" s="299">
        <f t="shared" si="38"/>
        <v>268</v>
      </c>
      <c r="BG339" s="299">
        <f t="shared" si="38"/>
        <v>495</v>
      </c>
      <c r="BH339" s="299">
        <f t="shared" si="38"/>
        <v>469</v>
      </c>
      <c r="BI339" s="299">
        <f t="shared" si="38"/>
        <v>518</v>
      </c>
      <c r="BJ339" s="299">
        <f t="shared" si="38"/>
        <v>476</v>
      </c>
      <c r="BK339" s="299">
        <f t="shared" si="38"/>
        <v>410</v>
      </c>
      <c r="BL339" s="299">
        <f t="shared" si="38"/>
        <v>319</v>
      </c>
      <c r="BM339" s="238">
        <f t="shared" si="38"/>
        <v>916</v>
      </c>
      <c r="BN339" s="299">
        <f t="shared" si="38"/>
        <v>190</v>
      </c>
      <c r="BO339" s="299">
        <f t="shared" ref="BO339:DO339" si="39">BO340+BO341</f>
        <v>75</v>
      </c>
      <c r="BP339" s="299">
        <f t="shared" si="39"/>
        <v>208</v>
      </c>
      <c r="BQ339" s="299">
        <f t="shared" si="39"/>
        <v>62</v>
      </c>
      <c r="BR339" s="299">
        <f t="shared" si="39"/>
        <v>381</v>
      </c>
      <c r="BS339" s="238">
        <f t="shared" si="39"/>
        <v>1270</v>
      </c>
      <c r="BT339" s="300">
        <f t="shared" si="39"/>
        <v>59</v>
      </c>
      <c r="BU339" s="299">
        <f t="shared" si="39"/>
        <v>159</v>
      </c>
      <c r="BV339" s="299">
        <f t="shared" si="39"/>
        <v>68</v>
      </c>
      <c r="BW339" s="299">
        <f t="shared" si="39"/>
        <v>37</v>
      </c>
      <c r="BX339" s="299">
        <f t="shared" si="39"/>
        <v>35</v>
      </c>
      <c r="BY339" s="299">
        <f t="shared" si="39"/>
        <v>377</v>
      </c>
      <c r="BZ339" s="299">
        <f t="shared" si="39"/>
        <v>83</v>
      </c>
      <c r="CA339" s="299">
        <f t="shared" si="39"/>
        <v>40</v>
      </c>
      <c r="CB339" s="299">
        <f t="shared" si="39"/>
        <v>196</v>
      </c>
      <c r="CC339" s="299">
        <f t="shared" si="39"/>
        <v>40</v>
      </c>
      <c r="CD339" s="299">
        <f t="shared" si="39"/>
        <v>72</v>
      </c>
      <c r="CE339" s="299">
        <f t="shared" si="39"/>
        <v>104</v>
      </c>
      <c r="CF339" s="238">
        <f t="shared" si="39"/>
        <v>1706</v>
      </c>
      <c r="CG339" s="299">
        <f t="shared" si="39"/>
        <v>8</v>
      </c>
      <c r="CH339" s="299">
        <f t="shared" si="39"/>
        <v>71</v>
      </c>
      <c r="CI339" s="299">
        <f t="shared" si="39"/>
        <v>20</v>
      </c>
      <c r="CJ339" s="299">
        <f t="shared" si="39"/>
        <v>208</v>
      </c>
      <c r="CK339" s="299">
        <f t="shared" si="39"/>
        <v>434</v>
      </c>
      <c r="CL339" s="299">
        <f t="shared" si="39"/>
        <v>109</v>
      </c>
      <c r="CM339" s="299">
        <f t="shared" si="39"/>
        <v>432</v>
      </c>
      <c r="CN339" s="299">
        <f t="shared" si="39"/>
        <v>18</v>
      </c>
      <c r="CO339" s="299">
        <f t="shared" si="39"/>
        <v>20</v>
      </c>
      <c r="CP339" s="299">
        <f t="shared" si="39"/>
        <v>89</v>
      </c>
      <c r="CQ339" s="299">
        <f t="shared" si="39"/>
        <v>197</v>
      </c>
      <c r="CR339" s="299">
        <f t="shared" si="39"/>
        <v>80</v>
      </c>
      <c r="CS339" s="299">
        <f t="shared" si="39"/>
        <v>20</v>
      </c>
      <c r="CT339" s="238">
        <f t="shared" si="39"/>
        <v>794</v>
      </c>
      <c r="CU339" s="299">
        <f t="shared" si="39"/>
        <v>344</v>
      </c>
      <c r="CV339" s="299">
        <f t="shared" si="39"/>
        <v>201</v>
      </c>
      <c r="CW339" s="299">
        <f t="shared" si="39"/>
        <v>57</v>
      </c>
      <c r="CX339" s="299">
        <f t="shared" si="39"/>
        <v>138</v>
      </c>
      <c r="CY339" s="299">
        <f t="shared" si="39"/>
        <v>54</v>
      </c>
      <c r="CZ339" s="238">
        <f t="shared" si="39"/>
        <v>1541</v>
      </c>
      <c r="DA339" s="300">
        <f t="shared" si="39"/>
        <v>40</v>
      </c>
      <c r="DB339" s="299">
        <f t="shared" si="39"/>
        <v>57</v>
      </c>
      <c r="DC339" s="299">
        <f t="shared" si="39"/>
        <v>251</v>
      </c>
      <c r="DD339" s="299">
        <f t="shared" si="39"/>
        <v>790</v>
      </c>
      <c r="DE339" s="299">
        <f t="shared" si="39"/>
        <v>328</v>
      </c>
      <c r="DF339" s="299">
        <f t="shared" si="39"/>
        <v>75</v>
      </c>
      <c r="DG339" s="655">
        <f t="shared" si="39"/>
        <v>17025</v>
      </c>
      <c r="DH339" s="238">
        <f t="shared" si="39"/>
        <v>340</v>
      </c>
      <c r="DI339" s="299">
        <f t="shared" si="39"/>
        <v>196</v>
      </c>
      <c r="DJ339" s="299">
        <f t="shared" si="39"/>
        <v>69</v>
      </c>
      <c r="DK339" s="299">
        <f t="shared" si="39"/>
        <v>75</v>
      </c>
      <c r="DL339" s="238">
        <f t="shared" si="39"/>
        <v>613</v>
      </c>
      <c r="DM339" s="299">
        <f t="shared" si="39"/>
        <v>608</v>
      </c>
      <c r="DN339" s="837">
        <f t="shared" si="39"/>
        <v>5</v>
      </c>
      <c r="DO339" s="695">
        <f t="shared" si="39"/>
        <v>17978</v>
      </c>
    </row>
    <row r="340" spans="1:119" s="186" customFormat="1" x14ac:dyDescent="0.3">
      <c r="A340" s="210" t="s">
        <v>226</v>
      </c>
      <c r="B340" s="232">
        <v>363</v>
      </c>
      <c r="C340" s="166">
        <v>21</v>
      </c>
      <c r="D340" s="233">
        <v>23</v>
      </c>
      <c r="E340" s="234">
        <v>12</v>
      </c>
      <c r="F340" s="64">
        <v>15</v>
      </c>
      <c r="G340" s="234">
        <v>16</v>
      </c>
      <c r="H340" s="234">
        <v>69</v>
      </c>
      <c r="I340" s="234">
        <v>64</v>
      </c>
      <c r="J340" s="235">
        <v>9</v>
      </c>
      <c r="K340" s="64">
        <v>20</v>
      </c>
      <c r="L340" s="234">
        <v>63</v>
      </c>
      <c r="M340" s="234">
        <v>26</v>
      </c>
      <c r="N340" s="236">
        <v>25</v>
      </c>
      <c r="O340" s="694">
        <v>217</v>
      </c>
      <c r="P340" s="237">
        <v>49</v>
      </c>
      <c r="Q340" s="59">
        <v>11</v>
      </c>
      <c r="R340" s="59">
        <v>42</v>
      </c>
      <c r="S340" s="59">
        <v>25</v>
      </c>
      <c r="T340" s="59">
        <v>6</v>
      </c>
      <c r="U340" s="59">
        <v>23</v>
      </c>
      <c r="V340" s="59">
        <v>46</v>
      </c>
      <c r="W340" s="60">
        <v>15</v>
      </c>
      <c r="X340" s="232">
        <v>251</v>
      </c>
      <c r="Y340" s="61">
        <v>127</v>
      </c>
      <c r="Z340" s="59">
        <v>49</v>
      </c>
      <c r="AA340" s="59">
        <v>41</v>
      </c>
      <c r="AB340" s="60">
        <v>34</v>
      </c>
      <c r="AC340" s="617">
        <v>98</v>
      </c>
      <c r="AD340" s="61">
        <v>37</v>
      </c>
      <c r="AE340" s="59">
        <v>15</v>
      </c>
      <c r="AF340" s="59">
        <v>20</v>
      </c>
      <c r="AG340" s="59">
        <v>16</v>
      </c>
      <c r="AH340" s="59">
        <v>4</v>
      </c>
      <c r="AI340" s="60">
        <v>6</v>
      </c>
      <c r="AJ340" s="290">
        <v>27</v>
      </c>
      <c r="AK340" s="61">
        <v>0</v>
      </c>
      <c r="AL340" s="59">
        <v>27</v>
      </c>
      <c r="AM340" s="290">
        <v>444</v>
      </c>
      <c r="AN340" s="59">
        <v>0</v>
      </c>
      <c r="AO340" s="59">
        <v>0</v>
      </c>
      <c r="AP340" s="59">
        <v>77</v>
      </c>
      <c r="AQ340" s="59">
        <v>29</v>
      </c>
      <c r="AR340" s="59">
        <v>21</v>
      </c>
      <c r="AS340" s="59">
        <v>36</v>
      </c>
      <c r="AT340" s="59">
        <v>65</v>
      </c>
      <c r="AU340" s="233">
        <v>34</v>
      </c>
      <c r="AV340" s="233">
        <v>123</v>
      </c>
      <c r="AW340" s="59">
        <v>59</v>
      </c>
      <c r="AX340" s="290">
        <v>433</v>
      </c>
      <c r="AY340" s="234">
        <v>32</v>
      </c>
      <c r="AZ340" s="234">
        <v>260</v>
      </c>
      <c r="BA340" s="234">
        <v>8</v>
      </c>
      <c r="BB340" s="234">
        <v>63</v>
      </c>
      <c r="BC340" s="234">
        <v>70</v>
      </c>
      <c r="BD340" s="290">
        <v>913</v>
      </c>
      <c r="BE340" s="61">
        <v>152</v>
      </c>
      <c r="BF340" s="59">
        <v>4</v>
      </c>
      <c r="BG340" s="59">
        <v>116</v>
      </c>
      <c r="BH340" s="59">
        <v>71</v>
      </c>
      <c r="BI340" s="59">
        <v>185</v>
      </c>
      <c r="BJ340" s="59">
        <v>60</v>
      </c>
      <c r="BK340" s="59">
        <v>217</v>
      </c>
      <c r="BL340" s="59">
        <v>108</v>
      </c>
      <c r="BM340" s="290">
        <v>122</v>
      </c>
      <c r="BN340" s="64">
        <v>37</v>
      </c>
      <c r="BO340" s="59">
        <v>0</v>
      </c>
      <c r="BP340" s="59">
        <v>0</v>
      </c>
      <c r="BQ340" s="59">
        <v>2</v>
      </c>
      <c r="BR340" s="59">
        <v>83</v>
      </c>
      <c r="BS340" s="290">
        <v>334</v>
      </c>
      <c r="BT340" s="166">
        <v>29</v>
      </c>
      <c r="BU340" s="234">
        <v>50</v>
      </c>
      <c r="BV340" s="59">
        <v>14</v>
      </c>
      <c r="BW340" s="59">
        <v>2</v>
      </c>
      <c r="BX340" s="233">
        <v>21</v>
      </c>
      <c r="BY340" s="233">
        <v>33</v>
      </c>
      <c r="BZ340" s="233">
        <v>44</v>
      </c>
      <c r="CA340" s="233">
        <v>26</v>
      </c>
      <c r="CB340" s="233">
        <v>37</v>
      </c>
      <c r="CC340" s="234">
        <v>12</v>
      </c>
      <c r="CD340" s="234">
        <v>12</v>
      </c>
      <c r="CE340" s="59">
        <v>54</v>
      </c>
      <c r="CF340" s="290">
        <v>285</v>
      </c>
      <c r="CG340" s="234">
        <v>8</v>
      </c>
      <c r="CH340" s="59">
        <v>10</v>
      </c>
      <c r="CI340" s="234">
        <v>10</v>
      </c>
      <c r="CJ340" s="59">
        <v>82</v>
      </c>
      <c r="CK340" s="64">
        <v>46</v>
      </c>
      <c r="CL340" s="234">
        <v>9</v>
      </c>
      <c r="CM340" s="59">
        <v>40</v>
      </c>
      <c r="CN340" s="234">
        <v>13</v>
      </c>
      <c r="CO340" s="59">
        <v>0</v>
      </c>
      <c r="CP340" s="234">
        <v>41</v>
      </c>
      <c r="CQ340" s="59">
        <v>0</v>
      </c>
      <c r="CR340" s="234">
        <v>16</v>
      </c>
      <c r="CS340" s="234">
        <v>10</v>
      </c>
      <c r="CT340" s="290">
        <v>235</v>
      </c>
      <c r="CU340" s="234">
        <v>124</v>
      </c>
      <c r="CV340" s="234">
        <v>46</v>
      </c>
      <c r="CW340" s="234">
        <v>49</v>
      </c>
      <c r="CX340" s="234">
        <v>0</v>
      </c>
      <c r="CY340" s="234">
        <v>16</v>
      </c>
      <c r="CZ340" s="290">
        <v>174</v>
      </c>
      <c r="DA340" s="166">
        <v>20</v>
      </c>
      <c r="DB340" s="234">
        <v>0</v>
      </c>
      <c r="DC340" s="234">
        <v>15</v>
      </c>
      <c r="DD340" s="234">
        <v>38</v>
      </c>
      <c r="DE340" s="234">
        <v>76</v>
      </c>
      <c r="DF340" s="234">
        <v>25</v>
      </c>
      <c r="DG340" s="655">
        <v>3896</v>
      </c>
      <c r="DH340" s="58">
        <v>75</v>
      </c>
      <c r="DI340" s="234">
        <v>46</v>
      </c>
      <c r="DJ340" s="234">
        <v>29</v>
      </c>
      <c r="DK340" s="234">
        <v>0</v>
      </c>
      <c r="DL340" s="238">
        <v>44</v>
      </c>
      <c r="DM340" s="234">
        <v>39</v>
      </c>
      <c r="DN340" s="146">
        <v>5</v>
      </c>
      <c r="DO340" s="695">
        <v>4015</v>
      </c>
    </row>
    <row r="341" spans="1:119" s="186" customFormat="1" x14ac:dyDescent="0.3">
      <c r="A341" s="210" t="s">
        <v>230</v>
      </c>
      <c r="B341" s="232">
        <v>1334</v>
      </c>
      <c r="C341" s="166">
        <v>88</v>
      </c>
      <c r="D341" s="233">
        <v>10</v>
      </c>
      <c r="E341" s="234">
        <v>0</v>
      </c>
      <c r="F341" s="64">
        <v>26</v>
      </c>
      <c r="G341" s="234">
        <v>68</v>
      </c>
      <c r="H341" s="234">
        <v>136</v>
      </c>
      <c r="I341" s="234">
        <v>132</v>
      </c>
      <c r="J341" s="235">
        <v>0</v>
      </c>
      <c r="K341" s="64">
        <v>150</v>
      </c>
      <c r="L341" s="234">
        <v>392</v>
      </c>
      <c r="M341" s="234">
        <v>167</v>
      </c>
      <c r="N341" s="236">
        <v>165</v>
      </c>
      <c r="O341" s="694">
        <v>552</v>
      </c>
      <c r="P341" s="237">
        <v>151</v>
      </c>
      <c r="Q341" s="59">
        <v>125</v>
      </c>
      <c r="R341" s="59">
        <v>12</v>
      </c>
      <c r="S341" s="59">
        <v>35</v>
      </c>
      <c r="T341" s="59">
        <v>113</v>
      </c>
      <c r="U341" s="59">
        <v>106</v>
      </c>
      <c r="V341" s="59">
        <v>10</v>
      </c>
      <c r="W341" s="60">
        <v>0</v>
      </c>
      <c r="X341" s="232">
        <v>712</v>
      </c>
      <c r="Y341" s="61">
        <v>61</v>
      </c>
      <c r="Z341" s="59">
        <v>265</v>
      </c>
      <c r="AA341" s="59">
        <v>240</v>
      </c>
      <c r="AB341" s="60">
        <v>146</v>
      </c>
      <c r="AC341" s="617">
        <v>313</v>
      </c>
      <c r="AD341" s="61">
        <v>20</v>
      </c>
      <c r="AE341" s="59">
        <v>71</v>
      </c>
      <c r="AF341" s="59">
        <v>10</v>
      </c>
      <c r="AG341" s="59">
        <v>50</v>
      </c>
      <c r="AH341" s="59">
        <v>51</v>
      </c>
      <c r="AI341" s="60">
        <v>111</v>
      </c>
      <c r="AJ341" s="290">
        <v>80</v>
      </c>
      <c r="AK341" s="61">
        <v>80</v>
      </c>
      <c r="AL341" s="59">
        <v>0</v>
      </c>
      <c r="AM341" s="290">
        <v>1177</v>
      </c>
      <c r="AN341" s="59">
        <v>50</v>
      </c>
      <c r="AO341" s="59">
        <v>64</v>
      </c>
      <c r="AP341" s="59">
        <v>68</v>
      </c>
      <c r="AQ341" s="59">
        <v>0</v>
      </c>
      <c r="AR341" s="59">
        <v>226</v>
      </c>
      <c r="AS341" s="59">
        <v>0</v>
      </c>
      <c r="AT341" s="59">
        <v>259</v>
      </c>
      <c r="AU341" s="233">
        <v>276</v>
      </c>
      <c r="AV341" s="233">
        <v>179</v>
      </c>
      <c r="AW341" s="59">
        <v>55</v>
      </c>
      <c r="AX341" s="290">
        <v>1114</v>
      </c>
      <c r="AY341" s="234">
        <v>24</v>
      </c>
      <c r="AZ341" s="234">
        <v>476</v>
      </c>
      <c r="BA341" s="234">
        <v>266</v>
      </c>
      <c r="BB341" s="234">
        <v>271</v>
      </c>
      <c r="BC341" s="234">
        <v>77</v>
      </c>
      <c r="BD341" s="290">
        <v>2770</v>
      </c>
      <c r="BE341" s="61">
        <v>576</v>
      </c>
      <c r="BF341" s="59">
        <v>264</v>
      </c>
      <c r="BG341" s="59">
        <v>379</v>
      </c>
      <c r="BH341" s="59">
        <v>398</v>
      </c>
      <c r="BI341" s="59">
        <v>333</v>
      </c>
      <c r="BJ341" s="59">
        <v>416</v>
      </c>
      <c r="BK341" s="59">
        <v>193</v>
      </c>
      <c r="BL341" s="59">
        <v>211</v>
      </c>
      <c r="BM341" s="290">
        <v>794</v>
      </c>
      <c r="BN341" s="64">
        <v>153</v>
      </c>
      <c r="BO341" s="59">
        <v>75</v>
      </c>
      <c r="BP341" s="59">
        <v>208</v>
      </c>
      <c r="BQ341" s="59">
        <v>60</v>
      </c>
      <c r="BR341" s="59">
        <v>298</v>
      </c>
      <c r="BS341" s="290">
        <v>936</v>
      </c>
      <c r="BT341" s="166">
        <v>30</v>
      </c>
      <c r="BU341" s="234">
        <v>109</v>
      </c>
      <c r="BV341" s="59">
        <v>54</v>
      </c>
      <c r="BW341" s="59">
        <v>35</v>
      </c>
      <c r="BX341" s="233">
        <v>14</v>
      </c>
      <c r="BY341" s="233">
        <v>344</v>
      </c>
      <c r="BZ341" s="233">
        <v>39</v>
      </c>
      <c r="CA341" s="233">
        <v>14</v>
      </c>
      <c r="CB341" s="233">
        <v>159</v>
      </c>
      <c r="CC341" s="234">
        <v>28</v>
      </c>
      <c r="CD341" s="234">
        <v>60</v>
      </c>
      <c r="CE341" s="59">
        <v>50</v>
      </c>
      <c r="CF341" s="290">
        <v>1421</v>
      </c>
      <c r="CG341" s="234">
        <v>0</v>
      </c>
      <c r="CH341" s="59">
        <v>61</v>
      </c>
      <c r="CI341" s="234">
        <v>10</v>
      </c>
      <c r="CJ341" s="59">
        <v>126</v>
      </c>
      <c r="CK341" s="64">
        <v>388</v>
      </c>
      <c r="CL341" s="234">
        <v>100</v>
      </c>
      <c r="CM341" s="59">
        <v>392</v>
      </c>
      <c r="CN341" s="234">
        <v>5</v>
      </c>
      <c r="CO341" s="59">
        <v>20</v>
      </c>
      <c r="CP341" s="234">
        <v>48</v>
      </c>
      <c r="CQ341" s="59">
        <v>197</v>
      </c>
      <c r="CR341" s="234">
        <v>64</v>
      </c>
      <c r="CS341" s="234">
        <v>10</v>
      </c>
      <c r="CT341" s="290">
        <v>559</v>
      </c>
      <c r="CU341" s="234">
        <v>220</v>
      </c>
      <c r="CV341" s="234">
        <v>155</v>
      </c>
      <c r="CW341" s="234">
        <v>8</v>
      </c>
      <c r="CX341" s="234">
        <v>138</v>
      </c>
      <c r="CY341" s="234">
        <v>38</v>
      </c>
      <c r="CZ341" s="290">
        <v>1367</v>
      </c>
      <c r="DA341" s="166">
        <v>20</v>
      </c>
      <c r="DB341" s="234">
        <v>57</v>
      </c>
      <c r="DC341" s="234">
        <v>236</v>
      </c>
      <c r="DD341" s="234">
        <v>752</v>
      </c>
      <c r="DE341" s="234">
        <v>252</v>
      </c>
      <c r="DF341" s="234">
        <v>50</v>
      </c>
      <c r="DG341" s="655">
        <v>13129</v>
      </c>
      <c r="DH341" s="58">
        <v>265</v>
      </c>
      <c r="DI341" s="234">
        <v>150</v>
      </c>
      <c r="DJ341" s="234">
        <v>40</v>
      </c>
      <c r="DK341" s="234">
        <v>75</v>
      </c>
      <c r="DL341" s="238">
        <v>569</v>
      </c>
      <c r="DM341" s="234">
        <v>569</v>
      </c>
      <c r="DN341" s="146">
        <v>0</v>
      </c>
      <c r="DO341" s="695">
        <v>13963</v>
      </c>
    </row>
    <row r="342" spans="1:119" s="186" customFormat="1" x14ac:dyDescent="0.3">
      <c r="A342" s="838" t="s">
        <v>540</v>
      </c>
      <c r="B342" s="338">
        <f>(B336/B$9)*1000</f>
        <v>1.4683142681718975</v>
      </c>
      <c r="C342" s="338">
        <f t="shared" ref="C342:BN342" si="40">(C336/C$9)*1000</f>
        <v>1.5307301297020719</v>
      </c>
      <c r="D342" s="839">
        <f t="shared" si="40"/>
        <v>1.3228932034058531</v>
      </c>
      <c r="E342" s="839">
        <f t="shared" si="40"/>
        <v>1.7368860549172189</v>
      </c>
      <c r="F342" s="839">
        <f t="shared" si="40"/>
        <v>2.7081500766011994</v>
      </c>
      <c r="G342" s="839">
        <f t="shared" si="40"/>
        <v>1.164746990880992</v>
      </c>
      <c r="H342" s="839">
        <f t="shared" si="40"/>
        <v>1.1131002186557213</v>
      </c>
      <c r="I342" s="839">
        <f t="shared" si="40"/>
        <v>1.4430558936425413</v>
      </c>
      <c r="J342" s="839">
        <f t="shared" si="40"/>
        <v>2.0000967077929488</v>
      </c>
      <c r="K342" s="839">
        <f t="shared" si="40"/>
        <v>1.7722995471046572</v>
      </c>
      <c r="L342" s="839">
        <f t="shared" si="40"/>
        <v>1.6050443953328439</v>
      </c>
      <c r="M342" s="839">
        <f t="shared" si="40"/>
        <v>1.3939738492272065</v>
      </c>
      <c r="N342" s="840">
        <f t="shared" si="40"/>
        <v>1.2571748766733402</v>
      </c>
      <c r="O342" s="840">
        <f t="shared" si="40"/>
        <v>1.6250876699490151</v>
      </c>
      <c r="P342" s="338">
        <f t="shared" si="40"/>
        <v>1.6128489674935198</v>
      </c>
      <c r="Q342" s="839">
        <f t="shared" si="40"/>
        <v>1.1225053144302057</v>
      </c>
      <c r="R342" s="839">
        <f t="shared" si="40"/>
        <v>2.0633853439578544</v>
      </c>
      <c r="S342" s="839">
        <f t="shared" si="40"/>
        <v>2.6841663779559513</v>
      </c>
      <c r="T342" s="839">
        <f t="shared" si="40"/>
        <v>1.4407440716856612</v>
      </c>
      <c r="U342" s="839">
        <f t="shared" si="40"/>
        <v>1.9598485108906858</v>
      </c>
      <c r="V342" s="839">
        <f t="shared" si="40"/>
        <v>1.5801003117747574</v>
      </c>
      <c r="W342" s="840">
        <f t="shared" si="40"/>
        <v>0.38538395641534062</v>
      </c>
      <c r="X342" s="338">
        <f t="shared" si="40"/>
        <v>1.3773643346277591</v>
      </c>
      <c r="Y342" s="338">
        <f t="shared" si="40"/>
        <v>1.3070704388867254</v>
      </c>
      <c r="Z342" s="839">
        <f t="shared" si="40"/>
        <v>1.737937741172104</v>
      </c>
      <c r="AA342" s="839">
        <f t="shared" si="40"/>
        <v>1.101156719742318</v>
      </c>
      <c r="AB342" s="840">
        <f t="shared" si="40"/>
        <v>1.39368536277541</v>
      </c>
      <c r="AC342" s="839">
        <f t="shared" si="40"/>
        <v>1.6595057676634135</v>
      </c>
      <c r="AD342" s="338">
        <f t="shared" si="40"/>
        <v>1.1796645769558023</v>
      </c>
      <c r="AE342" s="839">
        <f t="shared" si="40"/>
        <v>1.7916619345518023</v>
      </c>
      <c r="AF342" s="839">
        <f t="shared" si="40"/>
        <v>2.1992894606512663</v>
      </c>
      <c r="AG342" s="839">
        <f t="shared" si="40"/>
        <v>1.7382241027626135</v>
      </c>
      <c r="AH342" s="839">
        <f t="shared" si="40"/>
        <v>2.2559107580642488</v>
      </c>
      <c r="AI342" s="840">
        <f t="shared" si="40"/>
        <v>1.2560383640499679</v>
      </c>
      <c r="AJ342" s="794">
        <f t="shared" si="40"/>
        <v>1.7747984432366122</v>
      </c>
      <c r="AK342" s="338">
        <f t="shared" si="40"/>
        <v>2.7236434625217645</v>
      </c>
      <c r="AL342" s="839">
        <f t="shared" si="40"/>
        <v>0.94047143830293278</v>
      </c>
      <c r="AM342" s="794">
        <f t="shared" si="40"/>
        <v>1.3635584903520257</v>
      </c>
      <c r="AN342" s="839">
        <f t="shared" si="40"/>
        <v>1.5721113377313667</v>
      </c>
      <c r="AO342" s="839">
        <f t="shared" si="40"/>
        <v>1.2683224440138543</v>
      </c>
      <c r="AP342" s="839">
        <f t="shared" si="40"/>
        <v>1.224722451780242</v>
      </c>
      <c r="AQ342" s="839">
        <f t="shared" si="40"/>
        <v>1.4610181717220232</v>
      </c>
      <c r="AR342" s="839">
        <f t="shared" si="40"/>
        <v>1.5929783372148092</v>
      </c>
      <c r="AS342" s="839">
        <f t="shared" si="40"/>
        <v>1.1202124574420347</v>
      </c>
      <c r="AT342" s="839">
        <f t="shared" si="40"/>
        <v>1.1933413081584987</v>
      </c>
      <c r="AU342" s="839">
        <f t="shared" si="40"/>
        <v>1.1096855340252449</v>
      </c>
      <c r="AV342" s="839">
        <f t="shared" si="40"/>
        <v>1.5641238686469487</v>
      </c>
      <c r="AW342" s="839">
        <f t="shared" si="40"/>
        <v>1.9922902235197359</v>
      </c>
      <c r="AX342" s="794">
        <f t="shared" si="40"/>
        <v>1.3851898063433103</v>
      </c>
      <c r="AY342" s="839">
        <f t="shared" si="40"/>
        <v>1.4772164851840415</v>
      </c>
      <c r="AZ342" s="839">
        <f t="shared" si="40"/>
        <v>1.3973753573140424</v>
      </c>
      <c r="BA342" s="839">
        <f t="shared" si="40"/>
        <v>1.3836343062112724</v>
      </c>
      <c r="BB342" s="839">
        <f t="shared" si="40"/>
        <v>1.4492188644117667</v>
      </c>
      <c r="BC342" s="839">
        <f t="shared" si="40"/>
        <v>1.081322484019547</v>
      </c>
      <c r="BD342" s="794">
        <f t="shared" si="40"/>
        <v>1.341857596156395</v>
      </c>
      <c r="BE342" s="338">
        <f t="shared" si="40"/>
        <v>1.0554982364965333</v>
      </c>
      <c r="BF342" s="839">
        <f t="shared" si="40"/>
        <v>1.1563477332157659</v>
      </c>
      <c r="BG342" s="839">
        <f t="shared" si="40"/>
        <v>1.4113040904408085</v>
      </c>
      <c r="BH342" s="839">
        <f t="shared" si="40"/>
        <v>1.5542240441506889</v>
      </c>
      <c r="BI342" s="839">
        <f t="shared" si="40"/>
        <v>1.4954990519401143</v>
      </c>
      <c r="BJ342" s="839">
        <f t="shared" si="40"/>
        <v>1.3368192515959476</v>
      </c>
      <c r="BK342" s="839">
        <f t="shared" si="40"/>
        <v>1.4758816230667073</v>
      </c>
      <c r="BL342" s="839">
        <f t="shared" si="40"/>
        <v>1.3987812783503759</v>
      </c>
      <c r="BM342" s="794">
        <f t="shared" si="40"/>
        <v>1.6015530788090817</v>
      </c>
      <c r="BN342" s="839">
        <f t="shared" si="40"/>
        <v>1.1999191443112585</v>
      </c>
      <c r="BO342" s="839">
        <f t="shared" ref="BO342:DM342" si="41">(BO336/BO$9)*1000</f>
        <v>1.5175063537760258</v>
      </c>
      <c r="BP342" s="839">
        <f t="shared" si="41"/>
        <v>2.1208136653177485</v>
      </c>
      <c r="BQ342" s="839">
        <f t="shared" si="41"/>
        <v>2.1115001356510805</v>
      </c>
      <c r="BR342" s="839">
        <f t="shared" si="41"/>
        <v>1.5469352576830491</v>
      </c>
      <c r="BS342" s="794">
        <f t="shared" si="41"/>
        <v>1.5479075741414019</v>
      </c>
      <c r="BT342" s="338">
        <f t="shared" si="41"/>
        <v>1.2026680465630852</v>
      </c>
      <c r="BU342" s="839">
        <f t="shared" si="41"/>
        <v>1.4640640891404093</v>
      </c>
      <c r="BV342" s="839">
        <f t="shared" si="41"/>
        <v>1.4507295459566276</v>
      </c>
      <c r="BW342" s="839">
        <f t="shared" si="41"/>
        <v>2.8794344576656856</v>
      </c>
      <c r="BX342" s="839">
        <f t="shared" si="41"/>
        <v>1.6957076790613368</v>
      </c>
      <c r="BY342" s="839">
        <f t="shared" si="41"/>
        <v>1.0364271139687196</v>
      </c>
      <c r="BZ342" s="839">
        <f t="shared" si="41"/>
        <v>2.0496410146670545</v>
      </c>
      <c r="CA342" s="839">
        <f t="shared" si="41"/>
        <v>1.6291666152032955</v>
      </c>
      <c r="CB342" s="839">
        <f t="shared" si="41"/>
        <v>2.4227344158789714</v>
      </c>
      <c r="CC342" s="839">
        <f t="shared" si="41"/>
        <v>1.5461398586456738</v>
      </c>
      <c r="CD342" s="839">
        <f t="shared" si="41"/>
        <v>1.4271666996260499</v>
      </c>
      <c r="CE342" s="839">
        <f t="shared" si="41"/>
        <v>1.6473047891723194</v>
      </c>
      <c r="CF342" s="794">
        <f t="shared" si="41"/>
        <v>1.8498589464682635</v>
      </c>
      <c r="CG342" s="839">
        <f t="shared" si="41"/>
        <v>1.2081530840126709</v>
      </c>
      <c r="CH342" s="839">
        <f t="shared" si="41"/>
        <v>1.5697582995730559</v>
      </c>
      <c r="CI342" s="839">
        <f t="shared" si="41"/>
        <v>1.8064488430545722</v>
      </c>
      <c r="CJ342" s="839">
        <f t="shared" si="41"/>
        <v>1.5064068869900205</v>
      </c>
      <c r="CK342" s="839">
        <f t="shared" si="41"/>
        <v>1.5539389883105661</v>
      </c>
      <c r="CL342" s="839">
        <f t="shared" si="41"/>
        <v>2.2208436076428897</v>
      </c>
      <c r="CM342" s="839">
        <f t="shared" si="41"/>
        <v>1.7906209817682586</v>
      </c>
      <c r="CN342" s="839">
        <f t="shared" si="41"/>
        <v>2.2556821429063332</v>
      </c>
      <c r="CO342" s="839">
        <f t="shared" si="41"/>
        <v>3.9147625704113724</v>
      </c>
      <c r="CP342" s="839">
        <f t="shared" si="41"/>
        <v>2.5458248483176509</v>
      </c>
      <c r="CQ342" s="839">
        <f t="shared" si="41"/>
        <v>3.1464584213235391</v>
      </c>
      <c r="CR342" s="839">
        <f t="shared" si="41"/>
        <v>1.6493379635865333</v>
      </c>
      <c r="CS342" s="839">
        <f t="shared" si="41"/>
        <v>1.681178425862377</v>
      </c>
      <c r="CT342" s="794">
        <f t="shared" si="41"/>
        <v>1.2747513132485404</v>
      </c>
      <c r="CU342" s="839">
        <f t="shared" si="41"/>
        <v>1.2718218135395514</v>
      </c>
      <c r="CV342" s="839">
        <f t="shared" si="41"/>
        <v>1.3561378953932728</v>
      </c>
      <c r="CW342" s="839">
        <f t="shared" si="41"/>
        <v>1.1254722093006024</v>
      </c>
      <c r="CX342" s="839">
        <f t="shared" si="41"/>
        <v>1.4673902499460629</v>
      </c>
      <c r="CY342" s="839">
        <f t="shared" si="41"/>
        <v>1.0928172885228358</v>
      </c>
      <c r="CZ342" s="794">
        <f t="shared" si="41"/>
        <v>2.0421027781026484</v>
      </c>
      <c r="DA342" s="338">
        <f t="shared" si="41"/>
        <v>2.5868686200281066</v>
      </c>
      <c r="DB342" s="839">
        <f t="shared" si="41"/>
        <v>4.9713737044427058</v>
      </c>
      <c r="DC342" s="839">
        <f t="shared" si="41"/>
        <v>2.1013112707669759</v>
      </c>
      <c r="DD342" s="839">
        <f t="shared" si="41"/>
        <v>2.0013964370901758</v>
      </c>
      <c r="DE342" s="839">
        <f t="shared" si="41"/>
        <v>1.9895151910033797</v>
      </c>
      <c r="DF342" s="839">
        <f t="shared" si="41"/>
        <v>1.2830528473332283</v>
      </c>
      <c r="DG342" s="841">
        <f t="shared" si="41"/>
        <v>1.5216835811754761</v>
      </c>
      <c r="DH342" s="794">
        <f t="shared" si="41"/>
        <v>1.4263285287781478</v>
      </c>
      <c r="DI342" s="839">
        <f t="shared" si="41"/>
        <v>1.9996923547864445</v>
      </c>
      <c r="DJ342" s="839">
        <f t="shared" si="41"/>
        <v>1.5475119379873306</v>
      </c>
      <c r="DK342" s="839">
        <f t="shared" si="41"/>
        <v>0.5015203426731546</v>
      </c>
      <c r="DL342" s="238" t="s">
        <v>510</v>
      </c>
      <c r="DM342" s="294">
        <f t="shared" si="41"/>
        <v>1.0647875110901253</v>
      </c>
      <c r="DN342" s="837" t="s">
        <v>510</v>
      </c>
      <c r="DO342" s="695" t="s">
        <v>510</v>
      </c>
    </row>
    <row r="343" spans="1:119" s="303" customFormat="1" ht="28.8" customHeight="1" x14ac:dyDescent="0.3">
      <c r="A343" s="842" t="s">
        <v>541</v>
      </c>
      <c r="B343" s="304">
        <f>(B339/B$9)*1000</f>
        <v>0.21005979709051678</v>
      </c>
      <c r="C343" s="304">
        <f t="shared" ref="C343:BN343" si="42">(C339/C$9)*1000</f>
        <v>0.16568975584659965</v>
      </c>
      <c r="D343" s="843">
        <f t="shared" si="42"/>
        <v>9.8323143496380966E-2</v>
      </c>
      <c r="E343" s="843">
        <f t="shared" si="42"/>
        <v>3.6438168984277319E-2</v>
      </c>
      <c r="F343" s="843">
        <f t="shared" si="42"/>
        <v>0.28397481621649412</v>
      </c>
      <c r="G343" s="843">
        <f t="shared" si="42"/>
        <v>0.16225331216252625</v>
      </c>
      <c r="H343" s="843">
        <f t="shared" si="42"/>
        <v>0.16046803433503717</v>
      </c>
      <c r="I343" s="843">
        <f t="shared" si="42"/>
        <v>0.25503963494493964</v>
      </c>
      <c r="J343" s="843">
        <f t="shared" si="42"/>
        <v>3.9562352461838542E-2</v>
      </c>
      <c r="K343" s="843">
        <f t="shared" si="42"/>
        <v>0.25685500682676193</v>
      </c>
      <c r="L343" s="843">
        <f t="shared" si="42"/>
        <v>0.24157962285029572</v>
      </c>
      <c r="M343" s="843">
        <f t="shared" si="42"/>
        <v>0.43888573067022979</v>
      </c>
      <c r="N343" s="844">
        <f t="shared" si="42"/>
        <v>0.22748878720755678</v>
      </c>
      <c r="O343" s="844">
        <f t="shared" si="42"/>
        <v>0.2744767006788475</v>
      </c>
      <c r="P343" s="304">
        <f t="shared" si="42"/>
        <v>0.373777280995022</v>
      </c>
      <c r="Q343" s="843">
        <f t="shared" si="42"/>
        <v>0.24944562542893461</v>
      </c>
      <c r="R343" s="843">
        <f t="shared" si="42"/>
        <v>0.20865694489461448</v>
      </c>
      <c r="S343" s="843">
        <f t="shared" si="42"/>
        <v>0.29604776227455343</v>
      </c>
      <c r="T343" s="843">
        <f t="shared" si="42"/>
        <v>0.50724421458755531</v>
      </c>
      <c r="U343" s="843">
        <f t="shared" si="42"/>
        <v>0.23409301657860968</v>
      </c>
      <c r="V343" s="843">
        <f t="shared" si="42"/>
        <v>0.16758639670338335</v>
      </c>
      <c r="W343" s="844">
        <f t="shared" si="42"/>
        <v>0.1070510990042613</v>
      </c>
      <c r="X343" s="304">
        <f t="shared" si="42"/>
        <v>0.28543186017786354</v>
      </c>
      <c r="Y343" s="304">
        <f t="shared" si="42"/>
        <v>0.31144390685767342</v>
      </c>
      <c r="Z343" s="843">
        <f t="shared" si="42"/>
        <v>0.3423541096160857</v>
      </c>
      <c r="AA343" s="843">
        <f t="shared" si="42"/>
        <v>0.25806925625320382</v>
      </c>
      <c r="AB343" s="844">
        <f t="shared" si="42"/>
        <v>0.23555245568035099</v>
      </c>
      <c r="AC343" s="843">
        <f t="shared" si="42"/>
        <v>0.1596201428761205</v>
      </c>
      <c r="AD343" s="304">
        <f t="shared" si="42"/>
        <v>0.18941093207459361</v>
      </c>
      <c r="AE343" s="843">
        <f t="shared" si="42"/>
        <v>0.19933108198118368</v>
      </c>
      <c r="AF343" s="843">
        <f t="shared" si="42"/>
        <v>0.13716982083064033</v>
      </c>
      <c r="AG343" s="843">
        <f t="shared" si="42"/>
        <v>0.10782217178790648</v>
      </c>
      <c r="AH343" s="843">
        <f t="shared" si="42"/>
        <v>0.16699204803974924</v>
      </c>
      <c r="AI343" s="844">
        <f t="shared" si="42"/>
        <v>0.17147781632887543</v>
      </c>
      <c r="AJ343" s="692">
        <f t="shared" si="42"/>
        <v>0.31131710397756962</v>
      </c>
      <c r="AK343" s="304">
        <f t="shared" si="42"/>
        <v>0.49746912557475148</v>
      </c>
      <c r="AL343" s="843">
        <f t="shared" si="42"/>
        <v>0.14763214438476271</v>
      </c>
      <c r="AM343" s="692">
        <f t="shared" si="42"/>
        <v>0.29140781975749952</v>
      </c>
      <c r="AN343" s="843">
        <f t="shared" si="42"/>
        <v>0.18539048794001964</v>
      </c>
      <c r="AO343" s="843">
        <f t="shared" si="42"/>
        <v>0.20550034535920675</v>
      </c>
      <c r="AP343" s="843">
        <f t="shared" si="42"/>
        <v>0.25588581485322059</v>
      </c>
      <c r="AQ343" s="843">
        <f t="shared" si="42"/>
        <v>0.16880289633441703</v>
      </c>
      <c r="AR343" s="843">
        <f t="shared" si="42"/>
        <v>0.33715993941050371</v>
      </c>
      <c r="AS343" s="843">
        <f t="shared" si="42"/>
        <v>0.19672023642884515</v>
      </c>
      <c r="AT343" s="843">
        <f t="shared" si="42"/>
        <v>0.3088199551464485</v>
      </c>
      <c r="AU343" s="843">
        <f t="shared" si="42"/>
        <v>0.27001767311446312</v>
      </c>
      <c r="AV343" s="843">
        <f t="shared" si="42"/>
        <v>0.3933100818745866</v>
      </c>
      <c r="AW343" s="843">
        <f t="shared" si="42"/>
        <v>0.31457214055574784</v>
      </c>
      <c r="AX343" s="692">
        <f t="shared" si="42"/>
        <v>0.25793074511472086</v>
      </c>
      <c r="AY343" s="843">
        <f t="shared" si="42"/>
        <v>0.10578532374719481</v>
      </c>
      <c r="AZ343" s="843">
        <f t="shared" si="42"/>
        <v>0.28223607655958705</v>
      </c>
      <c r="BA343" s="843">
        <f t="shared" si="42"/>
        <v>0.3302402438169762</v>
      </c>
      <c r="BB343" s="843">
        <f t="shared" si="42"/>
        <v>0.22842807961941014</v>
      </c>
      <c r="BC343" s="843">
        <f t="shared" si="42"/>
        <v>0.25846244739979418</v>
      </c>
      <c r="BD343" s="692">
        <f t="shared" si="42"/>
        <v>0.30011911863994672</v>
      </c>
      <c r="BE343" s="304">
        <f t="shared" si="42"/>
        <v>0.33925064731544202</v>
      </c>
      <c r="BF343" s="843">
        <f t="shared" si="42"/>
        <v>0.1875915208848821</v>
      </c>
      <c r="BG343" s="843">
        <f t="shared" si="42"/>
        <v>0.34144453800987301</v>
      </c>
      <c r="BH343" s="843">
        <f t="shared" si="42"/>
        <v>0.35907934813136605</v>
      </c>
      <c r="BI343" s="843">
        <f t="shared" si="42"/>
        <v>0.31853145925369214</v>
      </c>
      <c r="BJ343" s="843">
        <f t="shared" si="42"/>
        <v>0.28753997458638547</v>
      </c>
      <c r="BK343" s="843">
        <f t="shared" si="42"/>
        <v>0.29119897278987011</v>
      </c>
      <c r="BL343" s="843">
        <f t="shared" si="42"/>
        <v>0.25483222603870359</v>
      </c>
      <c r="BM343" s="692">
        <f t="shared" si="42"/>
        <v>0.27544547881883574</v>
      </c>
      <c r="BN343" s="843">
        <f t="shared" si="42"/>
        <v>0.27238307935381018</v>
      </c>
      <c r="BO343" s="843">
        <f t="shared" ref="BO343:DM343" si="43">(BO339/BO$9)*1000</f>
        <v>0.12506920498154062</v>
      </c>
      <c r="BP343" s="843">
        <f t="shared" si="43"/>
        <v>0.42012308798675396</v>
      </c>
      <c r="BQ343" s="843">
        <f t="shared" si="43"/>
        <v>0.22264117076593024</v>
      </c>
      <c r="BR343" s="843">
        <f t="shared" si="43"/>
        <v>0.30364880637673447</v>
      </c>
      <c r="BS343" s="692">
        <f t="shared" si="43"/>
        <v>0.21047565515627198</v>
      </c>
      <c r="BT343" s="304">
        <f t="shared" si="43"/>
        <v>0.16774802540714429</v>
      </c>
      <c r="BU343" s="843">
        <f t="shared" si="43"/>
        <v>0.24248561476388031</v>
      </c>
      <c r="BV343" s="843">
        <f t="shared" si="43"/>
        <v>0.28429282168602499</v>
      </c>
      <c r="BW343" s="843">
        <f t="shared" si="43"/>
        <v>0.31897926626835443</v>
      </c>
      <c r="BX343" s="843">
        <f t="shared" si="43"/>
        <v>8.4785383953066826E-2</v>
      </c>
      <c r="BY343" s="843">
        <f t="shared" si="43"/>
        <v>0.23038503653667886</v>
      </c>
      <c r="BZ343" s="843">
        <f t="shared" si="43"/>
        <v>0.19850665602959805</v>
      </c>
      <c r="CA343" s="843">
        <f t="shared" si="43"/>
        <v>0.12090290279801821</v>
      </c>
      <c r="CB343" s="843">
        <f t="shared" si="43"/>
        <v>0.28519876607344047</v>
      </c>
      <c r="CC343" s="843">
        <f t="shared" si="43"/>
        <v>0.1068144980066096</v>
      </c>
      <c r="CD343" s="843">
        <f t="shared" si="43"/>
        <v>0.16388517124892438</v>
      </c>
      <c r="CE343" s="843">
        <f t="shared" si="43"/>
        <v>0.27947748462303623</v>
      </c>
      <c r="CF343" s="692">
        <f t="shared" si="43"/>
        <v>0.28557228872272716</v>
      </c>
      <c r="CG343" s="843">
        <f t="shared" si="43"/>
        <v>5.1963573505921332E-2</v>
      </c>
      <c r="CH343" s="843">
        <f t="shared" si="43"/>
        <v>0.1892238357719643</v>
      </c>
      <c r="CI343" s="843">
        <f t="shared" si="43"/>
        <v>7.1542528437804842E-2</v>
      </c>
      <c r="CJ343" s="843">
        <f t="shared" si="43"/>
        <v>0.27679561174374939</v>
      </c>
      <c r="CK343" s="843">
        <f t="shared" si="43"/>
        <v>0.30654978223944807</v>
      </c>
      <c r="CL343" s="843">
        <f t="shared" si="43"/>
        <v>0.56824402167388488</v>
      </c>
      <c r="CM343" s="843">
        <f t="shared" si="43"/>
        <v>0.36333878070638226</v>
      </c>
      <c r="CN343" s="843">
        <f t="shared" si="43"/>
        <v>0.10305146845764974</v>
      </c>
      <c r="CO343" s="843">
        <f t="shared" si="43"/>
        <v>0.26098417136075813</v>
      </c>
      <c r="CP343" s="843">
        <f t="shared" si="43"/>
        <v>0.38731352393208707</v>
      </c>
      <c r="CQ343" s="843">
        <f t="shared" si="43"/>
        <v>0.40806603620851689</v>
      </c>
      <c r="CR343" s="843">
        <f t="shared" si="43"/>
        <v>0.20456904974716694</v>
      </c>
      <c r="CS343" s="843">
        <f t="shared" si="43"/>
        <v>7.6243919540243857E-2</v>
      </c>
      <c r="CT343" s="692">
        <f t="shared" si="43"/>
        <v>0.20719601693333489</v>
      </c>
      <c r="CU343" s="843">
        <f t="shared" si="43"/>
        <v>0.23803411526529142</v>
      </c>
      <c r="CV343" s="843">
        <f t="shared" si="43"/>
        <v>0.2449089999766827</v>
      </c>
      <c r="CW343" s="843">
        <f t="shared" si="43"/>
        <v>0.18594758240618647</v>
      </c>
      <c r="CX343" s="843">
        <f t="shared" si="43"/>
        <v>0.24338924818816907</v>
      </c>
      <c r="CY343" s="843">
        <f t="shared" si="43"/>
        <v>7.7955262325274957E-2</v>
      </c>
      <c r="CZ343" s="692">
        <f t="shared" si="43"/>
        <v>0.30223591827277957</v>
      </c>
      <c r="DA343" s="304">
        <f t="shared" si="43"/>
        <v>0.24176342243253332</v>
      </c>
      <c r="DB343" s="843">
        <f t="shared" si="43"/>
        <v>0.40539098877429791</v>
      </c>
      <c r="DC343" s="843">
        <f t="shared" si="43"/>
        <v>0.22872035080768036</v>
      </c>
      <c r="DD343" s="843">
        <f t="shared" si="43"/>
        <v>0.385729003488958</v>
      </c>
      <c r="DE343" s="843">
        <f t="shared" si="43"/>
        <v>0.30225149728999934</v>
      </c>
      <c r="DF343" s="843">
        <f t="shared" si="43"/>
        <v>0.13346596886267978</v>
      </c>
      <c r="DG343" s="845">
        <f t="shared" si="43"/>
        <v>0.26084297032302456</v>
      </c>
      <c r="DH343" s="692">
        <f t="shared" si="43"/>
        <v>0.33012368943810089</v>
      </c>
      <c r="DI343" s="843">
        <f t="shared" si="43"/>
        <v>0.51100352221400669</v>
      </c>
      <c r="DJ343" s="843">
        <f t="shared" si="43"/>
        <v>0.19101667928645044</v>
      </c>
      <c r="DK343" s="843">
        <f t="shared" si="43"/>
        <v>0.26303514475864753</v>
      </c>
      <c r="DL343" s="250" t="s">
        <v>510</v>
      </c>
      <c r="DM343" s="829">
        <f t="shared" si="43"/>
        <v>0.70445136751120374</v>
      </c>
      <c r="DN343" s="846" t="s">
        <v>510</v>
      </c>
      <c r="DO343" s="847" t="s">
        <v>510</v>
      </c>
    </row>
    <row r="344" spans="1:119" s="186" customFormat="1" x14ac:dyDescent="0.3">
      <c r="A344" s="91" t="s">
        <v>131</v>
      </c>
      <c r="B344" s="267"/>
      <c r="C344" s="268"/>
      <c r="D344" s="269"/>
      <c r="E344" s="268"/>
      <c r="F344" s="269"/>
      <c r="G344" s="268"/>
      <c r="H344" s="268"/>
      <c r="I344" s="268"/>
      <c r="J344" s="269"/>
      <c r="K344" s="269"/>
      <c r="L344" s="268"/>
      <c r="M344" s="268"/>
      <c r="N344" s="268"/>
      <c r="O344" s="267"/>
      <c r="P344" s="269"/>
      <c r="Q344" s="269"/>
      <c r="R344" s="269"/>
      <c r="S344" s="269"/>
      <c r="T344" s="269"/>
      <c r="U344" s="269"/>
      <c r="V344" s="269"/>
      <c r="W344" s="270"/>
      <c r="X344" s="267"/>
      <c r="Y344" s="269"/>
      <c r="Z344" s="269"/>
      <c r="AA344" s="269"/>
      <c r="AB344" s="269"/>
      <c r="AC344" s="267"/>
      <c r="AD344" s="269"/>
      <c r="AE344" s="269"/>
      <c r="AF344" s="269"/>
      <c r="AG344" s="269"/>
      <c r="AH344" s="269"/>
      <c r="AI344" s="269"/>
      <c r="AJ344" s="267"/>
      <c r="AK344" s="269"/>
      <c r="AL344" s="269"/>
      <c r="AM344" s="267"/>
      <c r="AN344" s="269"/>
      <c r="AO344" s="269"/>
      <c r="AP344" s="269"/>
      <c r="AQ344" s="269"/>
      <c r="AR344" s="269"/>
      <c r="AS344" s="269"/>
      <c r="AT344" s="269"/>
      <c r="AU344" s="115"/>
      <c r="AV344" s="115"/>
      <c r="AW344" s="269"/>
      <c r="AX344" s="267"/>
      <c r="AY344" s="268"/>
      <c r="AZ344" s="268"/>
      <c r="BA344" s="268"/>
      <c r="BB344" s="268"/>
      <c r="BC344" s="268"/>
      <c r="BD344" s="267"/>
      <c r="BE344" s="269"/>
      <c r="BF344" s="269"/>
      <c r="BG344" s="269"/>
      <c r="BH344" s="269"/>
      <c r="BI344" s="269"/>
      <c r="BJ344" s="269"/>
      <c r="BK344" s="269"/>
      <c r="BL344" s="269"/>
      <c r="BM344" s="267"/>
      <c r="BN344" s="269"/>
      <c r="BO344" s="269"/>
      <c r="BP344" s="269"/>
      <c r="BQ344" s="269"/>
      <c r="BR344" s="269"/>
      <c r="BS344" s="267"/>
      <c r="BT344" s="268"/>
      <c r="BU344" s="268"/>
      <c r="BV344" s="269"/>
      <c r="BW344" s="269"/>
      <c r="BX344" s="269"/>
      <c r="BY344" s="269"/>
      <c r="BZ344" s="269"/>
      <c r="CA344" s="269"/>
      <c r="CB344" s="269"/>
      <c r="CC344" s="268"/>
      <c r="CD344" s="268"/>
      <c r="CE344" s="269"/>
      <c r="CF344" s="267"/>
      <c r="CG344" s="268"/>
      <c r="CH344" s="269"/>
      <c r="CI344" s="268"/>
      <c r="CJ344" s="269"/>
      <c r="CK344" s="271"/>
      <c r="CL344" s="268"/>
      <c r="CM344" s="269"/>
      <c r="CN344" s="268"/>
      <c r="CO344" s="269"/>
      <c r="CP344" s="268"/>
      <c r="CQ344" s="269"/>
      <c r="CR344" s="268"/>
      <c r="CS344" s="268"/>
      <c r="CT344" s="267"/>
      <c r="CU344" s="268"/>
      <c r="CV344" s="268"/>
      <c r="CW344" s="268"/>
      <c r="CX344" s="268"/>
      <c r="CY344" s="268"/>
      <c r="CZ344" s="267"/>
      <c r="DA344" s="268"/>
      <c r="DB344" s="268"/>
      <c r="DC344" s="268"/>
      <c r="DD344" s="268"/>
      <c r="DE344" s="268"/>
      <c r="DF344" s="268"/>
      <c r="DG344" s="272"/>
      <c r="DH344" s="267"/>
      <c r="DI344" s="201"/>
      <c r="DJ344" s="268"/>
      <c r="DK344" s="268"/>
      <c r="DL344" s="267"/>
      <c r="DM344" s="268"/>
      <c r="DN344" s="268"/>
      <c r="DO344" s="115"/>
    </row>
    <row r="345" spans="1:119" ht="47.4" customHeight="1" x14ac:dyDescent="0.3">
      <c r="A345" s="611" t="s">
        <v>2338</v>
      </c>
      <c r="B345" s="255"/>
      <c r="C345" s="274"/>
      <c r="D345" s="275"/>
      <c r="E345" s="274"/>
      <c r="F345" s="275"/>
      <c r="G345" s="274"/>
      <c r="H345" s="274"/>
      <c r="I345" s="274"/>
      <c r="J345" s="275"/>
      <c r="K345" s="275"/>
      <c r="L345" s="274"/>
      <c r="M345" s="274"/>
      <c r="N345" s="274"/>
      <c r="O345" s="255"/>
      <c r="P345" s="275"/>
      <c r="Q345" s="275"/>
      <c r="R345" s="275"/>
      <c r="S345" s="275"/>
      <c r="T345" s="275"/>
      <c r="U345" s="275"/>
      <c r="V345" s="275"/>
      <c r="W345" s="13"/>
      <c r="X345" s="255"/>
      <c r="Y345" s="275"/>
      <c r="Z345" s="275"/>
      <c r="AA345" s="275"/>
      <c r="AB345" s="275"/>
      <c r="AC345" s="255"/>
      <c r="AD345" s="275"/>
      <c r="AE345" s="275"/>
      <c r="AF345" s="275"/>
      <c r="AG345" s="275"/>
      <c r="AH345" s="275"/>
      <c r="AI345" s="275"/>
      <c r="AJ345" s="255"/>
      <c r="AK345" s="275"/>
      <c r="AL345" s="275"/>
      <c r="AM345" s="255"/>
      <c r="AN345" s="275"/>
      <c r="AO345" s="275"/>
      <c r="AP345" s="275"/>
      <c r="AQ345" s="275"/>
      <c r="AR345" s="275"/>
      <c r="AS345" s="275"/>
      <c r="AT345" s="275"/>
      <c r="AU345" s="2"/>
      <c r="AV345" s="2"/>
      <c r="AW345" s="275"/>
      <c r="AX345" s="255"/>
      <c r="AY345" s="274"/>
      <c r="AZ345" s="274"/>
      <c r="BA345" s="274"/>
      <c r="BB345" s="274"/>
      <c r="BC345" s="274"/>
      <c r="BD345" s="255"/>
      <c r="BE345" s="275"/>
      <c r="BF345" s="275"/>
      <c r="BG345" s="275"/>
      <c r="BH345" s="275"/>
      <c r="BI345" s="275"/>
      <c r="BJ345" s="275"/>
      <c r="BK345" s="275"/>
      <c r="BL345" s="275"/>
      <c r="BM345" s="255"/>
      <c r="BN345" s="275"/>
      <c r="BO345" s="275"/>
      <c r="BP345" s="275"/>
      <c r="BQ345" s="275"/>
      <c r="BR345" s="275"/>
      <c r="BS345" s="255"/>
      <c r="BT345" s="274"/>
      <c r="BU345" s="274"/>
      <c r="BV345" s="275"/>
      <c r="BW345" s="275"/>
      <c r="BX345" s="275"/>
      <c r="BY345" s="275"/>
      <c r="BZ345" s="275"/>
      <c r="CA345" s="275"/>
      <c r="CB345" s="275"/>
      <c r="CC345" s="274"/>
      <c r="CD345" s="274"/>
      <c r="CE345" s="275"/>
      <c r="CF345" s="255"/>
      <c r="CG345" s="274"/>
      <c r="CH345" s="275"/>
      <c r="CI345" s="274"/>
      <c r="CJ345" s="275"/>
      <c r="CK345" s="276"/>
      <c r="CL345" s="274"/>
      <c r="CM345" s="275"/>
      <c r="CN345" s="274"/>
      <c r="CO345" s="275"/>
      <c r="CP345" s="274"/>
      <c r="CQ345" s="275"/>
      <c r="CR345" s="274"/>
      <c r="CS345" s="274"/>
      <c r="CT345" s="255"/>
      <c r="CU345" s="274"/>
      <c r="CV345" s="274"/>
      <c r="CW345" s="274"/>
      <c r="CX345" s="274"/>
      <c r="CY345" s="274"/>
      <c r="CZ345" s="255"/>
      <c r="DA345" s="274"/>
      <c r="DB345" s="274"/>
      <c r="DC345" s="274"/>
      <c r="DD345" s="274"/>
      <c r="DE345" s="274"/>
      <c r="DF345" s="274"/>
      <c r="DG345" s="277"/>
      <c r="DH345" s="255"/>
      <c r="DI345" s="278"/>
      <c r="DJ345" s="274"/>
      <c r="DK345" s="274"/>
      <c r="DL345" s="255"/>
      <c r="DM345" s="274"/>
      <c r="DN345" s="274"/>
      <c r="DO345" s="2"/>
    </row>
    <row r="346" spans="1:119" x14ac:dyDescent="0.3">
      <c r="B346" s="6"/>
      <c r="C346" s="314"/>
      <c r="D346" s="314"/>
      <c r="E346" s="314"/>
      <c r="F346" s="315"/>
      <c r="G346" s="314"/>
      <c r="H346" s="314"/>
      <c r="I346" s="314"/>
      <c r="J346" s="315"/>
      <c r="K346" s="315"/>
      <c r="L346" s="314"/>
      <c r="M346" s="314"/>
      <c r="N346" s="314"/>
      <c r="O346" s="6"/>
      <c r="P346" s="316"/>
      <c r="Q346" s="314"/>
      <c r="R346" s="314"/>
      <c r="S346" s="316"/>
      <c r="T346" s="314"/>
      <c r="U346" s="316"/>
      <c r="V346" s="316"/>
      <c r="W346" s="314"/>
      <c r="X346" s="6"/>
      <c r="Y346" s="314"/>
      <c r="Z346" s="314"/>
      <c r="AA346" s="314"/>
      <c r="AB346" s="314"/>
      <c r="AC346" s="6"/>
      <c r="AD346" s="314"/>
      <c r="AE346" s="314"/>
      <c r="AF346" s="314"/>
      <c r="AG346" s="314"/>
      <c r="AH346" s="314"/>
      <c r="AI346" s="314"/>
      <c r="AJ346" s="6"/>
      <c r="AK346" s="314"/>
      <c r="AL346" s="314"/>
      <c r="AM346" s="6"/>
      <c r="AN346" s="314"/>
      <c r="AO346" s="314"/>
      <c r="AP346" s="314"/>
      <c r="AQ346" s="314"/>
      <c r="AR346" s="314"/>
      <c r="AS346" s="314"/>
      <c r="AT346" s="314"/>
      <c r="AU346" s="256"/>
      <c r="AV346" s="314"/>
      <c r="AW346" s="314"/>
      <c r="AX346" s="6"/>
      <c r="AY346" s="314"/>
      <c r="AZ346" s="314"/>
      <c r="BA346" s="314"/>
      <c r="BB346" s="314"/>
      <c r="BC346" s="314"/>
      <c r="BD346" s="6"/>
      <c r="BE346" s="314"/>
      <c r="BF346" s="314"/>
      <c r="BG346" s="314"/>
      <c r="BH346" s="314"/>
      <c r="BI346" s="314"/>
      <c r="BJ346" s="314"/>
      <c r="BK346" s="314"/>
      <c r="BL346" s="314"/>
      <c r="BM346" s="6"/>
      <c r="BN346" s="315"/>
      <c r="BO346" s="314"/>
      <c r="BP346" s="316"/>
      <c r="BQ346" s="316"/>
      <c r="BR346" s="314"/>
      <c r="BS346" s="6"/>
      <c r="BT346" s="314"/>
      <c r="BU346" s="314"/>
      <c r="BV346" s="314"/>
      <c r="BW346" s="314"/>
      <c r="BX346" s="314"/>
      <c r="BY346" s="314"/>
      <c r="BZ346" s="314"/>
      <c r="CA346" s="314"/>
      <c r="CB346" s="314"/>
      <c r="CC346" s="314"/>
      <c r="CD346" s="314"/>
      <c r="CE346" s="314"/>
      <c r="CF346" s="6"/>
      <c r="CG346" s="314"/>
      <c r="CH346" s="314"/>
      <c r="CI346" s="314"/>
      <c r="CJ346" s="314"/>
      <c r="CK346" s="314"/>
      <c r="CL346" s="314"/>
      <c r="CM346" s="314"/>
      <c r="CN346" s="314"/>
      <c r="CO346" s="314"/>
      <c r="CP346" s="314"/>
      <c r="CQ346" s="314"/>
      <c r="CR346" s="314"/>
      <c r="CS346" s="314"/>
      <c r="CT346" s="6"/>
      <c r="CU346" s="314"/>
      <c r="CV346" s="314"/>
      <c r="CW346" s="314"/>
      <c r="CX346" s="314"/>
      <c r="CY346" s="314"/>
      <c r="CZ346" s="6"/>
      <c r="DA346" s="314"/>
      <c r="DB346" s="314"/>
      <c r="DC346" s="314"/>
      <c r="DD346" s="314"/>
      <c r="DE346" s="314"/>
      <c r="DF346" s="314"/>
      <c r="DG346" s="6"/>
      <c r="DH346" s="6"/>
      <c r="DI346" s="278"/>
      <c r="DJ346" s="314"/>
      <c r="DK346" s="314"/>
      <c r="DL346" s="6"/>
      <c r="DM346" s="314"/>
      <c r="DN346" s="2"/>
      <c r="DO346" s="14"/>
    </row>
    <row r="347" spans="1:119" x14ac:dyDescent="0.3">
      <c r="B347" s="6"/>
      <c r="C347" s="314"/>
      <c r="D347" s="314"/>
      <c r="E347" s="314"/>
      <c r="F347" s="315"/>
      <c r="G347" s="314"/>
      <c r="H347" s="314"/>
      <c r="I347" s="314"/>
      <c r="J347" s="315"/>
      <c r="K347" s="315"/>
      <c r="L347" s="314"/>
      <c r="M347" s="314"/>
      <c r="N347" s="314"/>
      <c r="O347" s="6"/>
      <c r="P347" s="316"/>
      <c r="Q347" s="314"/>
      <c r="R347" s="314"/>
      <c r="S347" s="316"/>
      <c r="T347" s="314"/>
      <c r="U347" s="316"/>
      <c r="V347" s="316"/>
      <c r="W347" s="314"/>
      <c r="X347" s="6"/>
      <c r="Y347" s="314"/>
      <c r="Z347" s="314"/>
      <c r="AA347" s="314"/>
      <c r="AB347" s="314"/>
      <c r="AC347" s="6"/>
      <c r="AD347" s="314"/>
      <c r="AE347" s="314"/>
      <c r="AF347" s="314"/>
      <c r="AG347" s="314"/>
      <c r="AH347" s="314"/>
      <c r="AI347" s="314"/>
      <c r="AJ347" s="6"/>
      <c r="AK347" s="314"/>
      <c r="AL347" s="314"/>
      <c r="AM347" s="6"/>
      <c r="AN347" s="314"/>
      <c r="AO347" s="314"/>
      <c r="AP347" s="314"/>
      <c r="AQ347" s="314"/>
      <c r="AR347" s="314"/>
      <c r="AS347" s="314"/>
      <c r="AT347" s="314"/>
      <c r="AU347" s="256"/>
      <c r="AV347" s="314"/>
      <c r="AW347" s="314"/>
      <c r="AX347" s="6"/>
      <c r="AY347" s="314"/>
      <c r="AZ347" s="314"/>
      <c r="BA347" s="314"/>
      <c r="BB347" s="314"/>
      <c r="BC347" s="314"/>
      <c r="BD347" s="6"/>
      <c r="BE347" s="314"/>
      <c r="BF347" s="314"/>
      <c r="BG347" s="314"/>
      <c r="BH347" s="314"/>
      <c r="BI347" s="314"/>
      <c r="BJ347" s="314"/>
      <c r="BK347" s="314"/>
      <c r="BL347" s="314"/>
      <c r="BM347" s="6"/>
      <c r="BN347" s="315"/>
      <c r="BO347" s="314"/>
      <c r="BP347" s="316"/>
      <c r="BQ347" s="316"/>
      <c r="BR347" s="314"/>
      <c r="BS347" s="6"/>
      <c r="BT347" s="314"/>
      <c r="BU347" s="314"/>
      <c r="BV347" s="314"/>
      <c r="BW347" s="314"/>
      <c r="BX347" s="314"/>
      <c r="BY347" s="314"/>
      <c r="BZ347" s="314"/>
      <c r="CA347" s="314"/>
      <c r="CB347" s="314"/>
      <c r="CC347" s="314"/>
      <c r="CD347" s="314"/>
      <c r="CE347" s="314"/>
      <c r="CF347" s="6"/>
      <c r="CG347" s="314"/>
      <c r="CH347" s="314"/>
      <c r="CI347" s="314"/>
      <c r="CJ347" s="314"/>
      <c r="CK347" s="314"/>
      <c r="CL347" s="314"/>
      <c r="CM347" s="314"/>
      <c r="CN347" s="314"/>
      <c r="CO347" s="314"/>
      <c r="CP347" s="314"/>
      <c r="CQ347" s="314"/>
      <c r="CR347" s="314"/>
      <c r="CS347" s="314"/>
      <c r="CT347" s="6"/>
      <c r="CU347" s="314"/>
      <c r="CV347" s="314"/>
      <c r="CW347" s="314"/>
      <c r="CX347" s="314"/>
      <c r="CY347" s="314"/>
      <c r="CZ347" s="6"/>
      <c r="DA347" s="314"/>
      <c r="DB347" s="314"/>
      <c r="DC347" s="314"/>
      <c r="DD347" s="314"/>
      <c r="DE347" s="314"/>
      <c r="DF347" s="314"/>
      <c r="DG347" s="6"/>
      <c r="DH347" s="6"/>
      <c r="DI347" s="278"/>
      <c r="DJ347" s="314"/>
      <c r="DK347" s="314"/>
      <c r="DL347" s="6"/>
      <c r="DM347" s="314"/>
      <c r="DN347" s="2"/>
      <c r="DO347" s="14"/>
    </row>
    <row r="348" spans="1:119" ht="15.6" x14ac:dyDescent="0.3">
      <c r="A348" s="17" t="s">
        <v>249</v>
      </c>
      <c r="B348" s="4"/>
      <c r="C348" s="4"/>
      <c r="D348" s="4"/>
      <c r="E348" s="6"/>
      <c r="F348" s="317"/>
      <c r="G348" s="4"/>
      <c r="H348" s="4"/>
      <c r="I348" s="4"/>
      <c r="J348" s="20"/>
      <c r="K348" s="20"/>
      <c r="L348" s="4"/>
      <c r="M348" s="4"/>
      <c r="N348" s="4"/>
      <c r="O348" s="4"/>
      <c r="P348" s="9"/>
      <c r="Q348" s="4"/>
      <c r="R348" s="4"/>
      <c r="S348" s="9"/>
      <c r="T348" s="4"/>
      <c r="U348" s="9"/>
      <c r="V348" s="9"/>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20"/>
      <c r="BO348" s="4"/>
      <c r="BP348" s="9"/>
      <c r="BQ348" s="9"/>
      <c r="BR348" s="4"/>
      <c r="BS348" s="4"/>
      <c r="BT348" s="4"/>
      <c r="BU348" s="4"/>
      <c r="BV348" s="4"/>
      <c r="BW348" s="4"/>
      <c r="BX348" s="228"/>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21"/>
    </row>
    <row r="349" spans="1:119" s="37" customFormat="1" x14ac:dyDescent="0.3">
      <c r="A349" s="205" t="s">
        <v>530</v>
      </c>
      <c r="B349" s="30"/>
      <c r="C349" s="30"/>
      <c r="D349" s="30"/>
      <c r="E349" s="30"/>
      <c r="F349" s="328"/>
      <c r="G349" s="30"/>
      <c r="H349" s="30"/>
      <c r="I349" s="30"/>
      <c r="J349" s="328"/>
      <c r="K349" s="328"/>
      <c r="L349" s="30"/>
      <c r="M349" s="30"/>
      <c r="N349" s="30"/>
      <c r="O349" s="30"/>
      <c r="P349" s="34"/>
      <c r="Q349" s="30"/>
      <c r="R349" s="30"/>
      <c r="S349" s="34"/>
      <c r="T349" s="30"/>
      <c r="U349" s="34"/>
      <c r="V349" s="34"/>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47"/>
      <c r="AV349" s="348"/>
      <c r="AW349" s="30"/>
      <c r="AX349" s="30"/>
      <c r="AY349" s="30"/>
      <c r="AZ349" s="30"/>
      <c r="BA349" s="30"/>
      <c r="BB349" s="30"/>
      <c r="BC349" s="30"/>
      <c r="BD349" s="30"/>
      <c r="BE349" s="30"/>
      <c r="BF349" s="30"/>
      <c r="BG349" s="30"/>
      <c r="BH349" s="30"/>
      <c r="BI349" s="30"/>
      <c r="BJ349" s="30"/>
      <c r="BK349" s="30"/>
      <c r="BL349" s="30"/>
      <c r="BM349" s="30"/>
      <c r="BN349" s="328"/>
      <c r="BO349" s="30"/>
      <c r="BP349" s="34"/>
      <c r="BQ349" s="34"/>
      <c r="BR349" s="30"/>
      <c r="BS349" s="30"/>
      <c r="BT349" s="30"/>
      <c r="BU349" s="30"/>
      <c r="BV349" s="30"/>
      <c r="BW349" s="30"/>
      <c r="BX349" s="349"/>
      <c r="BY349" s="30"/>
      <c r="BZ349" s="30"/>
      <c r="CA349" s="30"/>
      <c r="CB349" s="30"/>
      <c r="CC349" s="30"/>
      <c r="CD349" s="30"/>
      <c r="CE349" s="30"/>
      <c r="CF349" s="30"/>
      <c r="CG349" s="30"/>
      <c r="CH349" s="30"/>
      <c r="CI349" s="30"/>
      <c r="CJ349" s="30"/>
      <c r="CK349" s="30"/>
      <c r="CL349" s="30"/>
      <c r="CM349" s="30"/>
      <c r="CN349" s="30"/>
      <c r="CO349" s="30"/>
      <c r="CP349" s="30"/>
      <c r="CQ349" s="30"/>
      <c r="CR349" s="30"/>
      <c r="CS349" s="30"/>
      <c r="CT349" s="30"/>
      <c r="CU349" s="30"/>
      <c r="CV349" s="30"/>
      <c r="CW349" s="30"/>
      <c r="CX349" s="30"/>
      <c r="CY349" s="30"/>
      <c r="CZ349" s="30"/>
      <c r="DA349" s="30"/>
      <c r="DB349" s="30"/>
      <c r="DC349" s="30"/>
      <c r="DD349" s="30"/>
      <c r="DE349" s="30"/>
      <c r="DF349" s="30"/>
      <c r="DG349" s="30"/>
      <c r="DH349" s="30"/>
      <c r="DI349" s="30"/>
      <c r="DJ349" s="30"/>
      <c r="DK349" s="30"/>
      <c r="DL349" s="30"/>
      <c r="DM349" s="30"/>
      <c r="DN349" s="31"/>
      <c r="DO349" s="36"/>
    </row>
    <row r="350" spans="1:119" x14ac:dyDescent="0.3">
      <c r="A350" s="205" t="s">
        <v>2283</v>
      </c>
      <c r="B350" s="30"/>
      <c r="C350" s="30"/>
      <c r="D350" s="30"/>
      <c r="E350" s="30"/>
      <c r="F350" s="328"/>
      <c r="G350" s="30"/>
      <c r="H350" s="30"/>
      <c r="I350" s="30"/>
      <c r="J350" s="328"/>
      <c r="K350" s="328"/>
      <c r="L350" s="30"/>
      <c r="M350" s="30"/>
      <c r="N350" s="30"/>
      <c r="O350" s="30"/>
      <c r="P350" s="34"/>
      <c r="Q350" s="30"/>
      <c r="R350" s="30"/>
      <c r="S350" s="34"/>
      <c r="T350" s="30"/>
      <c r="U350" s="34"/>
      <c r="V350" s="34"/>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1"/>
      <c r="AV350" s="30"/>
      <c r="AW350" s="30"/>
      <c r="AX350" s="30"/>
      <c r="AY350" s="30"/>
      <c r="AZ350" s="30"/>
      <c r="BA350" s="30"/>
      <c r="BB350" s="30"/>
      <c r="BC350" s="30"/>
      <c r="BD350" s="30"/>
      <c r="BE350" s="30"/>
      <c r="BF350" s="30"/>
      <c r="BG350" s="30"/>
      <c r="BH350" s="30"/>
      <c r="BI350" s="30"/>
      <c r="BJ350" s="30"/>
      <c r="BK350" s="30"/>
      <c r="BL350" s="30"/>
      <c r="BM350" s="30"/>
      <c r="BN350" s="328"/>
      <c r="BO350" s="30"/>
      <c r="BP350" s="34"/>
      <c r="BQ350" s="34"/>
      <c r="BR350" s="30"/>
      <c r="BS350" s="30"/>
      <c r="BT350" s="30"/>
      <c r="BU350" s="30"/>
      <c r="BV350" s="30"/>
      <c r="BW350" s="30"/>
      <c r="BX350" s="30"/>
      <c r="BY350" s="30"/>
      <c r="BZ350" s="30"/>
      <c r="CA350" s="30"/>
      <c r="CB350" s="30"/>
      <c r="CC350" s="30"/>
      <c r="CD350" s="30"/>
      <c r="CE350" s="30"/>
      <c r="CF350" s="30"/>
      <c r="CG350" s="30"/>
      <c r="CH350" s="30"/>
      <c r="CI350" s="30"/>
      <c r="CJ350" s="30"/>
      <c r="CK350" s="30"/>
      <c r="CL350" s="30"/>
      <c r="CM350" s="30"/>
      <c r="CN350" s="30"/>
      <c r="CO350" s="30"/>
      <c r="CP350" s="30"/>
      <c r="CQ350" s="30"/>
      <c r="CR350" s="30"/>
      <c r="CS350" s="30"/>
      <c r="CT350" s="30"/>
      <c r="CU350" s="30"/>
      <c r="CV350" s="30"/>
      <c r="CW350" s="30"/>
      <c r="CX350" s="30"/>
      <c r="CY350" s="30"/>
      <c r="CZ350" s="30"/>
      <c r="DA350" s="30"/>
      <c r="DB350" s="30"/>
      <c r="DC350" s="30"/>
      <c r="DD350" s="30"/>
      <c r="DE350" s="30"/>
      <c r="DF350" s="30"/>
      <c r="DG350" s="30"/>
      <c r="DH350" s="30"/>
      <c r="DI350" s="30"/>
      <c r="DJ350" s="30"/>
      <c r="DK350" s="30"/>
      <c r="DL350" s="30"/>
      <c r="DM350" s="30"/>
      <c r="DN350" s="31"/>
      <c r="DO350" s="36"/>
    </row>
    <row r="351" spans="1:119" ht="23.4" x14ac:dyDescent="0.3">
      <c r="A351" s="38" t="s">
        <v>250</v>
      </c>
      <c r="B351" s="39" t="s">
        <v>5</v>
      </c>
      <c r="C351" s="40" t="s">
        <v>6</v>
      </c>
      <c r="D351" s="41" t="s">
        <v>7</v>
      </c>
      <c r="E351" s="41" t="s">
        <v>8</v>
      </c>
      <c r="F351" s="41" t="s">
        <v>9</v>
      </c>
      <c r="G351" s="41" t="s">
        <v>10</v>
      </c>
      <c r="H351" s="41" t="s">
        <v>11</v>
      </c>
      <c r="I351" s="41" t="s">
        <v>12</v>
      </c>
      <c r="J351" s="41" t="s">
        <v>13</v>
      </c>
      <c r="K351" s="41" t="s">
        <v>14</v>
      </c>
      <c r="L351" s="41" t="s">
        <v>15</v>
      </c>
      <c r="M351" s="41" t="s">
        <v>16</v>
      </c>
      <c r="N351" s="42" t="s">
        <v>17</v>
      </c>
      <c r="O351" s="43" t="s">
        <v>18</v>
      </c>
      <c r="P351" s="40" t="s">
        <v>19</v>
      </c>
      <c r="Q351" s="41" t="s">
        <v>20</v>
      </c>
      <c r="R351" s="41" t="s">
        <v>21</v>
      </c>
      <c r="S351" s="41" t="s">
        <v>22</v>
      </c>
      <c r="T351" s="41" t="s">
        <v>23</v>
      </c>
      <c r="U351" s="41" t="s">
        <v>24</v>
      </c>
      <c r="V351" s="41" t="s">
        <v>25</v>
      </c>
      <c r="W351" s="42" t="s">
        <v>26</v>
      </c>
      <c r="X351" s="44" t="s">
        <v>27</v>
      </c>
      <c r="Y351" s="40" t="s">
        <v>28</v>
      </c>
      <c r="Z351" s="41" t="s">
        <v>29</v>
      </c>
      <c r="AA351" s="41" t="s">
        <v>30</v>
      </c>
      <c r="AB351" s="42" t="s">
        <v>31</v>
      </c>
      <c r="AC351" s="44" t="s">
        <v>32</v>
      </c>
      <c r="AD351" s="40" t="s">
        <v>33</v>
      </c>
      <c r="AE351" s="41" t="s">
        <v>34</v>
      </c>
      <c r="AF351" s="41" t="s">
        <v>35</v>
      </c>
      <c r="AG351" s="41" t="s">
        <v>36</v>
      </c>
      <c r="AH351" s="41" t="s">
        <v>37</v>
      </c>
      <c r="AI351" s="42" t="s">
        <v>38</v>
      </c>
      <c r="AJ351" s="44" t="s">
        <v>39</v>
      </c>
      <c r="AK351" s="40" t="s">
        <v>40</v>
      </c>
      <c r="AL351" s="42" t="s">
        <v>41</v>
      </c>
      <c r="AM351" s="39" t="s">
        <v>42</v>
      </c>
      <c r="AN351" s="40" t="s">
        <v>43</v>
      </c>
      <c r="AO351" s="41" t="s">
        <v>44</v>
      </c>
      <c r="AP351" s="41" t="s">
        <v>45</v>
      </c>
      <c r="AQ351" s="41" t="s">
        <v>46</v>
      </c>
      <c r="AR351" s="41" t="s">
        <v>47</v>
      </c>
      <c r="AS351" s="41" t="s">
        <v>48</v>
      </c>
      <c r="AT351" s="41" t="s">
        <v>49</v>
      </c>
      <c r="AU351" s="41" t="s">
        <v>50</v>
      </c>
      <c r="AV351" s="41" t="s">
        <v>51</v>
      </c>
      <c r="AW351" s="42" t="s">
        <v>52</v>
      </c>
      <c r="AX351" s="39" t="s">
        <v>53</v>
      </c>
      <c r="AY351" s="40" t="s">
        <v>54</v>
      </c>
      <c r="AZ351" s="41" t="s">
        <v>55</v>
      </c>
      <c r="BA351" s="41" t="s">
        <v>56</v>
      </c>
      <c r="BB351" s="41" t="s">
        <v>57</v>
      </c>
      <c r="BC351" s="42" t="s">
        <v>58</v>
      </c>
      <c r="BD351" s="44" t="s">
        <v>59</v>
      </c>
      <c r="BE351" s="40" t="s">
        <v>60</v>
      </c>
      <c r="BF351" s="41" t="s">
        <v>61</v>
      </c>
      <c r="BG351" s="41" t="s">
        <v>62</v>
      </c>
      <c r="BH351" s="41" t="s">
        <v>63</v>
      </c>
      <c r="BI351" s="41" t="s">
        <v>64</v>
      </c>
      <c r="BJ351" s="41" t="s">
        <v>65</v>
      </c>
      <c r="BK351" s="41" t="s">
        <v>66</v>
      </c>
      <c r="BL351" s="42" t="s">
        <v>67</v>
      </c>
      <c r="BM351" s="39" t="s">
        <v>68</v>
      </c>
      <c r="BN351" s="40" t="s">
        <v>69</v>
      </c>
      <c r="BO351" s="41" t="s">
        <v>70</v>
      </c>
      <c r="BP351" s="41" t="s">
        <v>71</v>
      </c>
      <c r="BQ351" s="41" t="s">
        <v>72</v>
      </c>
      <c r="BR351" s="42" t="s">
        <v>73</v>
      </c>
      <c r="BS351" s="43" t="s">
        <v>74</v>
      </c>
      <c r="BT351" s="40" t="s">
        <v>75</v>
      </c>
      <c r="BU351" s="41" t="s">
        <v>76</v>
      </c>
      <c r="BV351" s="41" t="s">
        <v>77</v>
      </c>
      <c r="BW351" s="41" t="s">
        <v>78</v>
      </c>
      <c r="BX351" s="41" t="s">
        <v>79</v>
      </c>
      <c r="BY351" s="41" t="s">
        <v>80</v>
      </c>
      <c r="BZ351" s="41" t="s">
        <v>81</v>
      </c>
      <c r="CA351" s="41" t="s">
        <v>82</v>
      </c>
      <c r="CB351" s="41" t="s">
        <v>83</v>
      </c>
      <c r="CC351" s="41" t="s">
        <v>84</v>
      </c>
      <c r="CD351" s="41" t="s">
        <v>85</v>
      </c>
      <c r="CE351" s="42" t="s">
        <v>86</v>
      </c>
      <c r="CF351" s="39" t="s">
        <v>87</v>
      </c>
      <c r="CG351" s="40" t="s">
        <v>88</v>
      </c>
      <c r="CH351" s="41" t="s">
        <v>89</v>
      </c>
      <c r="CI351" s="41" t="s">
        <v>90</v>
      </c>
      <c r="CJ351" s="41" t="s">
        <v>91</v>
      </c>
      <c r="CK351" s="41" t="s">
        <v>92</v>
      </c>
      <c r="CL351" s="41" t="s">
        <v>93</v>
      </c>
      <c r="CM351" s="41" t="s">
        <v>94</v>
      </c>
      <c r="CN351" s="41" t="s">
        <v>95</v>
      </c>
      <c r="CO351" s="41" t="s">
        <v>96</v>
      </c>
      <c r="CP351" s="41" t="s">
        <v>97</v>
      </c>
      <c r="CQ351" s="41" t="s">
        <v>98</v>
      </c>
      <c r="CR351" s="41" t="s">
        <v>99</v>
      </c>
      <c r="CS351" s="42" t="s">
        <v>100</v>
      </c>
      <c r="CT351" s="46" t="s">
        <v>101</v>
      </c>
      <c r="CU351" s="40" t="s">
        <v>102</v>
      </c>
      <c r="CV351" s="41" t="s">
        <v>103</v>
      </c>
      <c r="CW351" s="41" t="s">
        <v>104</v>
      </c>
      <c r="CX351" s="41" t="s">
        <v>105</v>
      </c>
      <c r="CY351" s="42" t="s">
        <v>106</v>
      </c>
      <c r="CZ351" s="46" t="s">
        <v>107</v>
      </c>
      <c r="DA351" s="40" t="s">
        <v>108</v>
      </c>
      <c r="DB351" s="41" t="s">
        <v>109</v>
      </c>
      <c r="DC351" s="41" t="s">
        <v>110</v>
      </c>
      <c r="DD351" s="41" t="s">
        <v>111</v>
      </c>
      <c r="DE351" s="41" t="s">
        <v>112</v>
      </c>
      <c r="DF351" s="42" t="s">
        <v>113</v>
      </c>
      <c r="DG351" s="47" t="s">
        <v>114</v>
      </c>
      <c r="DH351" s="46" t="s">
        <v>115</v>
      </c>
      <c r="DI351" s="40" t="s">
        <v>116</v>
      </c>
      <c r="DJ351" s="41" t="s">
        <v>117</v>
      </c>
      <c r="DK351" s="42" t="s">
        <v>118</v>
      </c>
      <c r="DL351" s="44" t="s">
        <v>119</v>
      </c>
      <c r="DM351" s="40" t="s">
        <v>120</v>
      </c>
      <c r="DN351" s="42" t="s">
        <v>121</v>
      </c>
      <c r="DO351" s="47" t="s">
        <v>122</v>
      </c>
    </row>
    <row r="352" spans="1:119" s="186" customFormat="1" x14ac:dyDescent="0.3">
      <c r="A352" s="701" t="s">
        <v>227</v>
      </c>
      <c r="B352" s="696"/>
      <c r="C352" s="697"/>
      <c r="D352" s="698"/>
      <c r="E352" s="698"/>
      <c r="F352" s="698"/>
      <c r="G352" s="698"/>
      <c r="H352" s="698"/>
      <c r="I352" s="698"/>
      <c r="J352" s="698"/>
      <c r="K352" s="698"/>
      <c r="L352" s="698"/>
      <c r="M352" s="698"/>
      <c r="N352" s="699"/>
      <c r="O352" s="696"/>
      <c r="P352" s="697"/>
      <c r="Q352" s="698"/>
      <c r="R352" s="698"/>
      <c r="S352" s="698"/>
      <c r="T352" s="698"/>
      <c r="U352" s="698"/>
      <c r="V352" s="698"/>
      <c r="W352" s="699"/>
      <c r="X352" s="696"/>
      <c r="Y352" s="697"/>
      <c r="Z352" s="698"/>
      <c r="AA352" s="698"/>
      <c r="AB352" s="699"/>
      <c r="AC352" s="696"/>
      <c r="AD352" s="697"/>
      <c r="AE352" s="698"/>
      <c r="AF352" s="698"/>
      <c r="AG352" s="698"/>
      <c r="AH352" s="698"/>
      <c r="AI352" s="699"/>
      <c r="AJ352" s="696"/>
      <c r="AK352" s="697"/>
      <c r="AL352" s="699"/>
      <c r="AM352" s="696"/>
      <c r="AN352" s="697"/>
      <c r="AO352" s="698"/>
      <c r="AP352" s="698"/>
      <c r="AQ352" s="698"/>
      <c r="AR352" s="698"/>
      <c r="AS352" s="698"/>
      <c r="AT352" s="698"/>
      <c r="AU352" s="698"/>
      <c r="AV352" s="698"/>
      <c r="AW352" s="699"/>
      <c r="AX352" s="696"/>
      <c r="AY352" s="697"/>
      <c r="AZ352" s="698"/>
      <c r="BA352" s="698"/>
      <c r="BB352" s="698"/>
      <c r="BC352" s="699"/>
      <c r="BD352" s="696"/>
      <c r="BE352" s="697"/>
      <c r="BF352" s="698"/>
      <c r="BG352" s="698"/>
      <c r="BH352" s="698"/>
      <c r="BI352" s="698"/>
      <c r="BJ352" s="698"/>
      <c r="BK352" s="698"/>
      <c r="BL352" s="699"/>
      <c r="BM352" s="696"/>
      <c r="BN352" s="682"/>
      <c r="BO352" s="698"/>
      <c r="BP352" s="698"/>
      <c r="BQ352" s="698"/>
      <c r="BR352" s="699"/>
      <c r="BS352" s="696"/>
      <c r="BT352" s="697"/>
      <c r="BU352" s="698"/>
      <c r="BV352" s="698"/>
      <c r="BW352" s="698"/>
      <c r="BX352" s="698"/>
      <c r="BY352" s="698"/>
      <c r="BZ352" s="698"/>
      <c r="CA352" s="698"/>
      <c r="CB352" s="698"/>
      <c r="CC352" s="698"/>
      <c r="CD352" s="698"/>
      <c r="CE352" s="699"/>
      <c r="CF352" s="696"/>
      <c r="CG352" s="697"/>
      <c r="CH352" s="698"/>
      <c r="CI352" s="698"/>
      <c r="CJ352" s="698"/>
      <c r="CK352" s="698"/>
      <c r="CL352" s="698"/>
      <c r="CM352" s="698"/>
      <c r="CN352" s="698"/>
      <c r="CO352" s="698"/>
      <c r="CP352" s="698"/>
      <c r="CQ352" s="698"/>
      <c r="CR352" s="698"/>
      <c r="CS352" s="699"/>
      <c r="CT352" s="696"/>
      <c r="CU352" s="697"/>
      <c r="CV352" s="698"/>
      <c r="CW352" s="698"/>
      <c r="CX352" s="698"/>
      <c r="CY352" s="699"/>
      <c r="CZ352" s="696"/>
      <c r="DA352" s="698"/>
      <c r="DB352" s="698"/>
      <c r="DC352" s="698"/>
      <c r="DD352" s="698"/>
      <c r="DE352" s="698"/>
      <c r="DF352" s="699"/>
      <c r="DG352" s="670"/>
      <c r="DH352" s="700"/>
      <c r="DI352" s="697"/>
      <c r="DJ352" s="698"/>
      <c r="DK352" s="699"/>
      <c r="DL352" s="696"/>
      <c r="DM352" s="697"/>
      <c r="DN352" s="699"/>
      <c r="DO352" s="670"/>
    </row>
    <row r="353" spans="1:119" s="186" customFormat="1" ht="12.6" customHeight="1" x14ac:dyDescent="0.3">
      <c r="A353" s="258" t="s">
        <v>543</v>
      </c>
      <c r="B353" s="232"/>
      <c r="C353" s="166"/>
      <c r="D353" s="233"/>
      <c r="E353" s="234"/>
      <c r="F353" s="64"/>
      <c r="G353" s="234"/>
      <c r="H353" s="234"/>
      <c r="I353" s="234"/>
      <c r="J353" s="235"/>
      <c r="K353" s="64"/>
      <c r="L353" s="234"/>
      <c r="M353" s="234"/>
      <c r="N353" s="236"/>
      <c r="O353" s="232"/>
      <c r="P353" s="237"/>
      <c r="Q353" s="59"/>
      <c r="R353" s="59"/>
      <c r="S353" s="59"/>
      <c r="T353" s="59"/>
      <c r="U353" s="59"/>
      <c r="V353" s="59"/>
      <c r="W353" s="60"/>
      <c r="X353" s="232"/>
      <c r="Y353" s="61"/>
      <c r="Z353" s="59"/>
      <c r="AA353" s="59"/>
      <c r="AB353" s="60"/>
      <c r="AC353" s="232"/>
      <c r="AD353" s="61"/>
      <c r="AE353" s="59"/>
      <c r="AF353" s="59"/>
      <c r="AG353" s="59"/>
      <c r="AH353" s="59"/>
      <c r="AI353" s="60"/>
      <c r="AJ353" s="232"/>
      <c r="AK353" s="61"/>
      <c r="AL353" s="60"/>
      <c r="AM353" s="232"/>
      <c r="AN353" s="61"/>
      <c r="AO353" s="59"/>
      <c r="AP353" s="59"/>
      <c r="AQ353" s="59"/>
      <c r="AR353" s="59"/>
      <c r="AS353" s="59"/>
      <c r="AT353" s="59"/>
      <c r="AU353" s="233"/>
      <c r="AV353" s="233"/>
      <c r="AW353" s="60"/>
      <c r="AX353" s="232"/>
      <c r="AY353" s="166"/>
      <c r="AZ353" s="234"/>
      <c r="BA353" s="234"/>
      <c r="BB353" s="234"/>
      <c r="BC353" s="236"/>
      <c r="BD353" s="232"/>
      <c r="BE353" s="61"/>
      <c r="BF353" s="59"/>
      <c r="BG353" s="59"/>
      <c r="BH353" s="59"/>
      <c r="BI353" s="59"/>
      <c r="BJ353" s="59"/>
      <c r="BK353" s="59"/>
      <c r="BL353" s="60"/>
      <c r="BM353" s="232"/>
      <c r="BN353" s="212"/>
      <c r="BO353" s="59"/>
      <c r="BP353" s="59"/>
      <c r="BQ353" s="59"/>
      <c r="BR353" s="60"/>
      <c r="BS353" s="232"/>
      <c r="BT353" s="166"/>
      <c r="BU353" s="234"/>
      <c r="BV353" s="59"/>
      <c r="BW353" s="59"/>
      <c r="BX353" s="233"/>
      <c r="BY353" s="233"/>
      <c r="BZ353" s="233"/>
      <c r="CA353" s="233"/>
      <c r="CB353" s="233"/>
      <c r="CC353" s="234"/>
      <c r="CD353" s="234"/>
      <c r="CE353" s="60"/>
      <c r="CF353" s="232"/>
      <c r="CG353" s="166"/>
      <c r="CH353" s="59"/>
      <c r="CI353" s="234"/>
      <c r="CJ353" s="59"/>
      <c r="CK353" s="64"/>
      <c r="CL353" s="234"/>
      <c r="CM353" s="59"/>
      <c r="CN353" s="234"/>
      <c r="CO353" s="59"/>
      <c r="CP353" s="234"/>
      <c r="CQ353" s="59"/>
      <c r="CR353" s="234"/>
      <c r="CS353" s="236"/>
      <c r="CT353" s="232"/>
      <c r="CU353" s="166"/>
      <c r="CV353" s="234"/>
      <c r="CW353" s="234"/>
      <c r="CX353" s="234"/>
      <c r="CY353" s="236"/>
      <c r="CZ353" s="232"/>
      <c r="DA353" s="166"/>
      <c r="DB353" s="234"/>
      <c r="DC353" s="234"/>
      <c r="DD353" s="234"/>
      <c r="DE353" s="234"/>
      <c r="DF353" s="236"/>
      <c r="DG353" s="65"/>
      <c r="DH353" s="58"/>
      <c r="DI353" s="166"/>
      <c r="DJ353" s="234"/>
      <c r="DK353" s="236"/>
      <c r="DL353" s="238"/>
      <c r="DM353" s="166"/>
      <c r="DN353" s="146"/>
      <c r="DO353" s="65"/>
    </row>
    <row r="354" spans="1:119" s="186" customFormat="1" x14ac:dyDescent="0.3">
      <c r="A354" s="619" t="s">
        <v>542</v>
      </c>
      <c r="B354" s="232">
        <v>160</v>
      </c>
      <c r="C354" s="166">
        <v>0</v>
      </c>
      <c r="D354" s="233">
        <v>19</v>
      </c>
      <c r="E354" s="234">
        <v>0</v>
      </c>
      <c r="F354" s="64">
        <v>10</v>
      </c>
      <c r="G354" s="234">
        <v>10</v>
      </c>
      <c r="H354" s="234">
        <v>30</v>
      </c>
      <c r="I354" s="234">
        <v>11</v>
      </c>
      <c r="J354" s="235">
        <v>0</v>
      </c>
      <c r="K354" s="64">
        <v>12</v>
      </c>
      <c r="L354" s="234">
        <v>58</v>
      </c>
      <c r="M354" s="234">
        <v>10</v>
      </c>
      <c r="N354" s="236">
        <v>0</v>
      </c>
      <c r="O354" s="232">
        <v>74</v>
      </c>
      <c r="P354" s="237">
        <v>15</v>
      </c>
      <c r="Q354" s="59">
        <v>22</v>
      </c>
      <c r="R354" s="59">
        <v>11</v>
      </c>
      <c r="S354" s="59">
        <v>0</v>
      </c>
      <c r="T354" s="59">
        <v>0</v>
      </c>
      <c r="U354" s="59">
        <v>16</v>
      </c>
      <c r="V354" s="59">
        <v>10</v>
      </c>
      <c r="W354" s="60">
        <v>0</v>
      </c>
      <c r="X354" s="232">
        <v>103</v>
      </c>
      <c r="Y354" s="61">
        <v>0</v>
      </c>
      <c r="Z354" s="59">
        <v>30</v>
      </c>
      <c r="AA354" s="59">
        <v>53</v>
      </c>
      <c r="AB354" s="60">
        <v>20</v>
      </c>
      <c r="AC354" s="232">
        <v>51</v>
      </c>
      <c r="AD354" s="61">
        <v>8</v>
      </c>
      <c r="AE354" s="59">
        <v>5</v>
      </c>
      <c r="AF354" s="59">
        <v>4</v>
      </c>
      <c r="AG354" s="59">
        <v>24</v>
      </c>
      <c r="AH354" s="59">
        <v>0</v>
      </c>
      <c r="AI354" s="60">
        <v>10</v>
      </c>
      <c r="AJ354" s="232">
        <v>6</v>
      </c>
      <c r="AK354" s="61">
        <v>6</v>
      </c>
      <c r="AL354" s="60">
        <v>0</v>
      </c>
      <c r="AM354" s="232">
        <v>140</v>
      </c>
      <c r="AN354" s="61">
        <v>8</v>
      </c>
      <c r="AO354" s="59">
        <v>10</v>
      </c>
      <c r="AP354" s="59">
        <v>20</v>
      </c>
      <c r="AQ354" s="59">
        <v>5</v>
      </c>
      <c r="AR354" s="59">
        <v>28</v>
      </c>
      <c r="AS354" s="59">
        <v>8</v>
      </c>
      <c r="AT354" s="59">
        <v>9</v>
      </c>
      <c r="AU354" s="233">
        <v>29</v>
      </c>
      <c r="AV354" s="233">
        <v>16</v>
      </c>
      <c r="AW354" s="60">
        <v>7</v>
      </c>
      <c r="AX354" s="232">
        <v>123</v>
      </c>
      <c r="AY354" s="166">
        <v>24</v>
      </c>
      <c r="AZ354" s="234">
        <v>40</v>
      </c>
      <c r="BA354" s="234">
        <v>21</v>
      </c>
      <c r="BB354" s="234">
        <v>21</v>
      </c>
      <c r="BC354" s="236">
        <v>17</v>
      </c>
      <c r="BD354" s="232">
        <v>365</v>
      </c>
      <c r="BE354" s="61">
        <v>117</v>
      </c>
      <c r="BF354" s="59">
        <v>0</v>
      </c>
      <c r="BG354" s="59">
        <v>29</v>
      </c>
      <c r="BH354" s="59">
        <v>18</v>
      </c>
      <c r="BI354" s="59">
        <v>56</v>
      </c>
      <c r="BJ354" s="59">
        <v>38</v>
      </c>
      <c r="BK354" s="59">
        <v>70</v>
      </c>
      <c r="BL354" s="60">
        <v>37</v>
      </c>
      <c r="BM354" s="232">
        <v>67</v>
      </c>
      <c r="BN354" s="212">
        <v>16</v>
      </c>
      <c r="BO354" s="59">
        <v>8</v>
      </c>
      <c r="BP354" s="59">
        <v>0</v>
      </c>
      <c r="BQ354" s="59">
        <v>5</v>
      </c>
      <c r="BR354" s="60">
        <v>38</v>
      </c>
      <c r="BS354" s="232">
        <v>197</v>
      </c>
      <c r="BT354" s="166">
        <v>8</v>
      </c>
      <c r="BU354" s="234">
        <v>16</v>
      </c>
      <c r="BV354" s="59">
        <v>0</v>
      </c>
      <c r="BW354" s="59">
        <v>0</v>
      </c>
      <c r="BX354" s="233">
        <v>6</v>
      </c>
      <c r="BY354" s="233">
        <v>32</v>
      </c>
      <c r="BZ354" s="233">
        <v>12</v>
      </c>
      <c r="CA354" s="233">
        <v>14</v>
      </c>
      <c r="CB354" s="233">
        <v>37</v>
      </c>
      <c r="CC354" s="234">
        <v>15</v>
      </c>
      <c r="CD354" s="234">
        <v>27</v>
      </c>
      <c r="CE354" s="60">
        <v>30</v>
      </c>
      <c r="CF354" s="232">
        <v>120</v>
      </c>
      <c r="CG354" s="166">
        <v>7</v>
      </c>
      <c r="CH354" s="59">
        <v>0</v>
      </c>
      <c r="CI354" s="234">
        <v>5</v>
      </c>
      <c r="CJ354" s="59">
        <v>15</v>
      </c>
      <c r="CK354" s="64">
        <v>23</v>
      </c>
      <c r="CL354" s="234">
        <v>5</v>
      </c>
      <c r="CM354" s="59">
        <v>16</v>
      </c>
      <c r="CN354" s="234">
        <v>0</v>
      </c>
      <c r="CO354" s="59">
        <v>6</v>
      </c>
      <c r="CP354" s="234">
        <v>14</v>
      </c>
      <c r="CQ354" s="59">
        <v>8</v>
      </c>
      <c r="CR354" s="234">
        <v>13</v>
      </c>
      <c r="CS354" s="236">
        <v>8</v>
      </c>
      <c r="CT354" s="232">
        <v>91</v>
      </c>
      <c r="CU354" s="166">
        <v>32</v>
      </c>
      <c r="CV354" s="234">
        <v>18</v>
      </c>
      <c r="CW354" s="234">
        <v>3</v>
      </c>
      <c r="CX354" s="234">
        <v>9</v>
      </c>
      <c r="CY354" s="236">
        <v>29</v>
      </c>
      <c r="CZ354" s="232">
        <v>64</v>
      </c>
      <c r="DA354" s="166">
        <v>0</v>
      </c>
      <c r="DB354" s="234">
        <v>8</v>
      </c>
      <c r="DC354" s="234">
        <v>0</v>
      </c>
      <c r="DD354" s="234">
        <v>14</v>
      </c>
      <c r="DE354" s="234">
        <v>27</v>
      </c>
      <c r="DF354" s="236">
        <v>15</v>
      </c>
      <c r="DG354" s="65">
        <v>1561</v>
      </c>
      <c r="DH354" s="58">
        <v>21</v>
      </c>
      <c r="DI354" s="166">
        <v>5</v>
      </c>
      <c r="DJ354" s="234">
        <v>9</v>
      </c>
      <c r="DK354" s="236">
        <v>7</v>
      </c>
      <c r="DL354" s="238">
        <v>14</v>
      </c>
      <c r="DM354" s="166">
        <v>14</v>
      </c>
      <c r="DN354" s="146">
        <v>0</v>
      </c>
      <c r="DO354" s="65">
        <v>1596</v>
      </c>
    </row>
    <row r="355" spans="1:119" s="186" customFormat="1" x14ac:dyDescent="0.3">
      <c r="A355" s="351" t="s">
        <v>251</v>
      </c>
      <c r="B355" s="232">
        <v>2408</v>
      </c>
      <c r="C355" s="166">
        <v>0</v>
      </c>
      <c r="D355" s="233">
        <v>296</v>
      </c>
      <c r="E355" s="234">
        <v>0</v>
      </c>
      <c r="F355" s="64">
        <v>125</v>
      </c>
      <c r="G355" s="234">
        <v>217</v>
      </c>
      <c r="H355" s="234">
        <v>298</v>
      </c>
      <c r="I355" s="234">
        <v>253</v>
      </c>
      <c r="J355" s="235">
        <v>0</v>
      </c>
      <c r="K355" s="64">
        <v>187</v>
      </c>
      <c r="L355" s="234">
        <v>555</v>
      </c>
      <c r="M355" s="234">
        <v>200</v>
      </c>
      <c r="N355" s="236">
        <v>277</v>
      </c>
      <c r="O355" s="232">
        <v>1527</v>
      </c>
      <c r="P355" s="237">
        <v>336</v>
      </c>
      <c r="Q355" s="59">
        <v>264</v>
      </c>
      <c r="R355" s="59">
        <v>206</v>
      </c>
      <c r="S355" s="59">
        <v>155</v>
      </c>
      <c r="T355" s="59">
        <v>0</v>
      </c>
      <c r="U355" s="59">
        <v>349</v>
      </c>
      <c r="V355" s="59">
        <v>217</v>
      </c>
      <c r="W355" s="60">
        <v>0</v>
      </c>
      <c r="X355" s="232">
        <v>1760</v>
      </c>
      <c r="Y355" s="61">
        <v>0</v>
      </c>
      <c r="Z355" s="59">
        <v>709</v>
      </c>
      <c r="AA355" s="59">
        <v>634</v>
      </c>
      <c r="AB355" s="60">
        <v>417</v>
      </c>
      <c r="AC355" s="232">
        <v>1248</v>
      </c>
      <c r="AD355" s="61">
        <v>197</v>
      </c>
      <c r="AE355" s="59">
        <v>218</v>
      </c>
      <c r="AF355" s="59">
        <v>145</v>
      </c>
      <c r="AG355" s="59">
        <v>312</v>
      </c>
      <c r="AH355" s="59">
        <v>159</v>
      </c>
      <c r="AI355" s="60">
        <v>217</v>
      </c>
      <c r="AJ355" s="232">
        <v>189</v>
      </c>
      <c r="AK355" s="61">
        <v>151</v>
      </c>
      <c r="AL355" s="60">
        <v>38</v>
      </c>
      <c r="AM355" s="232">
        <v>3130</v>
      </c>
      <c r="AN355" s="61">
        <v>182</v>
      </c>
      <c r="AO355" s="59">
        <v>120</v>
      </c>
      <c r="AP355" s="59">
        <v>325</v>
      </c>
      <c r="AQ355" s="59">
        <v>130</v>
      </c>
      <c r="AR355" s="59">
        <v>268</v>
      </c>
      <c r="AS355" s="59">
        <v>178</v>
      </c>
      <c r="AT355" s="59">
        <v>742</v>
      </c>
      <c r="AU355" s="233">
        <v>601</v>
      </c>
      <c r="AV355" s="233">
        <v>383</v>
      </c>
      <c r="AW355" s="60">
        <v>201</v>
      </c>
      <c r="AX355" s="232">
        <v>3015</v>
      </c>
      <c r="AY355" s="166">
        <v>359</v>
      </c>
      <c r="AZ355" s="234">
        <v>1108</v>
      </c>
      <c r="BA355" s="234">
        <v>575</v>
      </c>
      <c r="BB355" s="234">
        <v>698</v>
      </c>
      <c r="BC355" s="236">
        <v>275</v>
      </c>
      <c r="BD355" s="232">
        <v>4494</v>
      </c>
      <c r="BE355" s="61">
        <v>1193</v>
      </c>
      <c r="BF355" s="59">
        <v>402</v>
      </c>
      <c r="BG355" s="59">
        <v>421</v>
      </c>
      <c r="BH355" s="59">
        <v>429</v>
      </c>
      <c r="BI355" s="59">
        <v>418</v>
      </c>
      <c r="BJ355" s="59">
        <v>458</v>
      </c>
      <c r="BK355" s="59">
        <v>656</v>
      </c>
      <c r="BL355" s="60">
        <v>517</v>
      </c>
      <c r="BM355" s="232">
        <v>1612</v>
      </c>
      <c r="BN355" s="212">
        <v>350</v>
      </c>
      <c r="BO355" s="59">
        <v>271</v>
      </c>
      <c r="BP355" s="59">
        <v>94</v>
      </c>
      <c r="BQ355" s="59">
        <v>141</v>
      </c>
      <c r="BR355" s="60">
        <v>756</v>
      </c>
      <c r="BS355" s="232">
        <v>3296</v>
      </c>
      <c r="BT355" s="166">
        <v>147</v>
      </c>
      <c r="BU355" s="234">
        <v>291</v>
      </c>
      <c r="BV355" s="59">
        <v>73</v>
      </c>
      <c r="BW355" s="59">
        <v>105</v>
      </c>
      <c r="BX355" s="233">
        <v>283</v>
      </c>
      <c r="BY355" s="233">
        <v>893</v>
      </c>
      <c r="BZ355" s="233">
        <v>197</v>
      </c>
      <c r="CA355" s="233">
        <v>186</v>
      </c>
      <c r="CB355" s="233">
        <v>376</v>
      </c>
      <c r="CC355" s="234">
        <v>196</v>
      </c>
      <c r="CD355" s="234">
        <v>263</v>
      </c>
      <c r="CE355" s="60">
        <v>286</v>
      </c>
      <c r="CF355" s="232">
        <v>2044</v>
      </c>
      <c r="CG355" s="166">
        <v>87</v>
      </c>
      <c r="CH355" s="59">
        <v>49</v>
      </c>
      <c r="CI355" s="234">
        <v>22</v>
      </c>
      <c r="CJ355" s="59">
        <v>304</v>
      </c>
      <c r="CK355" s="64">
        <v>296</v>
      </c>
      <c r="CL355" s="234">
        <v>122</v>
      </c>
      <c r="CM355" s="59">
        <v>350</v>
      </c>
      <c r="CN355" s="234">
        <v>0</v>
      </c>
      <c r="CO355" s="59">
        <v>98</v>
      </c>
      <c r="CP355" s="234">
        <v>207</v>
      </c>
      <c r="CQ355" s="59">
        <v>209</v>
      </c>
      <c r="CR355" s="234">
        <v>110</v>
      </c>
      <c r="CS355" s="236">
        <v>190</v>
      </c>
      <c r="CT355" s="232">
        <v>1675</v>
      </c>
      <c r="CU355" s="166">
        <v>588</v>
      </c>
      <c r="CV355" s="234">
        <v>344</v>
      </c>
      <c r="CW355" s="234">
        <v>186</v>
      </c>
      <c r="CX355" s="234">
        <v>232</v>
      </c>
      <c r="CY355" s="236">
        <v>325</v>
      </c>
      <c r="CZ355" s="232">
        <v>2034</v>
      </c>
      <c r="DA355" s="166">
        <v>100</v>
      </c>
      <c r="DB355" s="234">
        <v>80</v>
      </c>
      <c r="DC355" s="234">
        <v>225</v>
      </c>
      <c r="DD355" s="234">
        <v>949</v>
      </c>
      <c r="DE355" s="234">
        <v>330</v>
      </c>
      <c r="DF355" s="236">
        <v>350</v>
      </c>
      <c r="DG355" s="65">
        <v>28432</v>
      </c>
      <c r="DH355" s="58">
        <v>513</v>
      </c>
      <c r="DI355" s="166">
        <v>200</v>
      </c>
      <c r="DJ355" s="234">
        <v>220</v>
      </c>
      <c r="DK355" s="236">
        <v>93</v>
      </c>
      <c r="DL355" s="238">
        <v>254</v>
      </c>
      <c r="DM355" s="166">
        <v>244</v>
      </c>
      <c r="DN355" s="146">
        <v>10</v>
      </c>
      <c r="DO355" s="65">
        <v>29199</v>
      </c>
    </row>
    <row r="356" spans="1:119" s="186" customFormat="1" x14ac:dyDescent="0.3">
      <c r="A356" s="352" t="s">
        <v>252</v>
      </c>
      <c r="B356" s="232">
        <v>60</v>
      </c>
      <c r="C356" s="166">
        <v>0</v>
      </c>
      <c r="D356" s="233">
        <v>0</v>
      </c>
      <c r="E356" s="234">
        <v>0</v>
      </c>
      <c r="F356" s="64">
        <v>0</v>
      </c>
      <c r="G356" s="234">
        <v>0</v>
      </c>
      <c r="H356" s="234">
        <v>0</v>
      </c>
      <c r="I356" s="234">
        <v>0</v>
      </c>
      <c r="J356" s="235">
        <v>0</v>
      </c>
      <c r="K356" s="64">
        <v>0</v>
      </c>
      <c r="L356" s="234">
        <v>60</v>
      </c>
      <c r="M356" s="234">
        <v>0</v>
      </c>
      <c r="N356" s="236">
        <v>0</v>
      </c>
      <c r="O356" s="232">
        <v>2</v>
      </c>
      <c r="P356" s="237">
        <v>0</v>
      </c>
      <c r="Q356" s="59">
        <v>0</v>
      </c>
      <c r="R356" s="59">
        <v>0</v>
      </c>
      <c r="S356" s="59">
        <v>0</v>
      </c>
      <c r="T356" s="59">
        <v>0</v>
      </c>
      <c r="U356" s="59">
        <v>0</v>
      </c>
      <c r="V356" s="59">
        <v>2</v>
      </c>
      <c r="W356" s="60">
        <v>0</v>
      </c>
      <c r="X356" s="232">
        <v>40</v>
      </c>
      <c r="Y356" s="61">
        <v>0</v>
      </c>
      <c r="Z356" s="59">
        <v>0</v>
      </c>
      <c r="AA356" s="59">
        <v>40</v>
      </c>
      <c r="AB356" s="60">
        <v>0</v>
      </c>
      <c r="AC356" s="232">
        <v>20</v>
      </c>
      <c r="AD356" s="61">
        <v>0</v>
      </c>
      <c r="AE356" s="59">
        <v>0</v>
      </c>
      <c r="AF356" s="59">
        <v>0</v>
      </c>
      <c r="AG356" s="59">
        <v>0</v>
      </c>
      <c r="AH356" s="59">
        <v>0</v>
      </c>
      <c r="AI356" s="60">
        <v>20</v>
      </c>
      <c r="AJ356" s="232">
        <v>0</v>
      </c>
      <c r="AK356" s="61">
        <v>0</v>
      </c>
      <c r="AL356" s="60">
        <v>0</v>
      </c>
      <c r="AM356" s="232">
        <v>40</v>
      </c>
      <c r="AN356" s="61">
        <v>0</v>
      </c>
      <c r="AO356" s="59">
        <v>0</v>
      </c>
      <c r="AP356" s="59">
        <v>0</v>
      </c>
      <c r="AQ356" s="59">
        <v>0</v>
      </c>
      <c r="AR356" s="59">
        <v>40</v>
      </c>
      <c r="AS356" s="59">
        <v>0</v>
      </c>
      <c r="AT356" s="59">
        <v>0</v>
      </c>
      <c r="AU356" s="233">
        <v>0</v>
      </c>
      <c r="AV356" s="233">
        <v>0</v>
      </c>
      <c r="AW356" s="60">
        <v>0</v>
      </c>
      <c r="AX356" s="232">
        <v>60</v>
      </c>
      <c r="AY356" s="166">
        <v>0</v>
      </c>
      <c r="AZ356" s="234">
        <v>60</v>
      </c>
      <c r="BA356" s="234">
        <v>0</v>
      </c>
      <c r="BB356" s="234">
        <v>0</v>
      </c>
      <c r="BC356" s="236">
        <v>0</v>
      </c>
      <c r="BD356" s="232">
        <v>34</v>
      </c>
      <c r="BE356" s="61">
        <v>0</v>
      </c>
      <c r="BF356" s="59">
        <v>0</v>
      </c>
      <c r="BG356" s="59">
        <v>0</v>
      </c>
      <c r="BH356" s="59">
        <v>0</v>
      </c>
      <c r="BI356" s="59">
        <v>0</v>
      </c>
      <c r="BJ356" s="59">
        <v>0</v>
      </c>
      <c r="BK356" s="59">
        <v>34</v>
      </c>
      <c r="BL356" s="60">
        <v>0</v>
      </c>
      <c r="BM356" s="232">
        <v>8</v>
      </c>
      <c r="BN356" s="212">
        <v>0</v>
      </c>
      <c r="BO356" s="59">
        <v>0</v>
      </c>
      <c r="BP356" s="59">
        <v>0</v>
      </c>
      <c r="BQ356" s="59">
        <v>0</v>
      </c>
      <c r="BR356" s="60">
        <v>8</v>
      </c>
      <c r="BS356" s="232">
        <v>44</v>
      </c>
      <c r="BT356" s="166">
        <v>0</v>
      </c>
      <c r="BU356" s="234">
        <v>0</v>
      </c>
      <c r="BV356" s="59">
        <v>0</v>
      </c>
      <c r="BW356" s="59">
        <v>0</v>
      </c>
      <c r="BX356" s="233">
        <v>0</v>
      </c>
      <c r="BY356" s="233">
        <v>40</v>
      </c>
      <c r="BZ356" s="233">
        <v>0</v>
      </c>
      <c r="CA356" s="233">
        <v>0</v>
      </c>
      <c r="CB356" s="233">
        <v>0</v>
      </c>
      <c r="CC356" s="234">
        <v>0</v>
      </c>
      <c r="CD356" s="234">
        <v>0</v>
      </c>
      <c r="CE356" s="60">
        <v>4</v>
      </c>
      <c r="CF356" s="232">
        <v>40</v>
      </c>
      <c r="CG356" s="166">
        <v>0</v>
      </c>
      <c r="CH356" s="59">
        <v>0</v>
      </c>
      <c r="CI356" s="234">
        <v>0</v>
      </c>
      <c r="CJ356" s="59">
        <v>0</v>
      </c>
      <c r="CK356" s="64">
        <v>40</v>
      </c>
      <c r="CL356" s="234">
        <v>0</v>
      </c>
      <c r="CM356" s="59">
        <v>0</v>
      </c>
      <c r="CN356" s="234">
        <v>0</v>
      </c>
      <c r="CO356" s="59">
        <v>0</v>
      </c>
      <c r="CP356" s="234">
        <v>0</v>
      </c>
      <c r="CQ356" s="59">
        <v>0</v>
      </c>
      <c r="CR356" s="234">
        <v>0</v>
      </c>
      <c r="CS356" s="236">
        <v>0</v>
      </c>
      <c r="CT356" s="232">
        <v>0</v>
      </c>
      <c r="CU356" s="166">
        <v>0</v>
      </c>
      <c r="CV356" s="234">
        <v>0</v>
      </c>
      <c r="CW356" s="234">
        <v>0</v>
      </c>
      <c r="CX356" s="234">
        <v>0</v>
      </c>
      <c r="CY356" s="236">
        <v>0</v>
      </c>
      <c r="CZ356" s="232">
        <v>40</v>
      </c>
      <c r="DA356" s="166">
        <v>0</v>
      </c>
      <c r="DB356" s="234">
        <v>0</v>
      </c>
      <c r="DC356" s="234">
        <v>0</v>
      </c>
      <c r="DD356" s="234">
        <v>40</v>
      </c>
      <c r="DE356" s="234">
        <v>0</v>
      </c>
      <c r="DF356" s="236">
        <v>0</v>
      </c>
      <c r="DG356" s="65">
        <v>388</v>
      </c>
      <c r="DH356" s="58">
        <v>0</v>
      </c>
      <c r="DI356" s="166">
        <v>0</v>
      </c>
      <c r="DJ356" s="234">
        <v>0</v>
      </c>
      <c r="DK356" s="236">
        <v>0</v>
      </c>
      <c r="DL356" s="238">
        <v>0</v>
      </c>
      <c r="DM356" s="166">
        <v>0</v>
      </c>
      <c r="DN356" s="146">
        <v>0</v>
      </c>
      <c r="DO356" s="65">
        <v>388</v>
      </c>
    </row>
    <row r="357" spans="1:119" s="186" customFormat="1" x14ac:dyDescent="0.3">
      <c r="A357" s="350" t="s">
        <v>230</v>
      </c>
      <c r="B357" s="232"/>
      <c r="C357" s="166"/>
      <c r="D357" s="233"/>
      <c r="E357" s="234"/>
      <c r="F357" s="64"/>
      <c r="G357" s="234"/>
      <c r="H357" s="234"/>
      <c r="I357" s="234"/>
      <c r="J357" s="235"/>
      <c r="K357" s="64"/>
      <c r="L357" s="234"/>
      <c r="M357" s="234"/>
      <c r="N357" s="236"/>
      <c r="O357" s="232"/>
      <c r="P357" s="237"/>
      <c r="Q357" s="59"/>
      <c r="R357" s="59"/>
      <c r="S357" s="59"/>
      <c r="T357" s="59"/>
      <c r="U357" s="59"/>
      <c r="V357" s="59"/>
      <c r="W357" s="60"/>
      <c r="X357" s="232"/>
      <c r="Y357" s="61"/>
      <c r="Z357" s="59"/>
      <c r="AA357" s="59"/>
      <c r="AB357" s="60"/>
      <c r="AC357" s="232"/>
      <c r="AD357" s="61"/>
      <c r="AE357" s="59"/>
      <c r="AF357" s="59"/>
      <c r="AG357" s="59"/>
      <c r="AH357" s="59"/>
      <c r="AI357" s="60"/>
      <c r="AJ357" s="232"/>
      <c r="AK357" s="61"/>
      <c r="AL357" s="60"/>
      <c r="AM357" s="232"/>
      <c r="AN357" s="61"/>
      <c r="AO357" s="59"/>
      <c r="AP357" s="59"/>
      <c r="AQ357" s="59"/>
      <c r="AR357" s="59"/>
      <c r="AS357" s="59"/>
      <c r="AT357" s="59"/>
      <c r="AU357" s="233"/>
      <c r="AV357" s="233"/>
      <c r="AW357" s="60"/>
      <c r="AX357" s="232"/>
      <c r="AY357" s="166"/>
      <c r="AZ357" s="234"/>
      <c r="BA357" s="234"/>
      <c r="BB357" s="234"/>
      <c r="BC357" s="236"/>
      <c r="BD357" s="232"/>
      <c r="BE357" s="61"/>
      <c r="BF357" s="59"/>
      <c r="BG357" s="59"/>
      <c r="BH357" s="59"/>
      <c r="BI357" s="59"/>
      <c r="BJ357" s="59"/>
      <c r="BK357" s="59"/>
      <c r="BL357" s="60"/>
      <c r="BM357" s="232"/>
      <c r="BN357" s="212"/>
      <c r="BO357" s="59"/>
      <c r="BP357" s="59"/>
      <c r="BQ357" s="59"/>
      <c r="BR357" s="60"/>
      <c r="BS357" s="232"/>
      <c r="BT357" s="166"/>
      <c r="BU357" s="234"/>
      <c r="BV357" s="59"/>
      <c r="BW357" s="59"/>
      <c r="BX357" s="233"/>
      <c r="BY357" s="233"/>
      <c r="BZ357" s="233"/>
      <c r="CA357" s="233"/>
      <c r="CB357" s="233"/>
      <c r="CC357" s="234"/>
      <c r="CD357" s="234"/>
      <c r="CE357" s="60"/>
      <c r="CF357" s="232"/>
      <c r="CG357" s="166"/>
      <c r="CH357" s="59"/>
      <c r="CI357" s="234"/>
      <c r="CJ357" s="59"/>
      <c r="CK357" s="64"/>
      <c r="CL357" s="234"/>
      <c r="CM357" s="59"/>
      <c r="CN357" s="234"/>
      <c r="CO357" s="59"/>
      <c r="CP357" s="234"/>
      <c r="CQ357" s="59"/>
      <c r="CR357" s="234"/>
      <c r="CS357" s="236"/>
      <c r="CT357" s="232"/>
      <c r="CU357" s="166"/>
      <c r="CV357" s="234"/>
      <c r="CW357" s="234"/>
      <c r="CX357" s="234"/>
      <c r="CY357" s="236"/>
      <c r="CZ357" s="232"/>
      <c r="DA357" s="166"/>
      <c r="DB357" s="234"/>
      <c r="DC357" s="234"/>
      <c r="DD357" s="234"/>
      <c r="DE357" s="234"/>
      <c r="DF357" s="236"/>
      <c r="DG357" s="65"/>
      <c r="DH357" s="58"/>
      <c r="DI357" s="166"/>
      <c r="DJ357" s="234"/>
      <c r="DK357" s="236"/>
      <c r="DL357" s="238"/>
      <c r="DM357" s="166"/>
      <c r="DN357" s="146"/>
      <c r="DO357" s="65"/>
    </row>
    <row r="358" spans="1:119" s="186" customFormat="1" x14ac:dyDescent="0.3">
      <c r="A358" s="619" t="s">
        <v>542</v>
      </c>
      <c r="B358" s="232">
        <v>116</v>
      </c>
      <c r="C358" s="166">
        <v>11</v>
      </c>
      <c r="D358" s="233">
        <v>0</v>
      </c>
      <c r="E358" s="234">
        <v>0</v>
      </c>
      <c r="F358" s="64">
        <v>0</v>
      </c>
      <c r="G358" s="234">
        <v>0</v>
      </c>
      <c r="H358" s="234">
        <v>0</v>
      </c>
      <c r="I358" s="234">
        <v>0</v>
      </c>
      <c r="J358" s="235">
        <v>8</v>
      </c>
      <c r="K358" s="64">
        <v>16</v>
      </c>
      <c r="L358" s="234">
        <v>48</v>
      </c>
      <c r="M358" s="234">
        <v>0</v>
      </c>
      <c r="N358" s="236">
        <v>33</v>
      </c>
      <c r="O358" s="232">
        <v>25</v>
      </c>
      <c r="P358" s="237">
        <v>0</v>
      </c>
      <c r="Q358" s="59">
        <v>6</v>
      </c>
      <c r="R358" s="59">
        <v>0</v>
      </c>
      <c r="S358" s="59">
        <v>13</v>
      </c>
      <c r="T358" s="59">
        <v>6</v>
      </c>
      <c r="U358" s="59">
        <v>0</v>
      </c>
      <c r="V358" s="59">
        <v>0</v>
      </c>
      <c r="W358" s="60">
        <v>0</v>
      </c>
      <c r="X358" s="232">
        <v>10</v>
      </c>
      <c r="Y358" s="61">
        <v>10</v>
      </c>
      <c r="Z358" s="59">
        <v>0</v>
      </c>
      <c r="AA358" s="59">
        <v>0</v>
      </c>
      <c r="AB358" s="60">
        <v>0</v>
      </c>
      <c r="AC358" s="232">
        <v>15</v>
      </c>
      <c r="AD358" s="61">
        <v>0</v>
      </c>
      <c r="AE358" s="59">
        <v>0</v>
      </c>
      <c r="AF358" s="59">
        <v>0</v>
      </c>
      <c r="AG358" s="59">
        <v>0</v>
      </c>
      <c r="AH358" s="59">
        <v>15</v>
      </c>
      <c r="AI358" s="60">
        <v>0</v>
      </c>
      <c r="AJ358" s="232">
        <v>7</v>
      </c>
      <c r="AK358" s="61">
        <v>0</v>
      </c>
      <c r="AL358" s="60">
        <v>7</v>
      </c>
      <c r="AM358" s="232">
        <v>65</v>
      </c>
      <c r="AN358" s="61">
        <v>0</v>
      </c>
      <c r="AO358" s="59">
        <v>0</v>
      </c>
      <c r="AP358" s="59">
        <v>45</v>
      </c>
      <c r="AQ358" s="59">
        <v>0</v>
      </c>
      <c r="AR358" s="59">
        <v>0</v>
      </c>
      <c r="AS358" s="59">
        <v>0</v>
      </c>
      <c r="AT358" s="59">
        <v>20</v>
      </c>
      <c r="AU358" s="233">
        <v>0</v>
      </c>
      <c r="AV358" s="233">
        <v>0</v>
      </c>
      <c r="AW358" s="60">
        <v>0</v>
      </c>
      <c r="AX358" s="232">
        <v>53</v>
      </c>
      <c r="AY358" s="166">
        <v>0</v>
      </c>
      <c r="AZ358" s="234">
        <v>30</v>
      </c>
      <c r="BA358" s="234">
        <v>0</v>
      </c>
      <c r="BB358" s="234">
        <v>8</v>
      </c>
      <c r="BC358" s="236">
        <v>15</v>
      </c>
      <c r="BD358" s="232">
        <v>163</v>
      </c>
      <c r="BE358" s="61">
        <v>30</v>
      </c>
      <c r="BF358" s="59">
        <v>64</v>
      </c>
      <c r="BG358" s="59">
        <v>20</v>
      </c>
      <c r="BH358" s="59">
        <v>21</v>
      </c>
      <c r="BI358" s="59">
        <v>14</v>
      </c>
      <c r="BJ358" s="59">
        <v>0</v>
      </c>
      <c r="BK358" s="59">
        <v>0</v>
      </c>
      <c r="BL358" s="60">
        <v>14</v>
      </c>
      <c r="BM358" s="232">
        <v>3</v>
      </c>
      <c r="BN358" s="212">
        <v>0</v>
      </c>
      <c r="BO358" s="59">
        <v>0</v>
      </c>
      <c r="BP358" s="59">
        <v>3</v>
      </c>
      <c r="BQ358" s="59">
        <v>0</v>
      </c>
      <c r="BR358" s="60">
        <v>0</v>
      </c>
      <c r="BS358" s="232">
        <v>80</v>
      </c>
      <c r="BT358" s="166">
        <v>0</v>
      </c>
      <c r="BU358" s="234">
        <v>15</v>
      </c>
      <c r="BV358" s="59">
        <v>0</v>
      </c>
      <c r="BW358" s="59">
        <v>0</v>
      </c>
      <c r="BX358" s="233">
        <v>0</v>
      </c>
      <c r="BY358" s="233">
        <v>0</v>
      </c>
      <c r="BZ358" s="233">
        <v>65</v>
      </c>
      <c r="CA358" s="233">
        <v>0</v>
      </c>
      <c r="CB358" s="233">
        <v>0</v>
      </c>
      <c r="CC358" s="234">
        <v>0</v>
      </c>
      <c r="CD358" s="234">
        <v>0</v>
      </c>
      <c r="CE358" s="60">
        <v>0</v>
      </c>
      <c r="CF358" s="232">
        <v>59</v>
      </c>
      <c r="CG358" s="166">
        <v>0</v>
      </c>
      <c r="CH358" s="59">
        <v>10</v>
      </c>
      <c r="CI358" s="234">
        <v>0</v>
      </c>
      <c r="CJ358" s="59">
        <v>0</v>
      </c>
      <c r="CK358" s="64">
        <v>13</v>
      </c>
      <c r="CL358" s="234">
        <v>0</v>
      </c>
      <c r="CM358" s="59">
        <v>14</v>
      </c>
      <c r="CN358" s="234">
        <v>17</v>
      </c>
      <c r="CO358" s="59">
        <v>0</v>
      </c>
      <c r="CP358" s="234">
        <v>0</v>
      </c>
      <c r="CQ358" s="59">
        <v>0</v>
      </c>
      <c r="CR358" s="234">
        <v>5</v>
      </c>
      <c r="CS358" s="236">
        <v>0</v>
      </c>
      <c r="CT358" s="232">
        <v>0</v>
      </c>
      <c r="CU358" s="166">
        <v>0</v>
      </c>
      <c r="CV358" s="234">
        <v>0</v>
      </c>
      <c r="CW358" s="234">
        <v>0</v>
      </c>
      <c r="CX358" s="234">
        <v>0</v>
      </c>
      <c r="CY358" s="236">
        <v>0</v>
      </c>
      <c r="CZ358" s="232">
        <v>92</v>
      </c>
      <c r="DA358" s="166">
        <v>0</v>
      </c>
      <c r="DB358" s="234">
        <v>30</v>
      </c>
      <c r="DC358" s="234">
        <v>18</v>
      </c>
      <c r="DD358" s="234">
        <v>44</v>
      </c>
      <c r="DE358" s="234">
        <v>0</v>
      </c>
      <c r="DF358" s="236">
        <v>0</v>
      </c>
      <c r="DG358" s="65">
        <v>688</v>
      </c>
      <c r="DH358" s="58">
        <v>0</v>
      </c>
      <c r="DI358" s="166">
        <v>0</v>
      </c>
      <c r="DJ358" s="234">
        <v>0</v>
      </c>
      <c r="DK358" s="236">
        <v>0</v>
      </c>
      <c r="DL358" s="238">
        <v>0</v>
      </c>
      <c r="DM358" s="166">
        <v>64</v>
      </c>
      <c r="DN358" s="146">
        <v>0</v>
      </c>
      <c r="DO358" s="65">
        <v>752</v>
      </c>
    </row>
    <row r="359" spans="1:119" s="186" customFormat="1" x14ac:dyDescent="0.3">
      <c r="A359" s="353" t="s">
        <v>251</v>
      </c>
      <c r="B359" s="232">
        <v>3742</v>
      </c>
      <c r="C359" s="166">
        <v>389</v>
      </c>
      <c r="D359" s="233">
        <v>0</v>
      </c>
      <c r="E359" s="234">
        <v>222</v>
      </c>
      <c r="F359" s="64">
        <v>30</v>
      </c>
      <c r="G359" s="234">
        <v>165</v>
      </c>
      <c r="H359" s="234">
        <v>380</v>
      </c>
      <c r="I359" s="234">
        <v>261</v>
      </c>
      <c r="J359" s="235">
        <v>150</v>
      </c>
      <c r="K359" s="64">
        <v>584</v>
      </c>
      <c r="L359" s="234">
        <v>1200</v>
      </c>
      <c r="M359" s="234">
        <v>121</v>
      </c>
      <c r="N359" s="236">
        <v>240</v>
      </c>
      <c r="O359" s="232">
        <v>946</v>
      </c>
      <c r="P359" s="237">
        <v>0</v>
      </c>
      <c r="Q359" s="59">
        <v>75</v>
      </c>
      <c r="R359" s="59">
        <v>18</v>
      </c>
      <c r="S359" s="59">
        <v>93</v>
      </c>
      <c r="T359" s="59">
        <v>248</v>
      </c>
      <c r="U359" s="59">
        <v>158</v>
      </c>
      <c r="V359" s="59">
        <v>265</v>
      </c>
      <c r="W359" s="60">
        <v>89</v>
      </c>
      <c r="X359" s="232">
        <v>1420</v>
      </c>
      <c r="Y359" s="61">
        <v>633</v>
      </c>
      <c r="Z359" s="59">
        <v>295</v>
      </c>
      <c r="AA359" s="59">
        <v>254</v>
      </c>
      <c r="AB359" s="60">
        <v>238</v>
      </c>
      <c r="AC359" s="232">
        <v>768</v>
      </c>
      <c r="AD359" s="61">
        <v>38</v>
      </c>
      <c r="AE359" s="59">
        <v>0</v>
      </c>
      <c r="AF359" s="59">
        <v>0</v>
      </c>
      <c r="AG359" s="59">
        <v>301</v>
      </c>
      <c r="AH359" s="59">
        <v>250</v>
      </c>
      <c r="AI359" s="60">
        <v>179</v>
      </c>
      <c r="AJ359" s="232">
        <v>148</v>
      </c>
      <c r="AK359" s="61">
        <v>0</v>
      </c>
      <c r="AL359" s="60">
        <v>148</v>
      </c>
      <c r="AM359" s="232">
        <v>457</v>
      </c>
      <c r="AN359" s="61">
        <v>0</v>
      </c>
      <c r="AO359" s="59">
        <v>0</v>
      </c>
      <c r="AP359" s="59">
        <v>101</v>
      </c>
      <c r="AQ359" s="59">
        <v>0</v>
      </c>
      <c r="AR359" s="59">
        <v>51</v>
      </c>
      <c r="AS359" s="59">
        <v>0</v>
      </c>
      <c r="AT359" s="59">
        <v>190</v>
      </c>
      <c r="AU359" s="233">
        <v>50</v>
      </c>
      <c r="AV359" s="233">
        <v>65</v>
      </c>
      <c r="AW359" s="60">
        <v>0</v>
      </c>
      <c r="AX359" s="232">
        <v>987</v>
      </c>
      <c r="AY359" s="166">
        <v>146</v>
      </c>
      <c r="AZ359" s="234">
        <v>388</v>
      </c>
      <c r="BA359" s="234">
        <v>70</v>
      </c>
      <c r="BB359" s="234">
        <v>333</v>
      </c>
      <c r="BC359" s="236">
        <v>50</v>
      </c>
      <c r="BD359" s="232">
        <v>3084</v>
      </c>
      <c r="BE359" s="61">
        <v>185</v>
      </c>
      <c r="BF359" s="59">
        <v>320</v>
      </c>
      <c r="BG359" s="59">
        <v>381</v>
      </c>
      <c r="BH359" s="59">
        <v>464</v>
      </c>
      <c r="BI359" s="59">
        <v>654</v>
      </c>
      <c r="BJ359" s="59">
        <v>285</v>
      </c>
      <c r="BK359" s="59">
        <v>263</v>
      </c>
      <c r="BL359" s="60">
        <v>532</v>
      </c>
      <c r="BM359" s="232">
        <v>547</v>
      </c>
      <c r="BN359" s="212">
        <v>0</v>
      </c>
      <c r="BO359" s="59">
        <v>185</v>
      </c>
      <c r="BP359" s="59">
        <v>240</v>
      </c>
      <c r="BQ359" s="59">
        <v>0</v>
      </c>
      <c r="BR359" s="60">
        <v>122</v>
      </c>
      <c r="BS359" s="232">
        <v>1528</v>
      </c>
      <c r="BT359" s="166">
        <v>39</v>
      </c>
      <c r="BU359" s="234">
        <v>155</v>
      </c>
      <c r="BV359" s="59">
        <v>157</v>
      </c>
      <c r="BW359" s="59">
        <v>48</v>
      </c>
      <c r="BX359" s="233">
        <v>247</v>
      </c>
      <c r="BY359" s="233">
        <v>465</v>
      </c>
      <c r="BZ359" s="233">
        <v>71</v>
      </c>
      <c r="CA359" s="233">
        <v>0</v>
      </c>
      <c r="CB359" s="233">
        <v>312</v>
      </c>
      <c r="CC359" s="234">
        <v>0</v>
      </c>
      <c r="CD359" s="234">
        <v>0</v>
      </c>
      <c r="CE359" s="60">
        <v>34</v>
      </c>
      <c r="CF359" s="232">
        <v>3687</v>
      </c>
      <c r="CG359" s="166">
        <v>0</v>
      </c>
      <c r="CH359" s="59">
        <v>274</v>
      </c>
      <c r="CI359" s="234">
        <v>204</v>
      </c>
      <c r="CJ359" s="59">
        <v>604</v>
      </c>
      <c r="CK359" s="64">
        <v>1114</v>
      </c>
      <c r="CL359" s="234">
        <v>68</v>
      </c>
      <c r="CM359" s="59">
        <v>769</v>
      </c>
      <c r="CN359" s="234">
        <v>113</v>
      </c>
      <c r="CO359" s="59">
        <v>0</v>
      </c>
      <c r="CP359" s="234">
        <v>92</v>
      </c>
      <c r="CQ359" s="59">
        <v>211</v>
      </c>
      <c r="CR359" s="234">
        <v>208</v>
      </c>
      <c r="CS359" s="236">
        <v>30</v>
      </c>
      <c r="CT359" s="232">
        <v>340</v>
      </c>
      <c r="CU359" s="166">
        <v>125</v>
      </c>
      <c r="CV359" s="234">
        <v>97</v>
      </c>
      <c r="CW359" s="234">
        <v>62</v>
      </c>
      <c r="CX359" s="234">
        <v>56</v>
      </c>
      <c r="CY359" s="236">
        <v>0</v>
      </c>
      <c r="CZ359" s="232">
        <v>2738</v>
      </c>
      <c r="DA359" s="166">
        <v>0</v>
      </c>
      <c r="DB359" s="234">
        <v>40</v>
      </c>
      <c r="DC359" s="234">
        <v>591</v>
      </c>
      <c r="DD359" s="234">
        <v>1526</v>
      </c>
      <c r="DE359" s="234">
        <v>482</v>
      </c>
      <c r="DF359" s="236">
        <v>99</v>
      </c>
      <c r="DG359" s="65">
        <v>20392</v>
      </c>
      <c r="DH359" s="58">
        <v>111</v>
      </c>
      <c r="DI359" s="166">
        <v>61</v>
      </c>
      <c r="DJ359" s="234">
        <v>50</v>
      </c>
      <c r="DK359" s="236">
        <v>0</v>
      </c>
      <c r="DL359" s="238">
        <v>148</v>
      </c>
      <c r="DM359" s="166">
        <v>148</v>
      </c>
      <c r="DN359" s="146">
        <v>0</v>
      </c>
      <c r="DO359" s="65">
        <v>20651</v>
      </c>
    </row>
    <row r="360" spans="1:119" s="186" customFormat="1" x14ac:dyDescent="0.3">
      <c r="A360" s="257" t="s">
        <v>248</v>
      </c>
      <c r="B360" s="232"/>
      <c r="C360" s="166"/>
      <c r="D360" s="233"/>
      <c r="E360" s="234"/>
      <c r="F360" s="64"/>
      <c r="G360" s="234"/>
      <c r="H360" s="234"/>
      <c r="I360" s="234"/>
      <c r="J360" s="235"/>
      <c r="K360" s="64"/>
      <c r="L360" s="234"/>
      <c r="M360" s="234"/>
      <c r="N360" s="236"/>
      <c r="O360" s="232"/>
      <c r="P360" s="237"/>
      <c r="Q360" s="59"/>
      <c r="R360" s="59"/>
      <c r="S360" s="59"/>
      <c r="T360" s="59"/>
      <c r="U360" s="59"/>
      <c r="V360" s="59"/>
      <c r="W360" s="60"/>
      <c r="X360" s="232"/>
      <c r="Y360" s="61"/>
      <c r="Z360" s="59"/>
      <c r="AA360" s="59"/>
      <c r="AB360" s="60"/>
      <c r="AC360" s="232"/>
      <c r="AD360" s="61"/>
      <c r="AE360" s="59"/>
      <c r="AF360" s="59"/>
      <c r="AG360" s="59"/>
      <c r="AH360" s="59"/>
      <c r="AI360" s="60"/>
      <c r="AJ360" s="232"/>
      <c r="AK360" s="61"/>
      <c r="AL360" s="60"/>
      <c r="AM360" s="232"/>
      <c r="AN360" s="61"/>
      <c r="AO360" s="59"/>
      <c r="AP360" s="59"/>
      <c r="AQ360" s="59"/>
      <c r="AR360" s="59"/>
      <c r="AS360" s="59"/>
      <c r="AT360" s="59"/>
      <c r="AU360" s="233"/>
      <c r="AV360" s="233"/>
      <c r="AW360" s="60"/>
      <c r="AX360" s="232"/>
      <c r="AY360" s="166"/>
      <c r="AZ360" s="234"/>
      <c r="BA360" s="234"/>
      <c r="BB360" s="234"/>
      <c r="BC360" s="236"/>
      <c r="BD360" s="232"/>
      <c r="BE360" s="61"/>
      <c r="BF360" s="59"/>
      <c r="BG360" s="59"/>
      <c r="BH360" s="59"/>
      <c r="BI360" s="59"/>
      <c r="BJ360" s="59"/>
      <c r="BK360" s="59"/>
      <c r="BL360" s="60"/>
      <c r="BM360" s="232"/>
      <c r="BN360" s="212"/>
      <c r="BO360" s="59"/>
      <c r="BP360" s="59"/>
      <c r="BQ360" s="59"/>
      <c r="BR360" s="60"/>
      <c r="BS360" s="232"/>
      <c r="BT360" s="166"/>
      <c r="BU360" s="234"/>
      <c r="BV360" s="59"/>
      <c r="BW360" s="59"/>
      <c r="BX360" s="233"/>
      <c r="BY360" s="233"/>
      <c r="BZ360" s="233"/>
      <c r="CA360" s="233"/>
      <c r="CB360" s="233"/>
      <c r="CC360" s="234"/>
      <c r="CD360" s="234"/>
      <c r="CE360" s="60"/>
      <c r="CF360" s="232"/>
      <c r="CG360" s="166"/>
      <c r="CH360" s="59"/>
      <c r="CI360" s="234"/>
      <c r="CJ360" s="59"/>
      <c r="CK360" s="64"/>
      <c r="CL360" s="234"/>
      <c r="CM360" s="59"/>
      <c r="CN360" s="234"/>
      <c r="CO360" s="59"/>
      <c r="CP360" s="234"/>
      <c r="CQ360" s="59"/>
      <c r="CR360" s="234"/>
      <c r="CS360" s="236"/>
      <c r="CT360" s="232"/>
      <c r="CU360" s="166"/>
      <c r="CV360" s="234"/>
      <c r="CW360" s="234"/>
      <c r="CX360" s="234"/>
      <c r="CY360" s="236"/>
      <c r="CZ360" s="232"/>
      <c r="DA360" s="166"/>
      <c r="DB360" s="234"/>
      <c r="DC360" s="234"/>
      <c r="DD360" s="234"/>
      <c r="DE360" s="234"/>
      <c r="DF360" s="236"/>
      <c r="DG360" s="65"/>
      <c r="DH360" s="58"/>
      <c r="DI360" s="166"/>
      <c r="DJ360" s="234"/>
      <c r="DK360" s="236"/>
      <c r="DL360" s="238"/>
      <c r="DM360" s="166"/>
      <c r="DN360" s="146"/>
      <c r="DO360" s="65"/>
    </row>
    <row r="361" spans="1:119" s="186" customFormat="1" x14ac:dyDescent="0.3">
      <c r="A361" s="258" t="s">
        <v>543</v>
      </c>
      <c r="B361" s="232"/>
      <c r="C361" s="166"/>
      <c r="D361" s="233"/>
      <c r="E361" s="234"/>
      <c r="F361" s="64"/>
      <c r="G361" s="234"/>
      <c r="H361" s="234"/>
      <c r="I361" s="234"/>
      <c r="J361" s="235"/>
      <c r="K361" s="64"/>
      <c r="L361" s="234"/>
      <c r="M361" s="234"/>
      <c r="N361" s="236"/>
      <c r="O361" s="232"/>
      <c r="P361" s="237"/>
      <c r="Q361" s="59"/>
      <c r="R361" s="59"/>
      <c r="S361" s="59"/>
      <c r="T361" s="59"/>
      <c r="U361" s="59"/>
      <c r="V361" s="59"/>
      <c r="W361" s="60"/>
      <c r="X361" s="232"/>
      <c r="Y361" s="61"/>
      <c r="Z361" s="59"/>
      <c r="AA361" s="59"/>
      <c r="AB361" s="60"/>
      <c r="AC361" s="232"/>
      <c r="AD361" s="61"/>
      <c r="AE361" s="59"/>
      <c r="AF361" s="59"/>
      <c r="AG361" s="59"/>
      <c r="AH361" s="59"/>
      <c r="AI361" s="60"/>
      <c r="AJ361" s="232"/>
      <c r="AK361" s="61"/>
      <c r="AL361" s="60"/>
      <c r="AM361" s="232"/>
      <c r="AN361" s="61"/>
      <c r="AO361" s="59"/>
      <c r="AP361" s="59"/>
      <c r="AQ361" s="59"/>
      <c r="AR361" s="59"/>
      <c r="AS361" s="59"/>
      <c r="AT361" s="59"/>
      <c r="AU361" s="233"/>
      <c r="AV361" s="233"/>
      <c r="AW361" s="60"/>
      <c r="AX361" s="232"/>
      <c r="AY361" s="166"/>
      <c r="AZ361" s="234"/>
      <c r="BA361" s="234"/>
      <c r="BB361" s="234"/>
      <c r="BC361" s="236"/>
      <c r="BD361" s="232"/>
      <c r="BE361" s="61"/>
      <c r="BF361" s="59"/>
      <c r="BG361" s="59"/>
      <c r="BH361" s="59"/>
      <c r="BI361" s="59"/>
      <c r="BJ361" s="59"/>
      <c r="BK361" s="59"/>
      <c r="BL361" s="60"/>
      <c r="BM361" s="232"/>
      <c r="BN361" s="212"/>
      <c r="BO361" s="59"/>
      <c r="BP361" s="59"/>
      <c r="BQ361" s="59"/>
      <c r="BR361" s="60"/>
      <c r="BS361" s="232"/>
      <c r="BT361" s="166"/>
      <c r="BU361" s="234"/>
      <c r="BV361" s="59"/>
      <c r="BW361" s="59"/>
      <c r="BX361" s="233"/>
      <c r="BY361" s="233"/>
      <c r="BZ361" s="233"/>
      <c r="CA361" s="233"/>
      <c r="CB361" s="233"/>
      <c r="CC361" s="234"/>
      <c r="CD361" s="234"/>
      <c r="CE361" s="60"/>
      <c r="CF361" s="232"/>
      <c r="CG361" s="166"/>
      <c r="CH361" s="59"/>
      <c r="CI361" s="234"/>
      <c r="CJ361" s="59"/>
      <c r="CK361" s="64"/>
      <c r="CL361" s="234"/>
      <c r="CM361" s="59"/>
      <c r="CN361" s="234"/>
      <c r="CO361" s="59"/>
      <c r="CP361" s="234"/>
      <c r="CQ361" s="59"/>
      <c r="CR361" s="234"/>
      <c r="CS361" s="236"/>
      <c r="CT361" s="232"/>
      <c r="CU361" s="166"/>
      <c r="CV361" s="234"/>
      <c r="CW361" s="234"/>
      <c r="CX361" s="234"/>
      <c r="CY361" s="236"/>
      <c r="CZ361" s="232"/>
      <c r="DA361" s="166"/>
      <c r="DB361" s="234"/>
      <c r="DC361" s="234"/>
      <c r="DD361" s="234"/>
      <c r="DE361" s="234"/>
      <c r="DF361" s="236"/>
      <c r="DG361" s="65"/>
      <c r="DH361" s="58"/>
      <c r="DI361" s="166"/>
      <c r="DJ361" s="234"/>
      <c r="DK361" s="236"/>
      <c r="DL361" s="238"/>
      <c r="DM361" s="166"/>
      <c r="DN361" s="146"/>
      <c r="DO361" s="65"/>
    </row>
    <row r="362" spans="1:119" s="186" customFormat="1" x14ac:dyDescent="0.3">
      <c r="A362" s="619" t="s">
        <v>542</v>
      </c>
      <c r="B362" s="232">
        <v>560</v>
      </c>
      <c r="C362" s="166">
        <v>0</v>
      </c>
      <c r="D362" s="233">
        <v>48</v>
      </c>
      <c r="E362" s="234">
        <v>0</v>
      </c>
      <c r="F362" s="64">
        <v>22</v>
      </c>
      <c r="G362" s="234">
        <v>28</v>
      </c>
      <c r="H362" s="234">
        <v>129</v>
      </c>
      <c r="I362" s="234">
        <v>64</v>
      </c>
      <c r="J362" s="235">
        <v>0</v>
      </c>
      <c r="K362" s="64">
        <v>34</v>
      </c>
      <c r="L362" s="234">
        <v>150</v>
      </c>
      <c r="M362" s="234">
        <v>28</v>
      </c>
      <c r="N362" s="236">
        <v>57</v>
      </c>
      <c r="O362" s="232">
        <v>394</v>
      </c>
      <c r="P362" s="237">
        <v>110</v>
      </c>
      <c r="Q362" s="59">
        <v>52</v>
      </c>
      <c r="R362" s="59">
        <v>62</v>
      </c>
      <c r="S362" s="59">
        <v>22</v>
      </c>
      <c r="T362" s="59">
        <v>0</v>
      </c>
      <c r="U362" s="59">
        <v>75</v>
      </c>
      <c r="V362" s="59">
        <v>73</v>
      </c>
      <c r="W362" s="60">
        <v>0</v>
      </c>
      <c r="X362" s="232">
        <v>510</v>
      </c>
      <c r="Y362" s="61">
        <v>0</v>
      </c>
      <c r="Z362" s="59">
        <v>173</v>
      </c>
      <c r="AA362" s="59">
        <v>185</v>
      </c>
      <c r="AB362" s="60">
        <v>152</v>
      </c>
      <c r="AC362" s="232">
        <v>333</v>
      </c>
      <c r="AD362" s="61">
        <v>52</v>
      </c>
      <c r="AE362" s="59">
        <v>95</v>
      </c>
      <c r="AF362" s="59">
        <v>33</v>
      </c>
      <c r="AG362" s="59">
        <v>76</v>
      </c>
      <c r="AH362" s="59">
        <v>31</v>
      </c>
      <c r="AI362" s="60">
        <v>46</v>
      </c>
      <c r="AJ362" s="232">
        <v>39</v>
      </c>
      <c r="AK362" s="61">
        <v>14</v>
      </c>
      <c r="AL362" s="60">
        <v>25</v>
      </c>
      <c r="AM362" s="232">
        <v>802</v>
      </c>
      <c r="AN362" s="61">
        <v>45</v>
      </c>
      <c r="AO362" s="59">
        <v>36</v>
      </c>
      <c r="AP362" s="59">
        <v>45</v>
      </c>
      <c r="AQ362" s="59">
        <v>71</v>
      </c>
      <c r="AR362" s="59">
        <v>94</v>
      </c>
      <c r="AS362" s="59">
        <v>58</v>
      </c>
      <c r="AT362" s="59">
        <v>106</v>
      </c>
      <c r="AU362" s="233">
        <v>175</v>
      </c>
      <c r="AV362" s="233">
        <v>126</v>
      </c>
      <c r="AW362" s="60">
        <v>46</v>
      </c>
      <c r="AX362" s="232">
        <v>669</v>
      </c>
      <c r="AY362" s="166">
        <v>118</v>
      </c>
      <c r="AZ362" s="234">
        <v>268</v>
      </c>
      <c r="BA362" s="234">
        <v>65</v>
      </c>
      <c r="BB362" s="234">
        <v>138</v>
      </c>
      <c r="BC362" s="236">
        <v>80</v>
      </c>
      <c r="BD362" s="232">
        <v>1216</v>
      </c>
      <c r="BE362" s="61">
        <v>196</v>
      </c>
      <c r="BF362" s="59">
        <v>119</v>
      </c>
      <c r="BG362" s="59">
        <v>180</v>
      </c>
      <c r="BH362" s="59">
        <v>123</v>
      </c>
      <c r="BI362" s="59">
        <v>133</v>
      </c>
      <c r="BJ362" s="59">
        <v>195</v>
      </c>
      <c r="BK362" s="59">
        <v>154</v>
      </c>
      <c r="BL362" s="60">
        <v>116</v>
      </c>
      <c r="BM362" s="232">
        <v>400</v>
      </c>
      <c r="BN362" s="212">
        <v>96</v>
      </c>
      <c r="BO362" s="59">
        <v>70</v>
      </c>
      <c r="BP362" s="59">
        <v>36</v>
      </c>
      <c r="BQ362" s="59">
        <v>5</v>
      </c>
      <c r="BR362" s="60">
        <v>193</v>
      </c>
      <c r="BS362" s="232">
        <v>959</v>
      </c>
      <c r="BT362" s="166">
        <v>93</v>
      </c>
      <c r="BU362" s="234">
        <v>124</v>
      </c>
      <c r="BV362" s="59">
        <v>12</v>
      </c>
      <c r="BW362" s="59">
        <v>27</v>
      </c>
      <c r="BX362" s="233">
        <v>51</v>
      </c>
      <c r="BY362" s="233">
        <v>237</v>
      </c>
      <c r="BZ362" s="233">
        <v>50</v>
      </c>
      <c r="CA362" s="233">
        <v>71</v>
      </c>
      <c r="CB362" s="233">
        <v>90</v>
      </c>
      <c r="CC362" s="234">
        <v>53</v>
      </c>
      <c r="CD362" s="234">
        <v>104</v>
      </c>
      <c r="CE362" s="60">
        <v>47</v>
      </c>
      <c r="CF362" s="232">
        <v>607</v>
      </c>
      <c r="CG362" s="166">
        <v>20</v>
      </c>
      <c r="CH362" s="59">
        <v>18</v>
      </c>
      <c r="CI362" s="234">
        <v>34</v>
      </c>
      <c r="CJ362" s="59">
        <v>101</v>
      </c>
      <c r="CK362" s="64">
        <v>122</v>
      </c>
      <c r="CL362" s="234">
        <v>11</v>
      </c>
      <c r="CM362" s="59">
        <v>103</v>
      </c>
      <c r="CN362" s="234">
        <v>0</v>
      </c>
      <c r="CO362" s="59">
        <v>24</v>
      </c>
      <c r="CP362" s="234">
        <v>69</v>
      </c>
      <c r="CQ362" s="59">
        <v>50</v>
      </c>
      <c r="CR362" s="234">
        <v>13</v>
      </c>
      <c r="CS362" s="236">
        <v>42</v>
      </c>
      <c r="CT362" s="232">
        <v>438</v>
      </c>
      <c r="CU362" s="166">
        <v>208</v>
      </c>
      <c r="CV362" s="234">
        <v>88</v>
      </c>
      <c r="CW362" s="234">
        <v>27</v>
      </c>
      <c r="CX362" s="234">
        <v>0</v>
      </c>
      <c r="CY362" s="236">
        <v>115</v>
      </c>
      <c r="CZ362" s="232">
        <v>495</v>
      </c>
      <c r="DA362" s="166">
        <v>47</v>
      </c>
      <c r="DB362" s="234">
        <v>23</v>
      </c>
      <c r="DC362" s="234">
        <v>20</v>
      </c>
      <c r="DD362" s="234">
        <v>203</v>
      </c>
      <c r="DE362" s="234">
        <v>120</v>
      </c>
      <c r="DF362" s="236">
        <v>82</v>
      </c>
      <c r="DG362" s="65">
        <v>7422</v>
      </c>
      <c r="DH362" s="58">
        <v>101</v>
      </c>
      <c r="DI362" s="166">
        <v>59</v>
      </c>
      <c r="DJ362" s="234">
        <v>20</v>
      </c>
      <c r="DK362" s="236">
        <v>22</v>
      </c>
      <c r="DL362" s="238">
        <v>63</v>
      </c>
      <c r="DM362" s="166">
        <v>63</v>
      </c>
      <c r="DN362" s="146">
        <v>0</v>
      </c>
      <c r="DO362" s="65">
        <v>7586</v>
      </c>
    </row>
    <row r="363" spans="1:119" s="186" customFormat="1" x14ac:dyDescent="0.3">
      <c r="A363" s="351" t="s">
        <v>251</v>
      </c>
      <c r="B363" s="232">
        <v>988</v>
      </c>
      <c r="C363" s="166">
        <v>0</v>
      </c>
      <c r="D363" s="233">
        <v>104</v>
      </c>
      <c r="E363" s="234">
        <v>10</v>
      </c>
      <c r="F363" s="64">
        <v>58</v>
      </c>
      <c r="G363" s="234">
        <v>84</v>
      </c>
      <c r="H363" s="234">
        <v>100</v>
      </c>
      <c r="I363" s="234">
        <v>171</v>
      </c>
      <c r="J363" s="235">
        <v>0</v>
      </c>
      <c r="K363" s="64">
        <v>66</v>
      </c>
      <c r="L363" s="234">
        <v>235</v>
      </c>
      <c r="M363" s="234">
        <v>77</v>
      </c>
      <c r="N363" s="236">
        <v>83</v>
      </c>
      <c r="O363" s="232">
        <v>498</v>
      </c>
      <c r="P363" s="237">
        <v>160</v>
      </c>
      <c r="Q363" s="59">
        <v>65</v>
      </c>
      <c r="R363" s="59">
        <v>98</v>
      </c>
      <c r="S363" s="59">
        <v>55</v>
      </c>
      <c r="T363" s="59">
        <v>0</v>
      </c>
      <c r="U363" s="59">
        <v>71</v>
      </c>
      <c r="V363" s="59">
        <v>49</v>
      </c>
      <c r="W363" s="60">
        <v>0</v>
      </c>
      <c r="X363" s="232">
        <v>1069</v>
      </c>
      <c r="Y363" s="61">
        <v>0</v>
      </c>
      <c r="Z363" s="59">
        <v>444</v>
      </c>
      <c r="AA363" s="59">
        <v>268</v>
      </c>
      <c r="AB363" s="60">
        <v>357</v>
      </c>
      <c r="AC363" s="232">
        <v>657</v>
      </c>
      <c r="AD363" s="61">
        <v>147</v>
      </c>
      <c r="AE363" s="59">
        <v>97</v>
      </c>
      <c r="AF363" s="59">
        <v>19</v>
      </c>
      <c r="AG363" s="59">
        <v>182</v>
      </c>
      <c r="AH363" s="59">
        <v>100</v>
      </c>
      <c r="AI363" s="60">
        <v>112</v>
      </c>
      <c r="AJ363" s="232">
        <v>22</v>
      </c>
      <c r="AK363" s="61">
        <v>22</v>
      </c>
      <c r="AL363" s="60">
        <v>0</v>
      </c>
      <c r="AM363" s="232">
        <v>1167</v>
      </c>
      <c r="AN363" s="61">
        <v>71</v>
      </c>
      <c r="AO363" s="59">
        <v>66</v>
      </c>
      <c r="AP363" s="59">
        <v>62</v>
      </c>
      <c r="AQ363" s="59">
        <v>85</v>
      </c>
      <c r="AR363" s="59">
        <v>70</v>
      </c>
      <c r="AS363" s="59">
        <v>91</v>
      </c>
      <c r="AT363" s="59">
        <v>137</v>
      </c>
      <c r="AU363" s="233">
        <v>334</v>
      </c>
      <c r="AV363" s="233">
        <v>187</v>
      </c>
      <c r="AW363" s="60">
        <v>64</v>
      </c>
      <c r="AX363" s="232">
        <v>1186</v>
      </c>
      <c r="AY363" s="166">
        <v>92</v>
      </c>
      <c r="AZ363" s="234">
        <v>487</v>
      </c>
      <c r="BA363" s="234">
        <v>213</v>
      </c>
      <c r="BB363" s="234">
        <v>317</v>
      </c>
      <c r="BC363" s="236">
        <v>77</v>
      </c>
      <c r="BD363" s="232">
        <v>2181</v>
      </c>
      <c r="BE363" s="61">
        <v>523</v>
      </c>
      <c r="BF363" s="59">
        <v>169</v>
      </c>
      <c r="BG363" s="59">
        <v>229</v>
      </c>
      <c r="BH363" s="59">
        <v>144</v>
      </c>
      <c r="BI363" s="59">
        <v>307</v>
      </c>
      <c r="BJ363" s="59">
        <v>297</v>
      </c>
      <c r="BK363" s="59">
        <v>281</v>
      </c>
      <c r="BL363" s="60">
        <v>231</v>
      </c>
      <c r="BM363" s="232">
        <v>884</v>
      </c>
      <c r="BN363" s="212">
        <v>262</v>
      </c>
      <c r="BO363" s="59">
        <v>89</v>
      </c>
      <c r="BP363" s="59">
        <v>73</v>
      </c>
      <c r="BQ363" s="59">
        <v>76</v>
      </c>
      <c r="BR363" s="60">
        <v>384</v>
      </c>
      <c r="BS363" s="232">
        <v>1715</v>
      </c>
      <c r="BT363" s="166">
        <v>69</v>
      </c>
      <c r="BU363" s="234">
        <v>147</v>
      </c>
      <c r="BV363" s="59">
        <v>50</v>
      </c>
      <c r="BW363" s="59">
        <v>99</v>
      </c>
      <c r="BX363" s="233">
        <v>111</v>
      </c>
      <c r="BY363" s="233">
        <v>322</v>
      </c>
      <c r="BZ363" s="233">
        <v>59</v>
      </c>
      <c r="CA363" s="233">
        <v>72</v>
      </c>
      <c r="CB363" s="233">
        <v>262</v>
      </c>
      <c r="CC363" s="234">
        <v>133</v>
      </c>
      <c r="CD363" s="234">
        <v>111</v>
      </c>
      <c r="CE363" s="60">
        <v>280</v>
      </c>
      <c r="CF363" s="232">
        <v>971</v>
      </c>
      <c r="CG363" s="166">
        <v>35</v>
      </c>
      <c r="CH363" s="59">
        <v>20</v>
      </c>
      <c r="CI363" s="234">
        <v>23</v>
      </c>
      <c r="CJ363" s="59">
        <v>127</v>
      </c>
      <c r="CK363" s="64">
        <v>119</v>
      </c>
      <c r="CL363" s="234">
        <v>41</v>
      </c>
      <c r="CM363" s="59">
        <v>205</v>
      </c>
      <c r="CN363" s="234">
        <v>0</v>
      </c>
      <c r="CO363" s="59">
        <v>30</v>
      </c>
      <c r="CP363" s="234">
        <v>88</v>
      </c>
      <c r="CQ363" s="59">
        <v>141</v>
      </c>
      <c r="CR363" s="234">
        <v>95</v>
      </c>
      <c r="CS363" s="236">
        <v>47</v>
      </c>
      <c r="CT363" s="232">
        <v>1121</v>
      </c>
      <c r="CU363" s="166">
        <v>336</v>
      </c>
      <c r="CV363" s="234">
        <v>292</v>
      </c>
      <c r="CW363" s="234">
        <v>108</v>
      </c>
      <c r="CX363" s="234">
        <v>158</v>
      </c>
      <c r="CY363" s="236">
        <v>227</v>
      </c>
      <c r="CZ363" s="232">
        <v>1175</v>
      </c>
      <c r="DA363" s="166">
        <v>84</v>
      </c>
      <c r="DB363" s="234">
        <v>35</v>
      </c>
      <c r="DC363" s="234">
        <v>87</v>
      </c>
      <c r="DD363" s="234">
        <v>586</v>
      </c>
      <c r="DE363" s="234">
        <v>177</v>
      </c>
      <c r="DF363" s="236">
        <v>206</v>
      </c>
      <c r="DG363" s="65">
        <v>13634</v>
      </c>
      <c r="DH363" s="58">
        <v>181</v>
      </c>
      <c r="DI363" s="166">
        <v>129</v>
      </c>
      <c r="DJ363" s="234">
        <v>42</v>
      </c>
      <c r="DK363" s="236">
        <v>10</v>
      </c>
      <c r="DL363" s="238">
        <v>59</v>
      </c>
      <c r="DM363" s="166">
        <v>59</v>
      </c>
      <c r="DN363" s="146">
        <v>0</v>
      </c>
      <c r="DO363" s="65">
        <v>13874</v>
      </c>
    </row>
    <row r="364" spans="1:119" s="186" customFormat="1" x14ac:dyDescent="0.3">
      <c r="A364" s="352" t="s">
        <v>252</v>
      </c>
      <c r="B364" s="232">
        <v>46</v>
      </c>
      <c r="C364" s="166">
        <v>0</v>
      </c>
      <c r="D364" s="233">
        <v>0</v>
      </c>
      <c r="E364" s="234">
        <v>0</v>
      </c>
      <c r="F364" s="64">
        <v>0</v>
      </c>
      <c r="G364" s="234">
        <v>0</v>
      </c>
      <c r="H364" s="234">
        <v>22</v>
      </c>
      <c r="I364" s="234">
        <v>0</v>
      </c>
      <c r="J364" s="235">
        <v>0</v>
      </c>
      <c r="K364" s="64">
        <v>0</v>
      </c>
      <c r="L364" s="234">
        <v>24</v>
      </c>
      <c r="M364" s="234">
        <v>0</v>
      </c>
      <c r="N364" s="236">
        <v>0</v>
      </c>
      <c r="O364" s="232">
        <v>20</v>
      </c>
      <c r="P364" s="237">
        <v>20</v>
      </c>
      <c r="Q364" s="59">
        <v>0</v>
      </c>
      <c r="R364" s="59">
        <v>0</v>
      </c>
      <c r="S364" s="59">
        <v>0</v>
      </c>
      <c r="T364" s="59">
        <v>0</v>
      </c>
      <c r="U364" s="59">
        <v>0</v>
      </c>
      <c r="V364" s="59">
        <v>0</v>
      </c>
      <c r="W364" s="60">
        <v>0</v>
      </c>
      <c r="X364" s="232">
        <v>20</v>
      </c>
      <c r="Y364" s="61">
        <v>0</v>
      </c>
      <c r="Z364" s="59">
        <v>0</v>
      </c>
      <c r="AA364" s="59">
        <v>20</v>
      </c>
      <c r="AB364" s="60">
        <v>0</v>
      </c>
      <c r="AC364" s="232">
        <v>18</v>
      </c>
      <c r="AD364" s="61">
        <v>0</v>
      </c>
      <c r="AE364" s="59">
        <v>0</v>
      </c>
      <c r="AF364" s="59">
        <v>0</v>
      </c>
      <c r="AG364" s="59">
        <v>0</v>
      </c>
      <c r="AH364" s="59">
        <v>0</v>
      </c>
      <c r="AI364" s="60">
        <v>18</v>
      </c>
      <c r="AJ364" s="232">
        <v>0</v>
      </c>
      <c r="AK364" s="61">
        <v>0</v>
      </c>
      <c r="AL364" s="60">
        <v>0</v>
      </c>
      <c r="AM364" s="232">
        <v>45</v>
      </c>
      <c r="AN364" s="61">
        <v>0</v>
      </c>
      <c r="AO364" s="59">
        <v>0</v>
      </c>
      <c r="AP364" s="59">
        <v>9</v>
      </c>
      <c r="AQ364" s="59">
        <v>0</v>
      </c>
      <c r="AR364" s="59">
        <v>0</v>
      </c>
      <c r="AS364" s="59">
        <v>0</v>
      </c>
      <c r="AT364" s="59">
        <v>24</v>
      </c>
      <c r="AU364" s="233">
        <v>12</v>
      </c>
      <c r="AV364" s="233">
        <v>0</v>
      </c>
      <c r="AW364" s="60">
        <v>0</v>
      </c>
      <c r="AX364" s="232">
        <v>27</v>
      </c>
      <c r="AY364" s="166">
        <v>0</v>
      </c>
      <c r="AZ364" s="234">
        <v>20</v>
      </c>
      <c r="BA364" s="234">
        <v>0</v>
      </c>
      <c r="BB364" s="234">
        <v>0</v>
      </c>
      <c r="BC364" s="236">
        <v>7</v>
      </c>
      <c r="BD364" s="232">
        <v>69</v>
      </c>
      <c r="BE364" s="61">
        <v>0</v>
      </c>
      <c r="BF364" s="59">
        <v>0</v>
      </c>
      <c r="BG364" s="59">
        <v>0</v>
      </c>
      <c r="BH364" s="59">
        <v>24</v>
      </c>
      <c r="BI364" s="59">
        <v>0</v>
      </c>
      <c r="BJ364" s="59">
        <v>0</v>
      </c>
      <c r="BK364" s="59">
        <v>45</v>
      </c>
      <c r="BL364" s="60">
        <v>0</v>
      </c>
      <c r="BM364" s="232">
        <v>14</v>
      </c>
      <c r="BN364" s="212">
        <v>6</v>
      </c>
      <c r="BO364" s="59">
        <v>0</v>
      </c>
      <c r="BP364" s="59">
        <v>0</v>
      </c>
      <c r="BQ364" s="59">
        <v>0</v>
      </c>
      <c r="BR364" s="60">
        <v>8</v>
      </c>
      <c r="BS364" s="232">
        <v>20</v>
      </c>
      <c r="BT364" s="166">
        <v>0</v>
      </c>
      <c r="BU364" s="234">
        <v>0</v>
      </c>
      <c r="BV364" s="59">
        <v>0</v>
      </c>
      <c r="BW364" s="59">
        <v>0</v>
      </c>
      <c r="BX364" s="233">
        <v>0</v>
      </c>
      <c r="BY364" s="233">
        <v>0</v>
      </c>
      <c r="BZ364" s="233">
        <v>0</v>
      </c>
      <c r="CA364" s="233">
        <v>0</v>
      </c>
      <c r="CB364" s="233">
        <v>0</v>
      </c>
      <c r="CC364" s="234">
        <v>0</v>
      </c>
      <c r="CD364" s="234">
        <v>20</v>
      </c>
      <c r="CE364" s="60">
        <v>0</v>
      </c>
      <c r="CF364" s="232">
        <v>31</v>
      </c>
      <c r="CG364" s="166">
        <v>0</v>
      </c>
      <c r="CH364" s="59">
        <v>0</v>
      </c>
      <c r="CI364" s="234">
        <v>0</v>
      </c>
      <c r="CJ364" s="59">
        <v>0</v>
      </c>
      <c r="CK364" s="64">
        <v>18</v>
      </c>
      <c r="CL364" s="234">
        <v>0</v>
      </c>
      <c r="CM364" s="59">
        <v>0</v>
      </c>
      <c r="CN364" s="234">
        <v>0</v>
      </c>
      <c r="CO364" s="59">
        <v>0</v>
      </c>
      <c r="CP364" s="234">
        <v>0</v>
      </c>
      <c r="CQ364" s="59">
        <v>13</v>
      </c>
      <c r="CR364" s="234">
        <v>0</v>
      </c>
      <c r="CS364" s="236">
        <v>0</v>
      </c>
      <c r="CT364" s="232">
        <v>20</v>
      </c>
      <c r="CU364" s="166">
        <v>20</v>
      </c>
      <c r="CV364" s="234">
        <v>0</v>
      </c>
      <c r="CW364" s="234">
        <v>0</v>
      </c>
      <c r="CX364" s="234">
        <v>0</v>
      </c>
      <c r="CY364" s="236">
        <v>0</v>
      </c>
      <c r="CZ364" s="232">
        <v>0</v>
      </c>
      <c r="DA364" s="166">
        <v>0</v>
      </c>
      <c r="DB364" s="234">
        <v>0</v>
      </c>
      <c r="DC364" s="234">
        <v>0</v>
      </c>
      <c r="DD364" s="234">
        <v>0</v>
      </c>
      <c r="DE364" s="234">
        <v>0</v>
      </c>
      <c r="DF364" s="236">
        <v>0</v>
      </c>
      <c r="DG364" s="65">
        <v>330</v>
      </c>
      <c r="DH364" s="58">
        <v>21</v>
      </c>
      <c r="DI364" s="166">
        <v>8</v>
      </c>
      <c r="DJ364" s="234">
        <v>13</v>
      </c>
      <c r="DK364" s="236">
        <v>0</v>
      </c>
      <c r="DL364" s="238">
        <v>6</v>
      </c>
      <c r="DM364" s="166">
        <v>6</v>
      </c>
      <c r="DN364" s="146">
        <v>0</v>
      </c>
      <c r="DO364" s="65">
        <v>357</v>
      </c>
    </row>
    <row r="365" spans="1:119" s="186" customFormat="1" x14ac:dyDescent="0.3">
      <c r="A365" s="350" t="s">
        <v>230</v>
      </c>
      <c r="B365" s="232"/>
      <c r="C365" s="166"/>
      <c r="D365" s="233"/>
      <c r="E365" s="234"/>
      <c r="F365" s="64"/>
      <c r="G365" s="234"/>
      <c r="H365" s="234"/>
      <c r="I365" s="234"/>
      <c r="J365" s="235"/>
      <c r="K365" s="64"/>
      <c r="L365" s="234"/>
      <c r="M365" s="234"/>
      <c r="N365" s="236"/>
      <c r="O365" s="232"/>
      <c r="P365" s="237"/>
      <c r="Q365" s="59"/>
      <c r="R365" s="59"/>
      <c r="S365" s="59"/>
      <c r="T365" s="59"/>
      <c r="U365" s="59"/>
      <c r="V365" s="59"/>
      <c r="W365" s="60"/>
      <c r="X365" s="232"/>
      <c r="Y365" s="61"/>
      <c r="Z365" s="59"/>
      <c r="AA365" s="59"/>
      <c r="AB365" s="60"/>
      <c r="AC365" s="232"/>
      <c r="AD365" s="61"/>
      <c r="AE365" s="59"/>
      <c r="AF365" s="59"/>
      <c r="AG365" s="59"/>
      <c r="AH365" s="59"/>
      <c r="AI365" s="60"/>
      <c r="AJ365" s="232"/>
      <c r="AK365" s="61"/>
      <c r="AL365" s="60"/>
      <c r="AM365" s="232"/>
      <c r="AN365" s="61"/>
      <c r="AO365" s="59"/>
      <c r="AP365" s="59"/>
      <c r="AQ365" s="59"/>
      <c r="AR365" s="59"/>
      <c r="AS365" s="59"/>
      <c r="AT365" s="59"/>
      <c r="AU365" s="233"/>
      <c r="AV365" s="233"/>
      <c r="AW365" s="60"/>
      <c r="AX365" s="232"/>
      <c r="AY365" s="166"/>
      <c r="AZ365" s="234"/>
      <c r="BA365" s="234"/>
      <c r="BB365" s="234"/>
      <c r="BC365" s="236"/>
      <c r="BD365" s="232"/>
      <c r="BE365" s="61"/>
      <c r="BF365" s="59"/>
      <c r="BG365" s="59"/>
      <c r="BH365" s="59"/>
      <c r="BI365" s="59"/>
      <c r="BJ365" s="59"/>
      <c r="BK365" s="59"/>
      <c r="BL365" s="60"/>
      <c r="BM365" s="232"/>
      <c r="BN365" s="212"/>
      <c r="BO365" s="59"/>
      <c r="BP365" s="59"/>
      <c r="BQ365" s="59"/>
      <c r="BR365" s="60"/>
      <c r="BS365" s="232"/>
      <c r="BT365" s="166"/>
      <c r="BU365" s="234"/>
      <c r="BV365" s="59"/>
      <c r="BW365" s="59"/>
      <c r="BX365" s="233"/>
      <c r="BY365" s="233"/>
      <c r="BZ365" s="233"/>
      <c r="CA365" s="233"/>
      <c r="CB365" s="233"/>
      <c r="CC365" s="234"/>
      <c r="CD365" s="234"/>
      <c r="CE365" s="60"/>
      <c r="CF365" s="232"/>
      <c r="CG365" s="166"/>
      <c r="CH365" s="59"/>
      <c r="CI365" s="234"/>
      <c r="CJ365" s="59"/>
      <c r="CK365" s="64"/>
      <c r="CL365" s="234"/>
      <c r="CM365" s="59"/>
      <c r="CN365" s="234"/>
      <c r="CO365" s="59"/>
      <c r="CP365" s="234"/>
      <c r="CQ365" s="59"/>
      <c r="CR365" s="234"/>
      <c r="CS365" s="236"/>
      <c r="CT365" s="232"/>
      <c r="CU365" s="166"/>
      <c r="CV365" s="234"/>
      <c r="CW365" s="234"/>
      <c r="CX365" s="234"/>
      <c r="CY365" s="236"/>
      <c r="CZ365" s="232"/>
      <c r="DA365" s="166"/>
      <c r="DB365" s="234"/>
      <c r="DC365" s="234"/>
      <c r="DD365" s="234"/>
      <c r="DE365" s="234"/>
      <c r="DF365" s="236"/>
      <c r="DG365" s="65"/>
      <c r="DH365" s="58"/>
      <c r="DI365" s="166"/>
      <c r="DJ365" s="234"/>
      <c r="DK365" s="236"/>
      <c r="DL365" s="238"/>
      <c r="DM365" s="166"/>
      <c r="DN365" s="146"/>
      <c r="DO365" s="65"/>
    </row>
    <row r="366" spans="1:119" s="186" customFormat="1" x14ac:dyDescent="0.3">
      <c r="A366" s="619" t="s">
        <v>542</v>
      </c>
      <c r="B366" s="232">
        <v>263</v>
      </c>
      <c r="C366" s="166">
        <v>14</v>
      </c>
      <c r="D366" s="233">
        <v>0</v>
      </c>
      <c r="E366" s="234">
        <v>38</v>
      </c>
      <c r="F366" s="64">
        <v>0</v>
      </c>
      <c r="G366" s="234">
        <v>13</v>
      </c>
      <c r="H366" s="234">
        <v>0</v>
      </c>
      <c r="I366" s="234">
        <v>0</v>
      </c>
      <c r="J366" s="235">
        <v>40</v>
      </c>
      <c r="K366" s="64">
        <v>36</v>
      </c>
      <c r="L366" s="234">
        <v>97</v>
      </c>
      <c r="M366" s="234">
        <v>0</v>
      </c>
      <c r="N366" s="236">
        <v>25</v>
      </c>
      <c r="O366" s="232">
        <v>87</v>
      </c>
      <c r="P366" s="237">
        <v>23</v>
      </c>
      <c r="Q366" s="59">
        <v>5</v>
      </c>
      <c r="R366" s="59">
        <v>0</v>
      </c>
      <c r="S366" s="59">
        <v>0</v>
      </c>
      <c r="T366" s="59">
        <v>33</v>
      </c>
      <c r="U366" s="59">
        <v>0</v>
      </c>
      <c r="V366" s="59">
        <v>0</v>
      </c>
      <c r="W366" s="60">
        <v>26</v>
      </c>
      <c r="X366" s="232">
        <v>113</v>
      </c>
      <c r="Y366" s="61">
        <v>98</v>
      </c>
      <c r="Z366" s="59">
        <v>0</v>
      </c>
      <c r="AA366" s="59">
        <v>0</v>
      </c>
      <c r="AB366" s="60">
        <v>15</v>
      </c>
      <c r="AC366" s="232">
        <v>43</v>
      </c>
      <c r="AD366" s="61">
        <v>0</v>
      </c>
      <c r="AE366" s="59">
        <v>0</v>
      </c>
      <c r="AF366" s="59">
        <v>0</v>
      </c>
      <c r="AG366" s="59">
        <v>0</v>
      </c>
      <c r="AH366" s="59">
        <v>10</v>
      </c>
      <c r="AI366" s="60">
        <v>33</v>
      </c>
      <c r="AJ366" s="232">
        <v>0</v>
      </c>
      <c r="AK366" s="61">
        <v>0</v>
      </c>
      <c r="AL366" s="60">
        <v>0</v>
      </c>
      <c r="AM366" s="232">
        <v>25</v>
      </c>
      <c r="AN366" s="61">
        <v>0</v>
      </c>
      <c r="AO366" s="59">
        <v>0</v>
      </c>
      <c r="AP366" s="59">
        <v>0</v>
      </c>
      <c r="AQ366" s="59">
        <v>0</v>
      </c>
      <c r="AR366" s="59">
        <v>0</v>
      </c>
      <c r="AS366" s="59">
        <v>0</v>
      </c>
      <c r="AT366" s="59">
        <v>10</v>
      </c>
      <c r="AU366" s="233">
        <v>0</v>
      </c>
      <c r="AV366" s="233">
        <v>0</v>
      </c>
      <c r="AW366" s="60">
        <v>15</v>
      </c>
      <c r="AX366" s="232">
        <v>72</v>
      </c>
      <c r="AY366" s="166">
        <v>0</v>
      </c>
      <c r="AZ366" s="234">
        <v>26</v>
      </c>
      <c r="BA366" s="234">
        <v>45</v>
      </c>
      <c r="BB366" s="234">
        <v>0</v>
      </c>
      <c r="BC366" s="236">
        <v>1</v>
      </c>
      <c r="BD366" s="232">
        <v>715</v>
      </c>
      <c r="BE366" s="61">
        <v>373</v>
      </c>
      <c r="BF366" s="59">
        <v>17</v>
      </c>
      <c r="BG366" s="59">
        <v>109</v>
      </c>
      <c r="BH366" s="59">
        <v>10</v>
      </c>
      <c r="BI366" s="59">
        <v>85</v>
      </c>
      <c r="BJ366" s="59">
        <v>56</v>
      </c>
      <c r="BK366" s="59">
        <v>49</v>
      </c>
      <c r="BL366" s="60">
        <v>16</v>
      </c>
      <c r="BM366" s="232">
        <v>50</v>
      </c>
      <c r="BN366" s="212">
        <v>0</v>
      </c>
      <c r="BO366" s="59">
        <v>0</v>
      </c>
      <c r="BP366" s="59">
        <v>35</v>
      </c>
      <c r="BQ366" s="59">
        <v>0</v>
      </c>
      <c r="BR366" s="60">
        <v>15</v>
      </c>
      <c r="BS366" s="232">
        <v>190</v>
      </c>
      <c r="BT366" s="166">
        <v>0</v>
      </c>
      <c r="BU366" s="234">
        <v>15</v>
      </c>
      <c r="BV366" s="59">
        <v>0</v>
      </c>
      <c r="BW366" s="59">
        <v>0</v>
      </c>
      <c r="BX366" s="233">
        <v>0</v>
      </c>
      <c r="BY366" s="233">
        <v>135</v>
      </c>
      <c r="BZ366" s="233">
        <v>10</v>
      </c>
      <c r="CA366" s="233">
        <v>0</v>
      </c>
      <c r="CB366" s="233">
        <v>30</v>
      </c>
      <c r="CC366" s="234">
        <v>0</v>
      </c>
      <c r="CD366" s="234">
        <v>0</v>
      </c>
      <c r="CE366" s="60">
        <v>0</v>
      </c>
      <c r="CF366" s="232">
        <v>221</v>
      </c>
      <c r="CG366" s="166">
        <v>0</v>
      </c>
      <c r="CH366" s="59">
        <v>20</v>
      </c>
      <c r="CI366" s="234">
        <v>0</v>
      </c>
      <c r="CJ366" s="59">
        <v>20</v>
      </c>
      <c r="CK366" s="64">
        <v>90</v>
      </c>
      <c r="CL366" s="234">
        <v>0</v>
      </c>
      <c r="CM366" s="59">
        <v>0</v>
      </c>
      <c r="CN366" s="234">
        <v>27</v>
      </c>
      <c r="CO366" s="59">
        <v>0</v>
      </c>
      <c r="CP366" s="234">
        <v>0</v>
      </c>
      <c r="CQ366" s="59">
        <v>15</v>
      </c>
      <c r="CR366" s="234">
        <v>49</v>
      </c>
      <c r="CS366" s="236">
        <v>0</v>
      </c>
      <c r="CT366" s="232">
        <v>0</v>
      </c>
      <c r="CU366" s="166">
        <v>0</v>
      </c>
      <c r="CV366" s="234">
        <v>0</v>
      </c>
      <c r="CW366" s="234">
        <v>0</v>
      </c>
      <c r="CX366" s="234">
        <v>0</v>
      </c>
      <c r="CY366" s="236">
        <v>0</v>
      </c>
      <c r="CZ366" s="232">
        <v>168</v>
      </c>
      <c r="DA366" s="166">
        <v>0</v>
      </c>
      <c r="DB366" s="234">
        <v>0</v>
      </c>
      <c r="DC366" s="234">
        <v>82</v>
      </c>
      <c r="DD366" s="234">
        <v>86</v>
      </c>
      <c r="DE366" s="234">
        <v>0</v>
      </c>
      <c r="DF366" s="236">
        <v>0</v>
      </c>
      <c r="DG366" s="65">
        <v>1947</v>
      </c>
      <c r="DH366" s="58">
        <v>0</v>
      </c>
      <c r="DI366" s="166">
        <v>0</v>
      </c>
      <c r="DJ366" s="234">
        <v>0</v>
      </c>
      <c r="DK366" s="236">
        <v>0</v>
      </c>
      <c r="DL366" s="238">
        <v>0</v>
      </c>
      <c r="DM366" s="166">
        <v>30</v>
      </c>
      <c r="DN366" s="146">
        <v>0</v>
      </c>
      <c r="DO366" s="65">
        <v>1977</v>
      </c>
    </row>
    <row r="367" spans="1:119" s="186" customFormat="1" x14ac:dyDescent="0.3">
      <c r="A367" s="353" t="s">
        <v>251</v>
      </c>
      <c r="B367" s="232">
        <v>1260</v>
      </c>
      <c r="C367" s="166">
        <v>111</v>
      </c>
      <c r="D367" s="233">
        <v>0</v>
      </c>
      <c r="E367" s="234">
        <v>82</v>
      </c>
      <c r="F367" s="64">
        <v>0</v>
      </c>
      <c r="G367" s="234">
        <v>10</v>
      </c>
      <c r="H367" s="234">
        <v>126</v>
      </c>
      <c r="I367" s="234">
        <v>16</v>
      </c>
      <c r="J367" s="235">
        <v>105</v>
      </c>
      <c r="K367" s="64">
        <v>369</v>
      </c>
      <c r="L367" s="234">
        <v>392</v>
      </c>
      <c r="M367" s="234">
        <v>10</v>
      </c>
      <c r="N367" s="236">
        <v>39</v>
      </c>
      <c r="O367" s="232">
        <v>238</v>
      </c>
      <c r="P367" s="237">
        <v>0</v>
      </c>
      <c r="Q367" s="59">
        <v>22</v>
      </c>
      <c r="R367" s="59">
        <v>0</v>
      </c>
      <c r="S367" s="59">
        <v>0</v>
      </c>
      <c r="T367" s="59">
        <v>61</v>
      </c>
      <c r="U367" s="59">
        <v>30</v>
      </c>
      <c r="V367" s="59">
        <v>95</v>
      </c>
      <c r="W367" s="60">
        <v>30</v>
      </c>
      <c r="X367" s="232">
        <v>482</v>
      </c>
      <c r="Y367" s="61">
        <v>238</v>
      </c>
      <c r="Z367" s="59">
        <v>69</v>
      </c>
      <c r="AA367" s="59">
        <v>99</v>
      </c>
      <c r="AB367" s="60">
        <v>76</v>
      </c>
      <c r="AC367" s="232">
        <v>157</v>
      </c>
      <c r="AD367" s="61">
        <v>12</v>
      </c>
      <c r="AE367" s="59">
        <v>0</v>
      </c>
      <c r="AF367" s="59">
        <v>0</v>
      </c>
      <c r="AG367" s="59">
        <v>72</v>
      </c>
      <c r="AH367" s="59">
        <v>73</v>
      </c>
      <c r="AI367" s="60">
        <v>0</v>
      </c>
      <c r="AJ367" s="232">
        <v>37</v>
      </c>
      <c r="AK367" s="61">
        <v>0</v>
      </c>
      <c r="AL367" s="60">
        <v>37</v>
      </c>
      <c r="AM367" s="232">
        <v>86</v>
      </c>
      <c r="AN367" s="61">
        <v>0</v>
      </c>
      <c r="AO367" s="59">
        <v>0</v>
      </c>
      <c r="AP367" s="59">
        <v>20</v>
      </c>
      <c r="AQ367" s="59">
        <v>0</v>
      </c>
      <c r="AR367" s="59">
        <v>15</v>
      </c>
      <c r="AS367" s="59">
        <v>0</v>
      </c>
      <c r="AT367" s="59">
        <v>35</v>
      </c>
      <c r="AU367" s="233">
        <v>16</v>
      </c>
      <c r="AV367" s="233">
        <v>0</v>
      </c>
      <c r="AW367" s="60">
        <v>0</v>
      </c>
      <c r="AX367" s="232">
        <v>291</v>
      </c>
      <c r="AY367" s="166">
        <v>22</v>
      </c>
      <c r="AZ367" s="234">
        <v>164</v>
      </c>
      <c r="BA367" s="234">
        <v>0</v>
      </c>
      <c r="BB367" s="234">
        <v>75</v>
      </c>
      <c r="BC367" s="236">
        <v>30</v>
      </c>
      <c r="BD367" s="232">
        <v>1441</v>
      </c>
      <c r="BE367" s="61">
        <v>668</v>
      </c>
      <c r="BF367" s="59">
        <v>47</v>
      </c>
      <c r="BG367" s="59">
        <v>87</v>
      </c>
      <c r="BH367" s="59">
        <v>15</v>
      </c>
      <c r="BI367" s="59">
        <v>305</v>
      </c>
      <c r="BJ367" s="59">
        <v>76</v>
      </c>
      <c r="BK367" s="59">
        <v>168</v>
      </c>
      <c r="BL367" s="60">
        <v>75</v>
      </c>
      <c r="BM367" s="232">
        <v>215</v>
      </c>
      <c r="BN367" s="212">
        <v>0</v>
      </c>
      <c r="BO367" s="59">
        <v>40</v>
      </c>
      <c r="BP367" s="59">
        <v>120</v>
      </c>
      <c r="BQ367" s="59">
        <v>0</v>
      </c>
      <c r="BR367" s="60">
        <v>55</v>
      </c>
      <c r="BS367" s="232">
        <v>444</v>
      </c>
      <c r="BT367" s="166">
        <v>0</v>
      </c>
      <c r="BU367" s="234">
        <v>0</v>
      </c>
      <c r="BV367" s="59">
        <v>44</v>
      </c>
      <c r="BW367" s="59">
        <v>0</v>
      </c>
      <c r="BX367" s="233">
        <v>17</v>
      </c>
      <c r="BY367" s="233">
        <v>240</v>
      </c>
      <c r="BZ367" s="233">
        <v>50</v>
      </c>
      <c r="CA367" s="233">
        <v>0</v>
      </c>
      <c r="CB367" s="233">
        <v>88</v>
      </c>
      <c r="CC367" s="234">
        <v>0</v>
      </c>
      <c r="CD367" s="234">
        <v>0</v>
      </c>
      <c r="CE367" s="60">
        <v>5</v>
      </c>
      <c r="CF367" s="232">
        <v>814</v>
      </c>
      <c r="CG367" s="166">
        <v>0</v>
      </c>
      <c r="CH367" s="59">
        <v>52</v>
      </c>
      <c r="CI367" s="234">
        <v>116</v>
      </c>
      <c r="CJ367" s="59">
        <v>110</v>
      </c>
      <c r="CK367" s="64">
        <v>197</v>
      </c>
      <c r="CL367" s="234">
        <v>20</v>
      </c>
      <c r="CM367" s="59">
        <v>53</v>
      </c>
      <c r="CN367" s="234">
        <v>66</v>
      </c>
      <c r="CO367" s="59">
        <v>0</v>
      </c>
      <c r="CP367" s="234">
        <v>12</v>
      </c>
      <c r="CQ367" s="59">
        <v>33</v>
      </c>
      <c r="CR367" s="234">
        <v>152</v>
      </c>
      <c r="CS367" s="236">
        <v>3</v>
      </c>
      <c r="CT367" s="232">
        <v>65</v>
      </c>
      <c r="CU367" s="166">
        <v>37</v>
      </c>
      <c r="CV367" s="234">
        <v>0</v>
      </c>
      <c r="CW367" s="234">
        <v>0</v>
      </c>
      <c r="CX367" s="234">
        <v>28</v>
      </c>
      <c r="CY367" s="236">
        <v>0</v>
      </c>
      <c r="CZ367" s="232">
        <v>456</v>
      </c>
      <c r="DA367" s="166">
        <v>0</v>
      </c>
      <c r="DB367" s="234">
        <v>0</v>
      </c>
      <c r="DC367" s="234">
        <v>204</v>
      </c>
      <c r="DD367" s="234">
        <v>164</v>
      </c>
      <c r="DE367" s="234">
        <v>76</v>
      </c>
      <c r="DF367" s="236">
        <v>12</v>
      </c>
      <c r="DG367" s="65">
        <v>5986</v>
      </c>
      <c r="DH367" s="58">
        <v>20</v>
      </c>
      <c r="DI367" s="166">
        <v>5</v>
      </c>
      <c r="DJ367" s="234">
        <v>15</v>
      </c>
      <c r="DK367" s="236">
        <v>0</v>
      </c>
      <c r="DL367" s="238">
        <v>79</v>
      </c>
      <c r="DM367" s="166">
        <v>79</v>
      </c>
      <c r="DN367" s="146">
        <v>0</v>
      </c>
      <c r="DO367" s="65">
        <v>6085</v>
      </c>
    </row>
    <row r="368" spans="1:119" s="186" customFormat="1" x14ac:dyDescent="0.3">
      <c r="A368" s="215" t="s">
        <v>253</v>
      </c>
      <c r="B368" s="232"/>
      <c r="C368" s="166"/>
      <c r="D368" s="233"/>
      <c r="E368" s="234"/>
      <c r="F368" s="64"/>
      <c r="G368" s="234"/>
      <c r="H368" s="234"/>
      <c r="I368" s="234"/>
      <c r="J368" s="235"/>
      <c r="K368" s="64"/>
      <c r="L368" s="234"/>
      <c r="M368" s="234"/>
      <c r="N368" s="236"/>
      <c r="O368" s="232"/>
      <c r="P368" s="237"/>
      <c r="Q368" s="59"/>
      <c r="R368" s="59"/>
      <c r="S368" s="59"/>
      <c r="T368" s="59"/>
      <c r="U368" s="59"/>
      <c r="V368" s="59"/>
      <c r="W368" s="60"/>
      <c r="X368" s="232"/>
      <c r="Y368" s="61"/>
      <c r="Z368" s="59"/>
      <c r="AA368" s="59"/>
      <c r="AB368" s="60"/>
      <c r="AC368" s="232"/>
      <c r="AD368" s="61"/>
      <c r="AE368" s="59"/>
      <c r="AF368" s="59"/>
      <c r="AG368" s="59"/>
      <c r="AH368" s="59"/>
      <c r="AI368" s="60"/>
      <c r="AJ368" s="232"/>
      <c r="AK368" s="61"/>
      <c r="AL368" s="60"/>
      <c r="AM368" s="232"/>
      <c r="AN368" s="61"/>
      <c r="AO368" s="59"/>
      <c r="AP368" s="59"/>
      <c r="AQ368" s="59"/>
      <c r="AR368" s="59"/>
      <c r="AS368" s="59"/>
      <c r="AT368" s="59"/>
      <c r="AU368" s="233"/>
      <c r="AV368" s="233"/>
      <c r="AW368" s="60"/>
      <c r="AX368" s="232"/>
      <c r="AY368" s="166"/>
      <c r="AZ368" s="234"/>
      <c r="BA368" s="234"/>
      <c r="BB368" s="234"/>
      <c r="BC368" s="236"/>
      <c r="BD368" s="232"/>
      <c r="BE368" s="61"/>
      <c r="BF368" s="59"/>
      <c r="BG368" s="59"/>
      <c r="BH368" s="59"/>
      <c r="BI368" s="59"/>
      <c r="BJ368" s="59"/>
      <c r="BK368" s="59"/>
      <c r="BL368" s="60"/>
      <c r="BM368" s="232"/>
      <c r="BN368" s="212"/>
      <c r="BO368" s="59"/>
      <c r="BP368" s="59"/>
      <c r="BQ368" s="59"/>
      <c r="BR368" s="60"/>
      <c r="BS368" s="232"/>
      <c r="BT368" s="166"/>
      <c r="BU368" s="234"/>
      <c r="BV368" s="59"/>
      <c r="BW368" s="59"/>
      <c r="BX368" s="233"/>
      <c r="BY368" s="233"/>
      <c r="BZ368" s="233"/>
      <c r="CA368" s="233"/>
      <c r="CB368" s="233"/>
      <c r="CC368" s="234"/>
      <c r="CD368" s="234"/>
      <c r="CE368" s="60"/>
      <c r="CF368" s="232"/>
      <c r="CG368" s="166"/>
      <c r="CH368" s="59"/>
      <c r="CI368" s="234"/>
      <c r="CJ368" s="59"/>
      <c r="CK368" s="64"/>
      <c r="CL368" s="234"/>
      <c r="CM368" s="59"/>
      <c r="CN368" s="234"/>
      <c r="CO368" s="59"/>
      <c r="CP368" s="234"/>
      <c r="CQ368" s="59"/>
      <c r="CR368" s="234"/>
      <c r="CS368" s="236"/>
      <c r="CT368" s="232"/>
      <c r="CU368" s="166"/>
      <c r="CV368" s="234"/>
      <c r="CW368" s="234"/>
      <c r="CX368" s="234"/>
      <c r="CY368" s="236"/>
      <c r="CZ368" s="232"/>
      <c r="DA368" s="166"/>
      <c r="DB368" s="234"/>
      <c r="DC368" s="234"/>
      <c r="DD368" s="234"/>
      <c r="DE368" s="234"/>
      <c r="DF368" s="236"/>
      <c r="DG368" s="65"/>
      <c r="DH368" s="58"/>
      <c r="DI368" s="166"/>
      <c r="DJ368" s="234"/>
      <c r="DK368" s="236"/>
      <c r="DL368" s="238"/>
      <c r="DM368" s="166"/>
      <c r="DN368" s="146"/>
      <c r="DO368" s="65"/>
    </row>
    <row r="369" spans="1:119" s="198" customFormat="1" x14ac:dyDescent="0.3">
      <c r="A369" s="354" t="s">
        <v>254</v>
      </c>
      <c r="B369" s="232">
        <v>51</v>
      </c>
      <c r="C369" s="166">
        <v>0</v>
      </c>
      <c r="D369" s="233">
        <v>34</v>
      </c>
      <c r="E369" s="234">
        <v>0</v>
      </c>
      <c r="F369" s="64">
        <v>4</v>
      </c>
      <c r="G369" s="234">
        <v>0</v>
      </c>
      <c r="H369" s="234">
        <v>2</v>
      </c>
      <c r="I369" s="234">
        <v>1</v>
      </c>
      <c r="J369" s="235">
        <v>0</v>
      </c>
      <c r="K369" s="64">
        <v>0</v>
      </c>
      <c r="L369" s="234">
        <v>10</v>
      </c>
      <c r="M369" s="234">
        <v>0</v>
      </c>
      <c r="N369" s="236">
        <v>0</v>
      </c>
      <c r="O369" s="232">
        <v>8</v>
      </c>
      <c r="P369" s="237">
        <v>0</v>
      </c>
      <c r="Q369" s="59">
        <v>0</v>
      </c>
      <c r="R369" s="59">
        <v>0</v>
      </c>
      <c r="S369" s="59">
        <v>0</v>
      </c>
      <c r="T369" s="59">
        <v>0</v>
      </c>
      <c r="U369" s="59">
        <v>0</v>
      </c>
      <c r="V369" s="59">
        <v>8</v>
      </c>
      <c r="W369" s="60">
        <v>0</v>
      </c>
      <c r="X369" s="232">
        <v>20</v>
      </c>
      <c r="Y369" s="61">
        <v>0</v>
      </c>
      <c r="Z369" s="59">
        <v>16</v>
      </c>
      <c r="AA369" s="59">
        <v>4</v>
      </c>
      <c r="AB369" s="60">
        <v>0</v>
      </c>
      <c r="AC369" s="232">
        <v>27</v>
      </c>
      <c r="AD369" s="61">
        <v>0</v>
      </c>
      <c r="AE369" s="59">
        <v>10</v>
      </c>
      <c r="AF369" s="59">
        <v>4</v>
      </c>
      <c r="AG369" s="59">
        <v>0</v>
      </c>
      <c r="AH369" s="59">
        <v>1</v>
      </c>
      <c r="AI369" s="60">
        <v>12</v>
      </c>
      <c r="AJ369" s="232">
        <v>0</v>
      </c>
      <c r="AK369" s="61">
        <v>0</v>
      </c>
      <c r="AL369" s="60">
        <v>0</v>
      </c>
      <c r="AM369" s="232">
        <v>37</v>
      </c>
      <c r="AN369" s="61">
        <v>0</v>
      </c>
      <c r="AO369" s="59">
        <v>0</v>
      </c>
      <c r="AP369" s="59">
        <v>15</v>
      </c>
      <c r="AQ369" s="59">
        <v>4</v>
      </c>
      <c r="AR369" s="59">
        <v>6</v>
      </c>
      <c r="AS369" s="59">
        <v>4</v>
      </c>
      <c r="AT369" s="59">
        <v>6</v>
      </c>
      <c r="AU369" s="233">
        <v>0</v>
      </c>
      <c r="AV369" s="233">
        <v>0</v>
      </c>
      <c r="AW369" s="60">
        <v>2</v>
      </c>
      <c r="AX369" s="232">
        <v>66</v>
      </c>
      <c r="AY369" s="166">
        <v>4</v>
      </c>
      <c r="AZ369" s="234">
        <v>23</v>
      </c>
      <c r="BA369" s="234">
        <v>39</v>
      </c>
      <c r="BB369" s="234">
        <v>0</v>
      </c>
      <c r="BC369" s="236">
        <v>0</v>
      </c>
      <c r="BD369" s="232">
        <v>148</v>
      </c>
      <c r="BE369" s="61">
        <v>36</v>
      </c>
      <c r="BF369" s="59">
        <v>0</v>
      </c>
      <c r="BG369" s="59">
        <v>0</v>
      </c>
      <c r="BH369" s="59">
        <v>76</v>
      </c>
      <c r="BI369" s="59">
        <v>0</v>
      </c>
      <c r="BJ369" s="59">
        <v>15</v>
      </c>
      <c r="BK369" s="59">
        <v>21</v>
      </c>
      <c r="BL369" s="60">
        <v>0</v>
      </c>
      <c r="BM369" s="232">
        <v>127</v>
      </c>
      <c r="BN369" s="212">
        <v>0</v>
      </c>
      <c r="BO369" s="59">
        <v>0</v>
      </c>
      <c r="BP369" s="59">
        <v>0</v>
      </c>
      <c r="BQ369" s="59">
        <v>2</v>
      </c>
      <c r="BR369" s="60">
        <v>125</v>
      </c>
      <c r="BS369" s="232">
        <v>78</v>
      </c>
      <c r="BT369" s="166">
        <v>1</v>
      </c>
      <c r="BU369" s="234">
        <v>9</v>
      </c>
      <c r="BV369" s="59">
        <v>2</v>
      </c>
      <c r="BW369" s="59">
        <v>7</v>
      </c>
      <c r="BX369" s="233">
        <v>0</v>
      </c>
      <c r="BY369" s="233">
        <v>33</v>
      </c>
      <c r="BZ369" s="233">
        <v>0</v>
      </c>
      <c r="CA369" s="233">
        <v>0</v>
      </c>
      <c r="CB369" s="233">
        <v>3</v>
      </c>
      <c r="CC369" s="234">
        <v>1</v>
      </c>
      <c r="CD369" s="234">
        <v>22</v>
      </c>
      <c r="CE369" s="60">
        <v>0</v>
      </c>
      <c r="CF369" s="232">
        <v>36</v>
      </c>
      <c r="CG369" s="166">
        <v>7</v>
      </c>
      <c r="CH369" s="59">
        <v>0</v>
      </c>
      <c r="CI369" s="234">
        <v>0</v>
      </c>
      <c r="CJ369" s="59">
        <v>6</v>
      </c>
      <c r="CK369" s="64">
        <v>0</v>
      </c>
      <c r="CL369" s="234">
        <v>0</v>
      </c>
      <c r="CM369" s="59">
        <v>5</v>
      </c>
      <c r="CN369" s="234">
        <v>0</v>
      </c>
      <c r="CO369" s="59">
        <v>0</v>
      </c>
      <c r="CP369" s="234">
        <v>7</v>
      </c>
      <c r="CQ369" s="59">
        <v>8</v>
      </c>
      <c r="CR369" s="234">
        <v>0</v>
      </c>
      <c r="CS369" s="236">
        <v>3</v>
      </c>
      <c r="CT369" s="232">
        <v>35</v>
      </c>
      <c r="CU369" s="166">
        <v>22</v>
      </c>
      <c r="CV369" s="234">
        <v>1</v>
      </c>
      <c r="CW369" s="234">
        <v>0</v>
      </c>
      <c r="CX369" s="234">
        <v>0</v>
      </c>
      <c r="CY369" s="236">
        <v>12</v>
      </c>
      <c r="CZ369" s="232">
        <v>5</v>
      </c>
      <c r="DA369" s="166">
        <v>0</v>
      </c>
      <c r="DB369" s="234">
        <v>4</v>
      </c>
      <c r="DC369" s="234">
        <v>0</v>
      </c>
      <c r="DD369" s="234">
        <v>0</v>
      </c>
      <c r="DE369" s="234">
        <v>1</v>
      </c>
      <c r="DF369" s="236">
        <v>0</v>
      </c>
      <c r="DG369" s="65">
        <v>638</v>
      </c>
      <c r="DH369" s="58">
        <v>8</v>
      </c>
      <c r="DI369" s="166">
        <v>6</v>
      </c>
      <c r="DJ369" s="234">
        <v>2</v>
      </c>
      <c r="DK369" s="236">
        <v>0</v>
      </c>
      <c r="DL369" s="238">
        <v>8</v>
      </c>
      <c r="DM369" s="166">
        <v>8</v>
      </c>
      <c r="DN369" s="146">
        <v>0</v>
      </c>
      <c r="DO369" s="65">
        <v>654</v>
      </c>
    </row>
    <row r="370" spans="1:119" s="186" customFormat="1" x14ac:dyDescent="0.3">
      <c r="A370" s="355" t="s">
        <v>251</v>
      </c>
      <c r="B370" s="240">
        <v>428</v>
      </c>
      <c r="C370" s="241">
        <v>0</v>
      </c>
      <c r="D370" s="242">
        <v>315</v>
      </c>
      <c r="E370" s="243">
        <v>15</v>
      </c>
      <c r="F370" s="244">
        <v>7</v>
      </c>
      <c r="G370" s="243">
        <v>8</v>
      </c>
      <c r="H370" s="243">
        <v>16</v>
      </c>
      <c r="I370" s="243">
        <v>19</v>
      </c>
      <c r="J370" s="245">
        <v>0</v>
      </c>
      <c r="K370" s="244">
        <v>0</v>
      </c>
      <c r="L370" s="243">
        <v>0</v>
      </c>
      <c r="M370" s="243">
        <v>30</v>
      </c>
      <c r="N370" s="246">
        <v>18</v>
      </c>
      <c r="O370" s="240">
        <v>24</v>
      </c>
      <c r="P370" s="247">
        <v>0</v>
      </c>
      <c r="Q370" s="80">
        <v>1</v>
      </c>
      <c r="R370" s="80">
        <v>0</v>
      </c>
      <c r="S370" s="80">
        <v>1</v>
      </c>
      <c r="T370" s="80">
        <v>15</v>
      </c>
      <c r="U370" s="80">
        <v>0</v>
      </c>
      <c r="V370" s="80">
        <v>0</v>
      </c>
      <c r="W370" s="81">
        <v>7</v>
      </c>
      <c r="X370" s="240">
        <v>78</v>
      </c>
      <c r="Y370" s="79">
        <v>24</v>
      </c>
      <c r="Z370" s="80">
        <v>0</v>
      </c>
      <c r="AA370" s="80">
        <v>52</v>
      </c>
      <c r="AB370" s="81">
        <v>2</v>
      </c>
      <c r="AC370" s="240">
        <v>243</v>
      </c>
      <c r="AD370" s="79">
        <v>215</v>
      </c>
      <c r="AE370" s="80">
        <v>6</v>
      </c>
      <c r="AF370" s="80">
        <v>0</v>
      </c>
      <c r="AG370" s="80">
        <v>0</v>
      </c>
      <c r="AH370" s="80">
        <v>16</v>
      </c>
      <c r="AI370" s="81">
        <v>6</v>
      </c>
      <c r="AJ370" s="240">
        <v>0</v>
      </c>
      <c r="AK370" s="79">
        <v>0</v>
      </c>
      <c r="AL370" s="81">
        <v>0</v>
      </c>
      <c r="AM370" s="240">
        <v>110</v>
      </c>
      <c r="AN370" s="79">
        <v>4</v>
      </c>
      <c r="AO370" s="80">
        <v>2</v>
      </c>
      <c r="AP370" s="80">
        <v>4</v>
      </c>
      <c r="AQ370" s="80">
        <v>5</v>
      </c>
      <c r="AR370" s="80">
        <v>25</v>
      </c>
      <c r="AS370" s="80">
        <v>10</v>
      </c>
      <c r="AT370" s="80">
        <v>42</v>
      </c>
      <c r="AU370" s="242">
        <v>0</v>
      </c>
      <c r="AV370" s="242">
        <v>2</v>
      </c>
      <c r="AW370" s="81">
        <v>16</v>
      </c>
      <c r="AX370" s="240">
        <v>243</v>
      </c>
      <c r="AY370" s="241">
        <v>81</v>
      </c>
      <c r="AZ370" s="243">
        <v>103</v>
      </c>
      <c r="BA370" s="243">
        <v>30</v>
      </c>
      <c r="BB370" s="243">
        <v>25</v>
      </c>
      <c r="BC370" s="246">
        <v>4</v>
      </c>
      <c r="BD370" s="240">
        <v>426</v>
      </c>
      <c r="BE370" s="79">
        <v>92</v>
      </c>
      <c r="BF370" s="80">
        <v>16</v>
      </c>
      <c r="BG370" s="80">
        <v>4</v>
      </c>
      <c r="BH370" s="80">
        <v>137</v>
      </c>
      <c r="BI370" s="80">
        <v>34</v>
      </c>
      <c r="BJ370" s="80">
        <v>55</v>
      </c>
      <c r="BK370" s="80">
        <v>62</v>
      </c>
      <c r="BL370" s="81">
        <v>26</v>
      </c>
      <c r="BM370" s="249">
        <v>81</v>
      </c>
      <c r="BN370" s="248">
        <v>0</v>
      </c>
      <c r="BO370" s="80">
        <v>0</v>
      </c>
      <c r="BP370" s="80">
        <v>8</v>
      </c>
      <c r="BQ370" s="80">
        <v>20</v>
      </c>
      <c r="BR370" s="81">
        <v>53</v>
      </c>
      <c r="BS370" s="240">
        <v>95</v>
      </c>
      <c r="BT370" s="241">
        <v>0</v>
      </c>
      <c r="BU370" s="243">
        <v>0</v>
      </c>
      <c r="BV370" s="80">
        <v>0</v>
      </c>
      <c r="BW370" s="80">
        <v>3</v>
      </c>
      <c r="BX370" s="242">
        <v>0</v>
      </c>
      <c r="BY370" s="242">
        <v>23</v>
      </c>
      <c r="BZ370" s="242">
        <v>4</v>
      </c>
      <c r="CA370" s="242">
        <v>0</v>
      </c>
      <c r="CB370" s="242">
        <v>0</v>
      </c>
      <c r="CC370" s="243">
        <v>6</v>
      </c>
      <c r="CD370" s="243">
        <v>59</v>
      </c>
      <c r="CE370" s="81">
        <v>0</v>
      </c>
      <c r="CF370" s="240">
        <v>138</v>
      </c>
      <c r="CG370" s="241">
        <v>12</v>
      </c>
      <c r="CH370" s="80">
        <v>1</v>
      </c>
      <c r="CI370" s="243">
        <v>40</v>
      </c>
      <c r="CJ370" s="80">
        <v>25</v>
      </c>
      <c r="CK370" s="244">
        <v>13</v>
      </c>
      <c r="CL370" s="243">
        <v>0</v>
      </c>
      <c r="CM370" s="80">
        <v>28</v>
      </c>
      <c r="CN370" s="243">
        <v>0</v>
      </c>
      <c r="CO370" s="80">
        <v>0</v>
      </c>
      <c r="CP370" s="243">
        <v>0</v>
      </c>
      <c r="CQ370" s="80">
        <v>8</v>
      </c>
      <c r="CR370" s="243">
        <v>0</v>
      </c>
      <c r="CS370" s="246">
        <v>11</v>
      </c>
      <c r="CT370" s="240">
        <v>153</v>
      </c>
      <c r="CU370" s="241">
        <v>106</v>
      </c>
      <c r="CV370" s="243">
        <v>8</v>
      </c>
      <c r="CW370" s="243">
        <v>15</v>
      </c>
      <c r="CX370" s="243">
        <v>24</v>
      </c>
      <c r="CY370" s="246">
        <v>0</v>
      </c>
      <c r="CZ370" s="240">
        <v>83</v>
      </c>
      <c r="DA370" s="241">
        <v>10</v>
      </c>
      <c r="DB370" s="243">
        <v>12</v>
      </c>
      <c r="DC370" s="243">
        <v>13</v>
      </c>
      <c r="DD370" s="243">
        <v>33</v>
      </c>
      <c r="DE370" s="243">
        <v>4</v>
      </c>
      <c r="DF370" s="246">
        <v>11</v>
      </c>
      <c r="DG370" s="82">
        <v>2102</v>
      </c>
      <c r="DH370" s="78">
        <v>57</v>
      </c>
      <c r="DI370" s="241">
        <v>12</v>
      </c>
      <c r="DJ370" s="243">
        <v>45</v>
      </c>
      <c r="DK370" s="246">
        <v>0</v>
      </c>
      <c r="DL370" s="250">
        <v>56</v>
      </c>
      <c r="DM370" s="241">
        <v>56</v>
      </c>
      <c r="DN370" s="151">
        <v>0</v>
      </c>
      <c r="DO370" s="82">
        <v>2215</v>
      </c>
    </row>
    <row r="371" spans="1:119" s="186" customFormat="1" x14ac:dyDescent="0.3">
      <c r="A371" s="91" t="s">
        <v>131</v>
      </c>
      <c r="B371" s="267"/>
      <c r="C371" s="268"/>
      <c r="D371" s="269"/>
      <c r="E371" s="268"/>
      <c r="F371" s="269"/>
      <c r="G371" s="268"/>
      <c r="H371" s="268"/>
      <c r="I371" s="268"/>
      <c r="J371" s="269"/>
      <c r="K371" s="269"/>
      <c r="L371" s="268"/>
      <c r="M371" s="268"/>
      <c r="N371" s="268"/>
      <c r="O371" s="267"/>
      <c r="P371" s="269"/>
      <c r="Q371" s="269"/>
      <c r="R371" s="269"/>
      <c r="S371" s="269"/>
      <c r="T371" s="269"/>
      <c r="U371" s="269"/>
      <c r="V371" s="269"/>
      <c r="W371" s="270"/>
      <c r="X371" s="267"/>
      <c r="Y371" s="269"/>
      <c r="Z371" s="269"/>
      <c r="AA371" s="269"/>
      <c r="AB371" s="269"/>
      <c r="AC371" s="267"/>
      <c r="AD371" s="269"/>
      <c r="AE371" s="269"/>
      <c r="AF371" s="269"/>
      <c r="AG371" s="269"/>
      <c r="AH371" s="269"/>
      <c r="AI371" s="269"/>
      <c r="AJ371" s="267"/>
      <c r="AK371" s="269"/>
      <c r="AL371" s="269"/>
      <c r="AM371" s="267"/>
      <c r="AN371" s="269"/>
      <c r="AO371" s="269"/>
      <c r="AP371" s="269"/>
      <c r="AQ371" s="269"/>
      <c r="AR371" s="269"/>
      <c r="AS371" s="269"/>
      <c r="AT371" s="269"/>
      <c r="AU371" s="115"/>
      <c r="AV371" s="115"/>
      <c r="AW371" s="269"/>
      <c r="AX371" s="267"/>
      <c r="AY371" s="268"/>
      <c r="AZ371" s="268"/>
      <c r="BA371" s="268"/>
      <c r="BB371" s="268"/>
      <c r="BC371" s="268"/>
      <c r="BD371" s="267"/>
      <c r="BE371" s="269"/>
      <c r="BF371" s="269"/>
      <c r="BG371" s="269"/>
      <c r="BH371" s="269"/>
      <c r="BI371" s="269"/>
      <c r="BJ371" s="269"/>
      <c r="BK371" s="269"/>
      <c r="BL371" s="269"/>
      <c r="BM371" s="267"/>
      <c r="BN371" s="269"/>
      <c r="BO371" s="269"/>
      <c r="BP371" s="269"/>
      <c r="BQ371" s="269"/>
      <c r="BR371" s="269"/>
      <c r="BS371" s="267"/>
      <c r="BT371" s="268"/>
      <c r="BU371" s="268"/>
      <c r="BV371" s="269"/>
      <c r="BW371" s="269"/>
      <c r="BX371" s="269"/>
      <c r="BY371" s="269"/>
      <c r="BZ371" s="269"/>
      <c r="CA371" s="269"/>
      <c r="CB371" s="269"/>
      <c r="CC371" s="268"/>
      <c r="CD371" s="268"/>
      <c r="CE371" s="269"/>
      <c r="CF371" s="267"/>
      <c r="CG371" s="268"/>
      <c r="CH371" s="269"/>
      <c r="CI371" s="268"/>
      <c r="CJ371" s="269"/>
      <c r="CK371" s="271"/>
      <c r="CL371" s="268"/>
      <c r="CM371" s="269"/>
      <c r="CN371" s="268"/>
      <c r="CO371" s="269"/>
      <c r="CP371" s="268"/>
      <c r="CQ371" s="269"/>
      <c r="CR371" s="268"/>
      <c r="CS371" s="268"/>
      <c r="CT371" s="267"/>
      <c r="CU371" s="268"/>
      <c r="CV371" s="268"/>
      <c r="CW371" s="268"/>
      <c r="CX371" s="268"/>
      <c r="CY371" s="268"/>
      <c r="CZ371" s="267"/>
      <c r="DA371" s="268"/>
      <c r="DB371" s="268"/>
      <c r="DC371" s="268"/>
      <c r="DD371" s="268"/>
      <c r="DE371" s="268"/>
      <c r="DF371" s="268"/>
      <c r="DG371" s="272"/>
      <c r="DH371" s="267"/>
      <c r="DI371" s="201"/>
      <c r="DJ371" s="268"/>
      <c r="DK371" s="268"/>
      <c r="DL371" s="267"/>
      <c r="DM371" s="268"/>
      <c r="DN371" s="268"/>
      <c r="DO371" s="115"/>
    </row>
    <row r="372" spans="1:119" x14ac:dyDescent="0.3">
      <c r="B372" s="255"/>
      <c r="C372" s="274"/>
      <c r="D372" s="275"/>
      <c r="E372" s="274"/>
      <c r="F372" s="275"/>
      <c r="G372" s="274"/>
      <c r="H372" s="274"/>
      <c r="I372" s="274"/>
      <c r="J372" s="275"/>
      <c r="K372" s="275"/>
      <c r="L372" s="274"/>
      <c r="M372" s="274"/>
      <c r="N372" s="274"/>
      <c r="O372" s="255"/>
      <c r="P372" s="275"/>
      <c r="Q372" s="275"/>
      <c r="R372" s="275"/>
      <c r="S372" s="275"/>
      <c r="T372" s="275"/>
      <c r="U372" s="275"/>
      <c r="V372" s="275"/>
      <c r="W372" s="13"/>
      <c r="X372" s="255"/>
      <c r="Y372" s="275"/>
      <c r="Z372" s="275"/>
      <c r="AA372" s="275"/>
      <c r="AB372" s="275"/>
      <c r="AC372" s="255"/>
      <c r="AD372" s="275"/>
      <c r="AE372" s="275"/>
      <c r="AF372" s="275"/>
      <c r="AG372" s="275"/>
      <c r="AH372" s="275"/>
      <c r="AI372" s="275"/>
      <c r="AJ372" s="255"/>
      <c r="AK372" s="275"/>
      <c r="AL372" s="275"/>
      <c r="AM372" s="255"/>
      <c r="AN372" s="275"/>
      <c r="AO372" s="275"/>
      <c r="AP372" s="275"/>
      <c r="AQ372" s="275"/>
      <c r="AR372" s="275"/>
      <c r="AS372" s="275"/>
      <c r="AT372" s="275"/>
      <c r="AU372" s="2"/>
      <c r="AV372" s="2"/>
      <c r="AW372" s="275"/>
      <c r="AX372" s="255"/>
      <c r="AY372" s="274"/>
      <c r="AZ372" s="274"/>
      <c r="BA372" s="274"/>
      <c r="BB372" s="274"/>
      <c r="BC372" s="274"/>
      <c r="BD372" s="255"/>
      <c r="BE372" s="275"/>
      <c r="BF372" s="275"/>
      <c r="BG372" s="275"/>
      <c r="BH372" s="275"/>
      <c r="BI372" s="275"/>
      <c r="BJ372" s="275"/>
      <c r="BK372" s="275"/>
      <c r="BL372" s="275"/>
      <c r="BM372" s="255"/>
      <c r="BN372" s="275"/>
      <c r="BO372" s="275"/>
      <c r="BP372" s="275"/>
      <c r="BQ372" s="275"/>
      <c r="BR372" s="275"/>
      <c r="BS372" s="255"/>
      <c r="BT372" s="274"/>
      <c r="BU372" s="274"/>
      <c r="BV372" s="275"/>
      <c r="BW372" s="275"/>
      <c r="BX372" s="275"/>
      <c r="BY372" s="275"/>
      <c r="BZ372" s="275"/>
      <c r="CA372" s="275"/>
      <c r="CB372" s="275"/>
      <c r="CC372" s="274"/>
      <c r="CD372" s="274"/>
      <c r="CE372" s="275"/>
      <c r="CF372" s="255"/>
      <c r="CG372" s="274"/>
      <c r="CH372" s="275"/>
      <c r="CI372" s="274"/>
      <c r="CJ372" s="275"/>
      <c r="CK372" s="276"/>
      <c r="CL372" s="274"/>
      <c r="CM372" s="275"/>
      <c r="CN372" s="274"/>
      <c r="CO372" s="275"/>
      <c r="CP372" s="274"/>
      <c r="CQ372" s="275"/>
      <c r="CR372" s="274"/>
      <c r="CS372" s="274"/>
      <c r="CT372" s="255"/>
      <c r="CU372" s="274"/>
      <c r="CV372" s="274"/>
      <c r="CW372" s="274"/>
      <c r="CX372" s="274"/>
      <c r="CY372" s="274"/>
      <c r="CZ372" s="255"/>
      <c r="DA372" s="274"/>
      <c r="DB372" s="274"/>
      <c r="DC372" s="274"/>
      <c r="DD372" s="274"/>
      <c r="DE372" s="274"/>
      <c r="DF372" s="274"/>
      <c r="DG372" s="277"/>
      <c r="DH372" s="255"/>
      <c r="DI372" s="278"/>
      <c r="DJ372" s="274"/>
      <c r="DK372" s="274"/>
      <c r="DL372" s="255"/>
      <c r="DM372" s="274"/>
      <c r="DN372" s="274"/>
      <c r="DO372" s="2"/>
    </row>
    <row r="373" spans="1:119" x14ac:dyDescent="0.3">
      <c r="B373" s="255"/>
      <c r="C373" s="274"/>
      <c r="D373" s="275"/>
      <c r="E373" s="274"/>
      <c r="F373" s="275"/>
      <c r="G373" s="274"/>
      <c r="H373" s="274"/>
      <c r="I373" s="274"/>
      <c r="J373" s="275"/>
      <c r="K373" s="275"/>
      <c r="L373" s="274"/>
      <c r="M373" s="274"/>
      <c r="N373" s="274"/>
      <c r="O373" s="255"/>
      <c r="P373" s="275"/>
      <c r="Q373" s="275"/>
      <c r="R373" s="275"/>
      <c r="S373" s="275"/>
      <c r="T373" s="275"/>
      <c r="U373" s="275"/>
      <c r="V373" s="275"/>
      <c r="W373" s="13"/>
      <c r="X373" s="255"/>
      <c r="Y373" s="275"/>
      <c r="Z373" s="275"/>
      <c r="AA373" s="275"/>
      <c r="AB373" s="275"/>
      <c r="AC373" s="255"/>
      <c r="AD373" s="275"/>
      <c r="AE373" s="275"/>
      <c r="AF373" s="275"/>
      <c r="AG373" s="275"/>
      <c r="AH373" s="275"/>
      <c r="AI373" s="275"/>
      <c r="AJ373" s="255"/>
      <c r="AK373" s="275"/>
      <c r="AL373" s="275"/>
      <c r="AM373" s="255"/>
      <c r="AN373" s="275"/>
      <c r="AO373" s="275"/>
      <c r="AP373" s="275"/>
      <c r="AQ373" s="275"/>
      <c r="AR373" s="275"/>
      <c r="AS373" s="275"/>
      <c r="AT373" s="275"/>
      <c r="AU373" s="2"/>
      <c r="AV373" s="2"/>
      <c r="AW373" s="275"/>
      <c r="AX373" s="255"/>
      <c r="AY373" s="274"/>
      <c r="AZ373" s="274"/>
      <c r="BA373" s="274"/>
      <c r="BB373" s="274"/>
      <c r="BC373" s="274"/>
      <c r="BD373" s="255"/>
      <c r="BE373" s="275"/>
      <c r="BF373" s="275"/>
      <c r="BG373" s="275"/>
      <c r="BH373" s="275"/>
      <c r="BI373" s="275"/>
      <c r="BJ373" s="275"/>
      <c r="BK373" s="275"/>
      <c r="BL373" s="275"/>
      <c r="BM373" s="255"/>
      <c r="BN373" s="275"/>
      <c r="BO373" s="275"/>
      <c r="BP373" s="275"/>
      <c r="BQ373" s="275"/>
      <c r="BR373" s="275"/>
      <c r="BS373" s="255"/>
      <c r="BT373" s="274"/>
      <c r="BU373" s="274"/>
      <c r="BV373" s="275"/>
      <c r="BW373" s="275"/>
      <c r="BX373" s="275"/>
      <c r="BY373" s="275"/>
      <c r="BZ373" s="275"/>
      <c r="CA373" s="275"/>
      <c r="CB373" s="275"/>
      <c r="CC373" s="274"/>
      <c r="CD373" s="274"/>
      <c r="CE373" s="275"/>
      <c r="CF373" s="255"/>
      <c r="CG373" s="274"/>
      <c r="CH373" s="275"/>
      <c r="CI373" s="274"/>
      <c r="CJ373" s="275"/>
      <c r="CK373" s="276"/>
      <c r="CL373" s="274"/>
      <c r="CM373" s="275"/>
      <c r="CN373" s="274"/>
      <c r="CO373" s="275"/>
      <c r="CP373" s="274"/>
      <c r="CQ373" s="275"/>
      <c r="CR373" s="274"/>
      <c r="CS373" s="274"/>
      <c r="CT373" s="255"/>
      <c r="CU373" s="274"/>
      <c r="CV373" s="274"/>
      <c r="CW373" s="274"/>
      <c r="CX373" s="274"/>
      <c r="CY373" s="274"/>
      <c r="CZ373" s="255"/>
      <c r="DA373" s="274"/>
      <c r="DB373" s="274"/>
      <c r="DC373" s="274"/>
      <c r="DD373" s="274"/>
      <c r="DE373" s="274"/>
      <c r="DF373" s="274"/>
      <c r="DG373" s="277"/>
      <c r="DH373" s="255"/>
      <c r="DI373" s="278"/>
      <c r="DJ373" s="274"/>
      <c r="DK373" s="274"/>
      <c r="DL373" s="255"/>
      <c r="DM373" s="274"/>
      <c r="DN373" s="274"/>
      <c r="DO373" s="2"/>
    </row>
    <row r="374" spans="1:119" ht="15.6" x14ac:dyDescent="0.3">
      <c r="A374" s="17" t="s">
        <v>255</v>
      </c>
      <c r="B374" s="357"/>
      <c r="C374" s="357"/>
      <c r="D374" s="357"/>
      <c r="E374" s="357"/>
      <c r="F374" s="357"/>
      <c r="G374" s="357"/>
      <c r="H374" s="357"/>
      <c r="I374" s="357"/>
      <c r="J374" s="357"/>
      <c r="K374" s="357"/>
      <c r="L374" s="357"/>
      <c r="M374" s="357"/>
      <c r="N374" s="357"/>
      <c r="O374" s="357"/>
      <c r="P374" s="357"/>
      <c r="Q374" s="357"/>
      <c r="R374" s="357"/>
      <c r="S374" s="357"/>
      <c r="T374" s="357"/>
      <c r="U374" s="357"/>
      <c r="V374" s="357"/>
      <c r="W374" s="357"/>
      <c r="X374" s="357"/>
      <c r="Y374" s="357"/>
      <c r="Z374" s="357"/>
      <c r="AA374" s="357"/>
      <c r="AB374" s="357"/>
      <c r="AC374" s="357"/>
      <c r="AD374" s="357"/>
      <c r="AE374" s="357"/>
      <c r="AF374" s="357"/>
      <c r="AG374" s="357"/>
      <c r="AH374" s="357"/>
      <c r="AI374" s="357"/>
      <c r="AJ374" s="357"/>
      <c r="AK374" s="357"/>
      <c r="AL374" s="357"/>
      <c r="AM374" s="357"/>
      <c r="AN374" s="357"/>
      <c r="AO374" s="357"/>
      <c r="AP374" s="357"/>
      <c r="AQ374" s="357"/>
      <c r="AR374" s="357"/>
      <c r="AS374" s="357"/>
      <c r="AT374" s="357"/>
      <c r="AU374" s="357"/>
      <c r="AV374" s="357"/>
      <c r="AW374" s="357"/>
      <c r="AX374" s="357"/>
      <c r="AY374" s="357"/>
      <c r="AZ374" s="357"/>
      <c r="BA374" s="357"/>
      <c r="BB374" s="357"/>
      <c r="BC374" s="357"/>
      <c r="BD374" s="357"/>
      <c r="BE374" s="357"/>
      <c r="BF374" s="357"/>
      <c r="BG374" s="357"/>
      <c r="BH374" s="357"/>
      <c r="BI374" s="357"/>
      <c r="BJ374" s="357"/>
      <c r="BK374" s="357"/>
      <c r="BL374" s="357"/>
      <c r="BM374" s="357"/>
      <c r="BN374" s="357"/>
      <c r="BO374" s="357"/>
      <c r="BP374" s="357"/>
      <c r="BQ374" s="357"/>
      <c r="BR374" s="357"/>
      <c r="BS374" s="357"/>
      <c r="BT374" s="357"/>
      <c r="BU374" s="357"/>
      <c r="BV374" s="357"/>
      <c r="BW374" s="357"/>
      <c r="BX374" s="357"/>
      <c r="BY374" s="357"/>
      <c r="BZ374" s="357"/>
      <c r="CA374" s="357"/>
      <c r="CB374" s="357"/>
      <c r="CC374" s="357"/>
      <c r="CD374" s="357"/>
      <c r="CE374" s="357"/>
      <c r="CF374" s="357"/>
      <c r="CG374" s="357"/>
      <c r="CH374" s="357"/>
      <c r="CI374" s="357"/>
      <c r="CJ374" s="357"/>
      <c r="CK374" s="357"/>
      <c r="CL374" s="357"/>
      <c r="CM374" s="357"/>
      <c r="CN374" s="357"/>
      <c r="CO374" s="357"/>
      <c r="CP374" s="357"/>
      <c r="CQ374" s="357"/>
      <c r="CR374" s="357"/>
      <c r="CS374" s="357"/>
      <c r="CT374" s="357"/>
      <c r="CU374" s="357"/>
      <c r="CV374" s="357"/>
      <c r="CW374" s="357"/>
      <c r="CX374" s="357"/>
      <c r="CY374" s="357"/>
      <c r="CZ374" s="357"/>
      <c r="DA374" s="357"/>
      <c r="DB374" s="357"/>
      <c r="DC374" s="357"/>
      <c r="DD374" s="357"/>
      <c r="DE374" s="357"/>
      <c r="DF374" s="357"/>
      <c r="DG374" s="357"/>
      <c r="DH374" s="357"/>
      <c r="DI374" s="357"/>
      <c r="DJ374" s="357"/>
      <c r="DK374" s="357"/>
      <c r="DL374" s="357"/>
      <c r="DM374" s="357"/>
      <c r="DN374" s="357"/>
      <c r="DO374" s="357"/>
    </row>
    <row r="375" spans="1:119" x14ac:dyDescent="0.3">
      <c r="A375" s="356" t="s">
        <v>539</v>
      </c>
      <c r="B375" s="357"/>
      <c r="C375" s="357"/>
      <c r="D375" s="357"/>
      <c r="E375" s="357"/>
      <c r="F375" s="357"/>
      <c r="G375" s="357"/>
      <c r="H375" s="357"/>
      <c r="I375" s="357"/>
      <c r="J375" s="357"/>
      <c r="K375" s="357"/>
      <c r="L375" s="357"/>
      <c r="M375" s="357"/>
      <c r="N375" s="357"/>
      <c r="O375" s="357"/>
      <c r="P375" s="357"/>
      <c r="Q375" s="357"/>
      <c r="R375" s="357"/>
      <c r="S375" s="357"/>
      <c r="T375" s="357"/>
      <c r="U375" s="357"/>
      <c r="V375" s="357"/>
      <c r="W375" s="357"/>
      <c r="X375" s="357"/>
      <c r="Y375" s="357"/>
      <c r="Z375" s="357"/>
      <c r="AA375" s="357"/>
      <c r="AB375" s="357"/>
      <c r="AC375" s="357"/>
      <c r="AD375" s="357"/>
      <c r="AE375" s="357"/>
      <c r="AF375" s="357"/>
      <c r="AG375" s="357"/>
      <c r="AH375" s="357"/>
      <c r="AI375" s="357"/>
      <c r="AJ375" s="357"/>
      <c r="AK375" s="357"/>
      <c r="AL375" s="357"/>
      <c r="AM375" s="357"/>
      <c r="AN375" s="357"/>
      <c r="AO375" s="357"/>
      <c r="AP375" s="357"/>
      <c r="AQ375" s="357"/>
      <c r="AR375" s="357"/>
      <c r="AS375" s="357"/>
      <c r="AT375" s="357"/>
      <c r="AU375" s="357"/>
      <c r="AV375" s="357"/>
      <c r="AW375" s="357"/>
      <c r="AX375" s="357"/>
      <c r="AY375" s="357"/>
      <c r="AZ375" s="357"/>
      <c r="BA375" s="357"/>
      <c r="BB375" s="357"/>
      <c r="BC375" s="357"/>
      <c r="BD375" s="357"/>
      <c r="BE375" s="357"/>
      <c r="BF375" s="357"/>
      <c r="BG375" s="357"/>
      <c r="BH375" s="357"/>
      <c r="BI375" s="357"/>
      <c r="BJ375" s="357"/>
      <c r="BK375" s="357"/>
      <c r="BL375" s="357"/>
      <c r="BM375" s="357"/>
      <c r="BN375" s="357"/>
      <c r="BO375" s="357"/>
      <c r="BP375" s="357"/>
      <c r="BQ375" s="357"/>
      <c r="BR375" s="357"/>
      <c r="BS375" s="357"/>
      <c r="BT375" s="357"/>
      <c r="BU375" s="357"/>
      <c r="BV375" s="357"/>
      <c r="BW375" s="357"/>
      <c r="BX375" s="357"/>
      <c r="BY375" s="357"/>
      <c r="BZ375" s="357"/>
      <c r="CA375" s="357"/>
      <c r="CB375" s="357"/>
      <c r="CC375" s="357"/>
      <c r="CD375" s="357"/>
      <c r="CE375" s="357"/>
      <c r="CF375" s="357"/>
      <c r="CG375" s="357"/>
      <c r="CH375" s="357"/>
      <c r="CI375" s="357"/>
      <c r="CJ375" s="357"/>
      <c r="CK375" s="357"/>
      <c r="CL375" s="357"/>
      <c r="CM375" s="357"/>
      <c r="CN375" s="357"/>
      <c r="CO375" s="357"/>
      <c r="CP375" s="357"/>
      <c r="CQ375" s="357"/>
      <c r="CR375" s="357"/>
      <c r="CS375" s="357"/>
      <c r="CT375" s="357"/>
      <c r="CU375" s="357"/>
      <c r="CV375" s="357"/>
      <c r="CW375" s="357"/>
      <c r="CX375" s="357"/>
      <c r="CY375" s="357"/>
      <c r="CZ375" s="357"/>
      <c r="DA375" s="357"/>
      <c r="DB375" s="357"/>
      <c r="DC375" s="357"/>
      <c r="DD375" s="357"/>
      <c r="DE375" s="357"/>
      <c r="DF375" s="357"/>
      <c r="DG375" s="357"/>
      <c r="DH375" s="357"/>
      <c r="DI375" s="357"/>
      <c r="DJ375" s="357"/>
      <c r="DK375" s="357"/>
      <c r="DL375" s="357"/>
      <c r="DM375" s="357"/>
      <c r="DN375" s="357"/>
      <c r="DO375" s="357"/>
    </row>
    <row r="376" spans="1:119" x14ac:dyDescent="0.3">
      <c r="A376" s="205" t="s">
        <v>2340</v>
      </c>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c r="AV376" s="36"/>
      <c r="AW376" s="36"/>
      <c r="AX376" s="36"/>
      <c r="AY376" s="36"/>
      <c r="AZ376" s="36"/>
      <c r="BA376" s="36"/>
      <c r="BB376" s="36"/>
      <c r="BC376" s="36"/>
      <c r="BD376" s="36"/>
      <c r="BE376" s="36"/>
      <c r="BF376" s="36"/>
      <c r="BG376" s="36"/>
      <c r="BH376" s="36"/>
      <c r="BI376" s="36"/>
      <c r="BJ376" s="36"/>
      <c r="BK376" s="36"/>
      <c r="BL376" s="36"/>
      <c r="BM376" s="36"/>
      <c r="BN376" s="36"/>
      <c r="BO376" s="36"/>
      <c r="BP376" s="36"/>
      <c r="BQ376" s="36"/>
      <c r="BR376" s="36"/>
      <c r="BS376" s="36"/>
      <c r="BT376" s="36"/>
      <c r="BU376" s="36"/>
      <c r="BV376" s="36"/>
      <c r="BW376" s="36"/>
      <c r="BX376" s="36"/>
      <c r="BY376" s="36"/>
      <c r="BZ376" s="36"/>
      <c r="CA376" s="36"/>
      <c r="CB376" s="36"/>
      <c r="CC376" s="36"/>
      <c r="CD376" s="36"/>
      <c r="CE376" s="36"/>
      <c r="CF376" s="36"/>
      <c r="CG376" s="36"/>
      <c r="CH376" s="36"/>
      <c r="CI376" s="36"/>
      <c r="CJ376" s="36"/>
      <c r="CK376" s="36"/>
      <c r="CL376" s="36"/>
      <c r="CM376" s="36"/>
      <c r="CN376" s="36"/>
      <c r="CO376" s="36"/>
      <c r="CP376" s="36"/>
      <c r="CQ376" s="36"/>
      <c r="CR376" s="36"/>
      <c r="CS376" s="36"/>
      <c r="CT376" s="36"/>
      <c r="CU376" s="36"/>
      <c r="CV376" s="36"/>
      <c r="CW376" s="36"/>
      <c r="CX376" s="36"/>
      <c r="CY376" s="36"/>
      <c r="CZ376" s="36"/>
      <c r="DA376" s="36"/>
      <c r="DB376" s="36"/>
      <c r="DC376" s="36"/>
      <c r="DD376" s="36"/>
      <c r="DE376" s="36"/>
      <c r="DF376" s="36"/>
      <c r="DG376" s="36"/>
      <c r="DH376" s="36"/>
      <c r="DI376" s="36"/>
      <c r="DJ376" s="36"/>
      <c r="DK376" s="36"/>
      <c r="DL376" s="36"/>
      <c r="DM376" s="36"/>
      <c r="DN376" s="36"/>
      <c r="DO376" s="36"/>
    </row>
    <row r="377" spans="1:119" ht="23.4" x14ac:dyDescent="0.3">
      <c r="A377" s="38" t="s">
        <v>250</v>
      </c>
      <c r="B377" s="39" t="s">
        <v>5</v>
      </c>
      <c r="C377" s="40" t="s">
        <v>6</v>
      </c>
      <c r="D377" s="41" t="s">
        <v>7</v>
      </c>
      <c r="E377" s="41" t="s">
        <v>8</v>
      </c>
      <c r="F377" s="41" t="s">
        <v>9</v>
      </c>
      <c r="G377" s="41" t="s">
        <v>10</v>
      </c>
      <c r="H377" s="41" t="s">
        <v>11</v>
      </c>
      <c r="I377" s="41" t="s">
        <v>12</v>
      </c>
      <c r="J377" s="41" t="s">
        <v>13</v>
      </c>
      <c r="K377" s="41" t="s">
        <v>14</v>
      </c>
      <c r="L377" s="41" t="s">
        <v>15</v>
      </c>
      <c r="M377" s="41" t="s">
        <v>16</v>
      </c>
      <c r="N377" s="42" t="s">
        <v>17</v>
      </c>
      <c r="O377" s="43" t="s">
        <v>18</v>
      </c>
      <c r="P377" s="40" t="s">
        <v>19</v>
      </c>
      <c r="Q377" s="41" t="s">
        <v>20</v>
      </c>
      <c r="R377" s="41" t="s">
        <v>21</v>
      </c>
      <c r="S377" s="41" t="s">
        <v>22</v>
      </c>
      <c r="T377" s="41" t="s">
        <v>23</v>
      </c>
      <c r="U377" s="41" t="s">
        <v>24</v>
      </c>
      <c r="V377" s="41" t="s">
        <v>25</v>
      </c>
      <c r="W377" s="42" t="s">
        <v>26</v>
      </c>
      <c r="X377" s="44" t="s">
        <v>27</v>
      </c>
      <c r="Y377" s="40" t="s">
        <v>28</v>
      </c>
      <c r="Z377" s="41" t="s">
        <v>29</v>
      </c>
      <c r="AA377" s="41" t="s">
        <v>30</v>
      </c>
      <c r="AB377" s="42" t="s">
        <v>31</v>
      </c>
      <c r="AC377" s="44" t="s">
        <v>32</v>
      </c>
      <c r="AD377" s="40" t="s">
        <v>33</v>
      </c>
      <c r="AE377" s="41" t="s">
        <v>34</v>
      </c>
      <c r="AF377" s="41" t="s">
        <v>35</v>
      </c>
      <c r="AG377" s="41" t="s">
        <v>36</v>
      </c>
      <c r="AH377" s="41" t="s">
        <v>37</v>
      </c>
      <c r="AI377" s="42" t="s">
        <v>38</v>
      </c>
      <c r="AJ377" s="44" t="s">
        <v>39</v>
      </c>
      <c r="AK377" s="40" t="s">
        <v>40</v>
      </c>
      <c r="AL377" s="42" t="s">
        <v>41</v>
      </c>
      <c r="AM377" s="39" t="s">
        <v>42</v>
      </c>
      <c r="AN377" s="40" t="s">
        <v>43</v>
      </c>
      <c r="AO377" s="41" t="s">
        <v>44</v>
      </c>
      <c r="AP377" s="41" t="s">
        <v>45</v>
      </c>
      <c r="AQ377" s="41" t="s">
        <v>46</v>
      </c>
      <c r="AR377" s="41" t="s">
        <v>47</v>
      </c>
      <c r="AS377" s="41" t="s">
        <v>48</v>
      </c>
      <c r="AT377" s="41" t="s">
        <v>49</v>
      </c>
      <c r="AU377" s="41" t="s">
        <v>50</v>
      </c>
      <c r="AV377" s="41" t="s">
        <v>51</v>
      </c>
      <c r="AW377" s="42" t="s">
        <v>52</v>
      </c>
      <c r="AX377" s="39" t="s">
        <v>53</v>
      </c>
      <c r="AY377" s="40" t="s">
        <v>54</v>
      </c>
      <c r="AZ377" s="41" t="s">
        <v>55</v>
      </c>
      <c r="BA377" s="41" t="s">
        <v>56</v>
      </c>
      <c r="BB377" s="41" t="s">
        <v>57</v>
      </c>
      <c r="BC377" s="42" t="s">
        <v>58</v>
      </c>
      <c r="BD377" s="44" t="s">
        <v>59</v>
      </c>
      <c r="BE377" s="40" t="s">
        <v>60</v>
      </c>
      <c r="BF377" s="41" t="s">
        <v>61</v>
      </c>
      <c r="BG377" s="41" t="s">
        <v>62</v>
      </c>
      <c r="BH377" s="41" t="s">
        <v>63</v>
      </c>
      <c r="BI377" s="41" t="s">
        <v>64</v>
      </c>
      <c r="BJ377" s="41" t="s">
        <v>65</v>
      </c>
      <c r="BK377" s="41" t="s">
        <v>66</v>
      </c>
      <c r="BL377" s="42" t="s">
        <v>67</v>
      </c>
      <c r="BM377" s="39" t="s">
        <v>68</v>
      </c>
      <c r="BN377" s="40" t="s">
        <v>69</v>
      </c>
      <c r="BO377" s="41" t="s">
        <v>70</v>
      </c>
      <c r="BP377" s="41" t="s">
        <v>71</v>
      </c>
      <c r="BQ377" s="41" t="s">
        <v>72</v>
      </c>
      <c r="BR377" s="42" t="s">
        <v>73</v>
      </c>
      <c r="BS377" s="43" t="s">
        <v>74</v>
      </c>
      <c r="BT377" s="40" t="s">
        <v>75</v>
      </c>
      <c r="BU377" s="41" t="s">
        <v>76</v>
      </c>
      <c r="BV377" s="41" t="s">
        <v>77</v>
      </c>
      <c r="BW377" s="41" t="s">
        <v>78</v>
      </c>
      <c r="BX377" s="41" t="s">
        <v>79</v>
      </c>
      <c r="BY377" s="41" t="s">
        <v>80</v>
      </c>
      <c r="BZ377" s="41" t="s">
        <v>81</v>
      </c>
      <c r="CA377" s="41" t="s">
        <v>82</v>
      </c>
      <c r="CB377" s="41" t="s">
        <v>83</v>
      </c>
      <c r="CC377" s="41" t="s">
        <v>84</v>
      </c>
      <c r="CD377" s="41" t="s">
        <v>85</v>
      </c>
      <c r="CE377" s="42" t="s">
        <v>86</v>
      </c>
      <c r="CF377" s="39" t="s">
        <v>87</v>
      </c>
      <c r="CG377" s="40" t="s">
        <v>88</v>
      </c>
      <c r="CH377" s="41" t="s">
        <v>89</v>
      </c>
      <c r="CI377" s="41" t="s">
        <v>90</v>
      </c>
      <c r="CJ377" s="41" t="s">
        <v>91</v>
      </c>
      <c r="CK377" s="41" t="s">
        <v>92</v>
      </c>
      <c r="CL377" s="41" t="s">
        <v>93</v>
      </c>
      <c r="CM377" s="41" t="s">
        <v>94</v>
      </c>
      <c r="CN377" s="41" t="s">
        <v>95</v>
      </c>
      <c r="CO377" s="41" t="s">
        <v>96</v>
      </c>
      <c r="CP377" s="41" t="s">
        <v>97</v>
      </c>
      <c r="CQ377" s="41" t="s">
        <v>98</v>
      </c>
      <c r="CR377" s="41" t="s">
        <v>99</v>
      </c>
      <c r="CS377" s="42" t="s">
        <v>100</v>
      </c>
      <c r="CT377" s="46" t="s">
        <v>101</v>
      </c>
      <c r="CU377" s="40" t="s">
        <v>102</v>
      </c>
      <c r="CV377" s="41" t="s">
        <v>103</v>
      </c>
      <c r="CW377" s="41" t="s">
        <v>104</v>
      </c>
      <c r="CX377" s="41" t="s">
        <v>105</v>
      </c>
      <c r="CY377" s="42" t="s">
        <v>106</v>
      </c>
      <c r="CZ377" s="46" t="s">
        <v>107</v>
      </c>
      <c r="DA377" s="40" t="s">
        <v>108</v>
      </c>
      <c r="DB377" s="41" t="s">
        <v>109</v>
      </c>
      <c r="DC377" s="41" t="s">
        <v>110</v>
      </c>
      <c r="DD377" s="41" t="s">
        <v>111</v>
      </c>
      <c r="DE377" s="41" t="s">
        <v>112</v>
      </c>
      <c r="DF377" s="42" t="s">
        <v>113</v>
      </c>
      <c r="DG377" s="47" t="s">
        <v>114</v>
      </c>
      <c r="DH377" s="46" t="s">
        <v>115</v>
      </c>
      <c r="DI377" s="40" t="s">
        <v>116</v>
      </c>
      <c r="DJ377" s="41" t="s">
        <v>117</v>
      </c>
      <c r="DK377" s="42" t="s">
        <v>118</v>
      </c>
      <c r="DL377" s="44" t="s">
        <v>119</v>
      </c>
      <c r="DM377" s="40" t="s">
        <v>120</v>
      </c>
      <c r="DN377" s="42" t="s">
        <v>121</v>
      </c>
      <c r="DO377" s="47" t="s">
        <v>122</v>
      </c>
    </row>
    <row r="378" spans="1:119" s="186" customFormat="1" x14ac:dyDescent="0.3">
      <c r="A378" s="706" t="s">
        <v>254</v>
      </c>
      <c r="B378" s="700"/>
      <c r="C378" s="702"/>
      <c r="D378" s="703"/>
      <c r="E378" s="703"/>
      <c r="F378" s="703"/>
      <c r="G378" s="703"/>
      <c r="H378" s="703"/>
      <c r="I378" s="703"/>
      <c r="J378" s="703"/>
      <c r="K378" s="703"/>
      <c r="L378" s="703"/>
      <c r="M378" s="703"/>
      <c r="N378" s="704"/>
      <c r="O378" s="700"/>
      <c r="P378" s="702"/>
      <c r="Q378" s="703"/>
      <c r="R378" s="703"/>
      <c r="S378" s="703"/>
      <c r="T378" s="703"/>
      <c r="U378" s="703"/>
      <c r="V378" s="703"/>
      <c r="W378" s="704"/>
      <c r="X378" s="700"/>
      <c r="Y378" s="702"/>
      <c r="Z378" s="703"/>
      <c r="AA378" s="703"/>
      <c r="AB378" s="704"/>
      <c r="AC378" s="700"/>
      <c r="AD378" s="702"/>
      <c r="AE378" s="703"/>
      <c r="AF378" s="703"/>
      <c r="AG378" s="703"/>
      <c r="AH378" s="703"/>
      <c r="AI378" s="704"/>
      <c r="AJ378" s="700"/>
      <c r="AK378" s="702"/>
      <c r="AL378" s="704"/>
      <c r="AM378" s="700"/>
      <c r="AN378" s="702"/>
      <c r="AO378" s="703"/>
      <c r="AP378" s="703"/>
      <c r="AQ378" s="703"/>
      <c r="AR378" s="703"/>
      <c r="AS378" s="703"/>
      <c r="AT378" s="703"/>
      <c r="AU378" s="703"/>
      <c r="AV378" s="703"/>
      <c r="AW378" s="704"/>
      <c r="AX378" s="700"/>
      <c r="AY378" s="702"/>
      <c r="AZ378" s="703"/>
      <c r="BA378" s="703"/>
      <c r="BB378" s="703"/>
      <c r="BC378" s="704"/>
      <c r="BD378" s="700"/>
      <c r="BE378" s="702"/>
      <c r="BF378" s="703"/>
      <c r="BG378" s="703"/>
      <c r="BH378" s="703"/>
      <c r="BI378" s="703"/>
      <c r="BJ378" s="703"/>
      <c r="BK378" s="703"/>
      <c r="BL378" s="704"/>
      <c r="BM378" s="700"/>
      <c r="BN378" s="705"/>
      <c r="BO378" s="703"/>
      <c r="BP378" s="703"/>
      <c r="BQ378" s="703"/>
      <c r="BR378" s="704"/>
      <c r="BS378" s="700"/>
      <c r="BT378" s="702"/>
      <c r="BU378" s="703"/>
      <c r="BV378" s="703"/>
      <c r="BW378" s="703"/>
      <c r="BX378" s="703"/>
      <c r="BY378" s="703"/>
      <c r="BZ378" s="703"/>
      <c r="CA378" s="703"/>
      <c r="CB378" s="703"/>
      <c r="CC378" s="703"/>
      <c r="CD378" s="703"/>
      <c r="CE378" s="704"/>
      <c r="CF378" s="700"/>
      <c r="CG378" s="702"/>
      <c r="CH378" s="703"/>
      <c r="CI378" s="703"/>
      <c r="CJ378" s="703"/>
      <c r="CK378" s="703"/>
      <c r="CL378" s="703"/>
      <c r="CM378" s="703"/>
      <c r="CN378" s="703"/>
      <c r="CO378" s="703"/>
      <c r="CP378" s="703"/>
      <c r="CQ378" s="703"/>
      <c r="CR378" s="703"/>
      <c r="CS378" s="704"/>
      <c r="CT378" s="700"/>
      <c r="CU378" s="702"/>
      <c r="CV378" s="703"/>
      <c r="CW378" s="703"/>
      <c r="CX378" s="703"/>
      <c r="CY378" s="704"/>
      <c r="CZ378" s="700"/>
      <c r="DA378" s="702"/>
      <c r="DB378" s="703"/>
      <c r="DC378" s="703"/>
      <c r="DD378" s="703"/>
      <c r="DE378" s="703"/>
      <c r="DF378" s="704"/>
      <c r="DG378" s="670"/>
      <c r="DH378" s="702"/>
      <c r="DI378" s="702"/>
      <c r="DJ378" s="703"/>
      <c r="DK378" s="704"/>
      <c r="DL378" s="703"/>
      <c r="DM378" s="702"/>
      <c r="DN378" s="704"/>
      <c r="DO378" s="670"/>
    </row>
    <row r="379" spans="1:119" s="186" customFormat="1" x14ac:dyDescent="0.3">
      <c r="A379" s="210" t="s">
        <v>227</v>
      </c>
      <c r="B379" s="232">
        <v>276</v>
      </c>
      <c r="C379" s="319">
        <v>11</v>
      </c>
      <c r="D379" s="320">
        <v>19</v>
      </c>
      <c r="E379" s="320">
        <v>0</v>
      </c>
      <c r="F379" s="320">
        <v>10</v>
      </c>
      <c r="G379" s="320">
        <v>10</v>
      </c>
      <c r="H379" s="320">
        <v>30</v>
      </c>
      <c r="I379" s="320">
        <v>11</v>
      </c>
      <c r="J379" s="320">
        <v>8</v>
      </c>
      <c r="K379" s="320">
        <v>28</v>
      </c>
      <c r="L379" s="320">
        <v>106</v>
      </c>
      <c r="M379" s="320">
        <v>10</v>
      </c>
      <c r="N379" s="321">
        <v>33</v>
      </c>
      <c r="O379" s="232">
        <v>99</v>
      </c>
      <c r="P379" s="319">
        <v>15</v>
      </c>
      <c r="Q379" s="320">
        <v>28</v>
      </c>
      <c r="R379" s="320">
        <v>11</v>
      </c>
      <c r="S379" s="320">
        <v>13</v>
      </c>
      <c r="T379" s="320">
        <v>6</v>
      </c>
      <c r="U379" s="320">
        <v>16</v>
      </c>
      <c r="V379" s="320">
        <v>10</v>
      </c>
      <c r="W379" s="321">
        <v>0</v>
      </c>
      <c r="X379" s="232">
        <v>113</v>
      </c>
      <c r="Y379" s="319">
        <v>10</v>
      </c>
      <c r="Z379" s="320">
        <v>30</v>
      </c>
      <c r="AA379" s="320">
        <v>53</v>
      </c>
      <c r="AB379" s="321">
        <v>20</v>
      </c>
      <c r="AC379" s="232">
        <v>66</v>
      </c>
      <c r="AD379" s="319">
        <v>8</v>
      </c>
      <c r="AE379" s="320">
        <v>5</v>
      </c>
      <c r="AF379" s="320">
        <v>4</v>
      </c>
      <c r="AG379" s="320">
        <v>24</v>
      </c>
      <c r="AH379" s="320">
        <v>15</v>
      </c>
      <c r="AI379" s="321">
        <v>10</v>
      </c>
      <c r="AJ379" s="232">
        <v>13</v>
      </c>
      <c r="AK379" s="319">
        <v>6</v>
      </c>
      <c r="AL379" s="321">
        <v>7</v>
      </c>
      <c r="AM379" s="232">
        <v>205</v>
      </c>
      <c r="AN379" s="319">
        <v>8</v>
      </c>
      <c r="AO379" s="320">
        <v>10</v>
      </c>
      <c r="AP379" s="320">
        <v>65</v>
      </c>
      <c r="AQ379" s="320">
        <v>5</v>
      </c>
      <c r="AR379" s="320">
        <v>28</v>
      </c>
      <c r="AS379" s="320">
        <v>8</v>
      </c>
      <c r="AT379" s="320">
        <v>29</v>
      </c>
      <c r="AU379" s="320">
        <v>29</v>
      </c>
      <c r="AV379" s="320">
        <v>16</v>
      </c>
      <c r="AW379" s="321">
        <v>7</v>
      </c>
      <c r="AX379" s="232">
        <v>176</v>
      </c>
      <c r="AY379" s="319">
        <v>24</v>
      </c>
      <c r="AZ379" s="320">
        <v>70</v>
      </c>
      <c r="BA379" s="320">
        <v>21</v>
      </c>
      <c r="BB379" s="320">
        <v>29</v>
      </c>
      <c r="BC379" s="321">
        <v>32</v>
      </c>
      <c r="BD379" s="232">
        <v>528</v>
      </c>
      <c r="BE379" s="319">
        <v>147</v>
      </c>
      <c r="BF379" s="320">
        <v>64</v>
      </c>
      <c r="BG379" s="320">
        <v>49</v>
      </c>
      <c r="BH379" s="320">
        <v>39</v>
      </c>
      <c r="BI379" s="320">
        <v>70</v>
      </c>
      <c r="BJ379" s="320">
        <v>38</v>
      </c>
      <c r="BK379" s="320">
        <v>70</v>
      </c>
      <c r="BL379" s="321">
        <v>51</v>
      </c>
      <c r="BM379" s="232">
        <v>70</v>
      </c>
      <c r="BN379" s="322">
        <v>16</v>
      </c>
      <c r="BO379" s="320">
        <v>8</v>
      </c>
      <c r="BP379" s="320">
        <v>3</v>
      </c>
      <c r="BQ379" s="320">
        <v>5</v>
      </c>
      <c r="BR379" s="321">
        <v>38</v>
      </c>
      <c r="BS379" s="232">
        <v>277</v>
      </c>
      <c r="BT379" s="319">
        <v>8</v>
      </c>
      <c r="BU379" s="320">
        <v>31</v>
      </c>
      <c r="BV379" s="320">
        <v>0</v>
      </c>
      <c r="BW379" s="320">
        <v>0</v>
      </c>
      <c r="BX379" s="320">
        <v>6</v>
      </c>
      <c r="BY379" s="320">
        <v>32</v>
      </c>
      <c r="BZ379" s="320">
        <v>77</v>
      </c>
      <c r="CA379" s="320">
        <v>14</v>
      </c>
      <c r="CB379" s="320">
        <v>37</v>
      </c>
      <c r="CC379" s="320">
        <v>15</v>
      </c>
      <c r="CD379" s="320">
        <v>27</v>
      </c>
      <c r="CE379" s="321">
        <v>30</v>
      </c>
      <c r="CF379" s="232">
        <v>179</v>
      </c>
      <c r="CG379" s="319">
        <v>7</v>
      </c>
      <c r="CH379" s="320">
        <v>10</v>
      </c>
      <c r="CI379" s="320">
        <v>5</v>
      </c>
      <c r="CJ379" s="320">
        <v>15</v>
      </c>
      <c r="CK379" s="320">
        <v>36</v>
      </c>
      <c r="CL379" s="320">
        <v>5</v>
      </c>
      <c r="CM379" s="320">
        <v>30</v>
      </c>
      <c r="CN379" s="320">
        <v>17</v>
      </c>
      <c r="CO379" s="320">
        <v>6</v>
      </c>
      <c r="CP379" s="320">
        <v>14</v>
      </c>
      <c r="CQ379" s="320">
        <v>8</v>
      </c>
      <c r="CR379" s="320">
        <v>18</v>
      </c>
      <c r="CS379" s="321">
        <v>8</v>
      </c>
      <c r="CT379" s="232">
        <v>91</v>
      </c>
      <c r="CU379" s="319">
        <v>32</v>
      </c>
      <c r="CV379" s="320">
        <v>18</v>
      </c>
      <c r="CW379" s="320">
        <v>3</v>
      </c>
      <c r="CX379" s="320">
        <v>9</v>
      </c>
      <c r="CY379" s="321">
        <v>29</v>
      </c>
      <c r="CZ379" s="232">
        <v>156</v>
      </c>
      <c r="DA379" s="319">
        <v>0</v>
      </c>
      <c r="DB379" s="320">
        <v>38</v>
      </c>
      <c r="DC379" s="320">
        <v>18</v>
      </c>
      <c r="DD379" s="320">
        <v>58</v>
      </c>
      <c r="DE379" s="320">
        <v>27</v>
      </c>
      <c r="DF379" s="321">
        <v>15</v>
      </c>
      <c r="DG379" s="65">
        <v>2249</v>
      </c>
      <c r="DH379" s="58">
        <v>21</v>
      </c>
      <c r="DI379" s="319">
        <v>5</v>
      </c>
      <c r="DJ379" s="320">
        <v>9</v>
      </c>
      <c r="DK379" s="321">
        <v>7</v>
      </c>
      <c r="DL379" s="238">
        <v>78</v>
      </c>
      <c r="DM379" s="319">
        <v>78</v>
      </c>
      <c r="DN379" s="321">
        <v>0</v>
      </c>
      <c r="DO379" s="65">
        <v>2348</v>
      </c>
    </row>
    <row r="380" spans="1:119" s="186" customFormat="1" x14ac:dyDescent="0.3">
      <c r="A380" s="293" t="s">
        <v>248</v>
      </c>
      <c r="B380" s="232">
        <v>823</v>
      </c>
      <c r="C380" s="319">
        <v>14</v>
      </c>
      <c r="D380" s="320">
        <v>48</v>
      </c>
      <c r="E380" s="320">
        <v>38</v>
      </c>
      <c r="F380" s="320">
        <v>22</v>
      </c>
      <c r="G380" s="320">
        <v>41</v>
      </c>
      <c r="H380" s="320">
        <v>129</v>
      </c>
      <c r="I380" s="320">
        <v>64</v>
      </c>
      <c r="J380" s="320">
        <v>40</v>
      </c>
      <c r="K380" s="320">
        <v>70</v>
      </c>
      <c r="L380" s="320">
        <v>247</v>
      </c>
      <c r="M380" s="320">
        <v>28</v>
      </c>
      <c r="N380" s="321">
        <v>82</v>
      </c>
      <c r="O380" s="232">
        <v>481</v>
      </c>
      <c r="P380" s="319">
        <v>133</v>
      </c>
      <c r="Q380" s="320">
        <v>57</v>
      </c>
      <c r="R380" s="320">
        <v>62</v>
      </c>
      <c r="S380" s="320">
        <v>22</v>
      </c>
      <c r="T380" s="320">
        <v>33</v>
      </c>
      <c r="U380" s="320">
        <v>75</v>
      </c>
      <c r="V380" s="320">
        <v>73</v>
      </c>
      <c r="W380" s="321">
        <v>26</v>
      </c>
      <c r="X380" s="232">
        <v>623</v>
      </c>
      <c r="Y380" s="319">
        <v>98</v>
      </c>
      <c r="Z380" s="320">
        <v>173</v>
      </c>
      <c r="AA380" s="320">
        <v>185</v>
      </c>
      <c r="AB380" s="321">
        <v>167</v>
      </c>
      <c r="AC380" s="232">
        <v>376</v>
      </c>
      <c r="AD380" s="319">
        <v>52</v>
      </c>
      <c r="AE380" s="320">
        <v>95</v>
      </c>
      <c r="AF380" s="320">
        <v>33</v>
      </c>
      <c r="AG380" s="320">
        <v>76</v>
      </c>
      <c r="AH380" s="320">
        <v>41</v>
      </c>
      <c r="AI380" s="321">
        <v>79</v>
      </c>
      <c r="AJ380" s="232">
        <v>39</v>
      </c>
      <c r="AK380" s="319">
        <v>14</v>
      </c>
      <c r="AL380" s="321">
        <v>25</v>
      </c>
      <c r="AM380" s="232">
        <v>827</v>
      </c>
      <c r="AN380" s="319">
        <v>45</v>
      </c>
      <c r="AO380" s="320">
        <v>36</v>
      </c>
      <c r="AP380" s="320">
        <v>45</v>
      </c>
      <c r="AQ380" s="320">
        <v>71</v>
      </c>
      <c r="AR380" s="320">
        <v>94</v>
      </c>
      <c r="AS380" s="320">
        <v>58</v>
      </c>
      <c r="AT380" s="320">
        <v>116</v>
      </c>
      <c r="AU380" s="320">
        <v>175</v>
      </c>
      <c r="AV380" s="320">
        <v>126</v>
      </c>
      <c r="AW380" s="321">
        <v>61</v>
      </c>
      <c r="AX380" s="232">
        <v>741</v>
      </c>
      <c r="AY380" s="319">
        <v>118</v>
      </c>
      <c r="AZ380" s="320">
        <v>294</v>
      </c>
      <c r="BA380" s="320">
        <v>110</v>
      </c>
      <c r="BB380" s="320">
        <v>138</v>
      </c>
      <c r="BC380" s="321">
        <v>81</v>
      </c>
      <c r="BD380" s="232">
        <v>1931</v>
      </c>
      <c r="BE380" s="319">
        <v>569</v>
      </c>
      <c r="BF380" s="320">
        <v>136</v>
      </c>
      <c r="BG380" s="320">
        <v>289</v>
      </c>
      <c r="BH380" s="320">
        <v>133</v>
      </c>
      <c r="BI380" s="320">
        <v>218</v>
      </c>
      <c r="BJ380" s="320">
        <v>251</v>
      </c>
      <c r="BK380" s="320">
        <v>203</v>
      </c>
      <c r="BL380" s="321">
        <v>132</v>
      </c>
      <c r="BM380" s="232">
        <v>450</v>
      </c>
      <c r="BN380" s="322">
        <v>96</v>
      </c>
      <c r="BO380" s="320">
        <v>70</v>
      </c>
      <c r="BP380" s="320">
        <v>71</v>
      </c>
      <c r="BQ380" s="320">
        <v>5</v>
      </c>
      <c r="BR380" s="321">
        <v>208</v>
      </c>
      <c r="BS380" s="232">
        <v>1149</v>
      </c>
      <c r="BT380" s="319">
        <v>93</v>
      </c>
      <c r="BU380" s="320">
        <v>139</v>
      </c>
      <c r="BV380" s="320">
        <v>12</v>
      </c>
      <c r="BW380" s="320">
        <v>27</v>
      </c>
      <c r="BX380" s="320">
        <v>51</v>
      </c>
      <c r="BY380" s="320">
        <v>372</v>
      </c>
      <c r="BZ380" s="320">
        <v>60</v>
      </c>
      <c r="CA380" s="320">
        <v>71</v>
      </c>
      <c r="CB380" s="320">
        <v>120</v>
      </c>
      <c r="CC380" s="320">
        <v>53</v>
      </c>
      <c r="CD380" s="320">
        <v>104</v>
      </c>
      <c r="CE380" s="321">
        <v>47</v>
      </c>
      <c r="CF380" s="232">
        <v>828</v>
      </c>
      <c r="CG380" s="319">
        <v>20</v>
      </c>
      <c r="CH380" s="320">
        <v>38</v>
      </c>
      <c r="CI380" s="320">
        <v>34</v>
      </c>
      <c r="CJ380" s="320">
        <v>121</v>
      </c>
      <c r="CK380" s="320">
        <v>212</v>
      </c>
      <c r="CL380" s="320">
        <v>11</v>
      </c>
      <c r="CM380" s="320">
        <v>103</v>
      </c>
      <c r="CN380" s="320">
        <v>27</v>
      </c>
      <c r="CO380" s="320">
        <v>24</v>
      </c>
      <c r="CP380" s="320">
        <v>69</v>
      </c>
      <c r="CQ380" s="320">
        <v>65</v>
      </c>
      <c r="CR380" s="320">
        <v>62</v>
      </c>
      <c r="CS380" s="321">
        <v>42</v>
      </c>
      <c r="CT380" s="232">
        <v>438</v>
      </c>
      <c r="CU380" s="319">
        <v>208</v>
      </c>
      <c r="CV380" s="320">
        <v>88</v>
      </c>
      <c r="CW380" s="320">
        <v>27</v>
      </c>
      <c r="CX380" s="320">
        <v>0</v>
      </c>
      <c r="CY380" s="321">
        <v>115</v>
      </c>
      <c r="CZ380" s="232">
        <v>663</v>
      </c>
      <c r="DA380" s="319">
        <v>47</v>
      </c>
      <c r="DB380" s="320">
        <v>23</v>
      </c>
      <c r="DC380" s="320">
        <v>102</v>
      </c>
      <c r="DD380" s="320">
        <v>289</v>
      </c>
      <c r="DE380" s="320">
        <v>120</v>
      </c>
      <c r="DF380" s="321">
        <v>82</v>
      </c>
      <c r="DG380" s="65">
        <v>9369</v>
      </c>
      <c r="DH380" s="58">
        <v>101</v>
      </c>
      <c r="DI380" s="319">
        <v>59</v>
      </c>
      <c r="DJ380" s="320">
        <v>20</v>
      </c>
      <c r="DK380" s="321">
        <v>22</v>
      </c>
      <c r="DL380" s="238">
        <v>93</v>
      </c>
      <c r="DM380" s="319">
        <v>93</v>
      </c>
      <c r="DN380" s="321">
        <v>0</v>
      </c>
      <c r="DO380" s="65">
        <v>9563</v>
      </c>
    </row>
    <row r="381" spans="1:119" s="186" customFormat="1" x14ac:dyDescent="0.3">
      <c r="A381" s="210" t="s">
        <v>253</v>
      </c>
      <c r="B381" s="232">
        <v>51</v>
      </c>
      <c r="C381" s="319">
        <v>0</v>
      </c>
      <c r="D381" s="320">
        <v>34</v>
      </c>
      <c r="E381" s="320">
        <v>0</v>
      </c>
      <c r="F381" s="320">
        <v>4</v>
      </c>
      <c r="G381" s="320">
        <v>0</v>
      </c>
      <c r="H381" s="320">
        <v>2</v>
      </c>
      <c r="I381" s="320">
        <v>1</v>
      </c>
      <c r="J381" s="320">
        <v>0</v>
      </c>
      <c r="K381" s="320">
        <v>0</v>
      </c>
      <c r="L381" s="320">
        <v>10</v>
      </c>
      <c r="M381" s="320">
        <v>0</v>
      </c>
      <c r="N381" s="321">
        <v>0</v>
      </c>
      <c r="O381" s="232">
        <v>8</v>
      </c>
      <c r="P381" s="319">
        <v>0</v>
      </c>
      <c r="Q381" s="320">
        <v>0</v>
      </c>
      <c r="R381" s="320">
        <v>0</v>
      </c>
      <c r="S381" s="320">
        <v>0</v>
      </c>
      <c r="T381" s="320">
        <v>0</v>
      </c>
      <c r="U381" s="320">
        <v>0</v>
      </c>
      <c r="V381" s="320">
        <v>8</v>
      </c>
      <c r="W381" s="321">
        <v>0</v>
      </c>
      <c r="X381" s="232">
        <v>20</v>
      </c>
      <c r="Y381" s="319">
        <v>0</v>
      </c>
      <c r="Z381" s="320">
        <v>16</v>
      </c>
      <c r="AA381" s="320">
        <v>4</v>
      </c>
      <c r="AB381" s="321">
        <v>0</v>
      </c>
      <c r="AC381" s="232">
        <v>27</v>
      </c>
      <c r="AD381" s="319">
        <v>0</v>
      </c>
      <c r="AE381" s="320">
        <v>10</v>
      </c>
      <c r="AF381" s="320">
        <v>4</v>
      </c>
      <c r="AG381" s="320">
        <v>0</v>
      </c>
      <c r="AH381" s="320">
        <v>1</v>
      </c>
      <c r="AI381" s="321">
        <v>12</v>
      </c>
      <c r="AJ381" s="232">
        <v>0</v>
      </c>
      <c r="AK381" s="319">
        <v>0</v>
      </c>
      <c r="AL381" s="321">
        <v>0</v>
      </c>
      <c r="AM381" s="232">
        <v>37</v>
      </c>
      <c r="AN381" s="319">
        <v>0</v>
      </c>
      <c r="AO381" s="320">
        <v>0</v>
      </c>
      <c r="AP381" s="320">
        <v>15</v>
      </c>
      <c r="AQ381" s="320">
        <v>4</v>
      </c>
      <c r="AR381" s="320">
        <v>6</v>
      </c>
      <c r="AS381" s="320">
        <v>4</v>
      </c>
      <c r="AT381" s="320">
        <v>6</v>
      </c>
      <c r="AU381" s="320">
        <v>0</v>
      </c>
      <c r="AV381" s="320">
        <v>0</v>
      </c>
      <c r="AW381" s="321">
        <v>2</v>
      </c>
      <c r="AX381" s="232">
        <v>66</v>
      </c>
      <c r="AY381" s="319">
        <v>4</v>
      </c>
      <c r="AZ381" s="320">
        <v>23</v>
      </c>
      <c r="BA381" s="320">
        <v>39</v>
      </c>
      <c r="BB381" s="320">
        <v>0</v>
      </c>
      <c r="BC381" s="321">
        <v>0</v>
      </c>
      <c r="BD381" s="232">
        <v>148</v>
      </c>
      <c r="BE381" s="319">
        <v>36</v>
      </c>
      <c r="BF381" s="320">
        <v>0</v>
      </c>
      <c r="BG381" s="320">
        <v>0</v>
      </c>
      <c r="BH381" s="320">
        <v>76</v>
      </c>
      <c r="BI381" s="320">
        <v>0</v>
      </c>
      <c r="BJ381" s="320">
        <v>15</v>
      </c>
      <c r="BK381" s="320">
        <v>21</v>
      </c>
      <c r="BL381" s="321">
        <v>0</v>
      </c>
      <c r="BM381" s="232">
        <v>127</v>
      </c>
      <c r="BN381" s="322">
        <v>0</v>
      </c>
      <c r="BO381" s="320">
        <v>0</v>
      </c>
      <c r="BP381" s="320">
        <v>0</v>
      </c>
      <c r="BQ381" s="320">
        <v>2</v>
      </c>
      <c r="BR381" s="321">
        <v>125</v>
      </c>
      <c r="BS381" s="232">
        <v>78</v>
      </c>
      <c r="BT381" s="319">
        <v>1</v>
      </c>
      <c r="BU381" s="320">
        <v>9</v>
      </c>
      <c r="BV381" s="320">
        <v>2</v>
      </c>
      <c r="BW381" s="320">
        <v>7</v>
      </c>
      <c r="BX381" s="320">
        <v>0</v>
      </c>
      <c r="BY381" s="320">
        <v>33</v>
      </c>
      <c r="BZ381" s="320">
        <v>0</v>
      </c>
      <c r="CA381" s="320">
        <v>0</v>
      </c>
      <c r="CB381" s="320">
        <v>3</v>
      </c>
      <c r="CC381" s="320">
        <v>1</v>
      </c>
      <c r="CD381" s="320">
        <v>22</v>
      </c>
      <c r="CE381" s="321">
        <v>0</v>
      </c>
      <c r="CF381" s="232">
        <v>36</v>
      </c>
      <c r="CG381" s="319">
        <v>7</v>
      </c>
      <c r="CH381" s="320">
        <v>0</v>
      </c>
      <c r="CI381" s="320">
        <v>0</v>
      </c>
      <c r="CJ381" s="320">
        <v>6</v>
      </c>
      <c r="CK381" s="320">
        <v>0</v>
      </c>
      <c r="CL381" s="320">
        <v>0</v>
      </c>
      <c r="CM381" s="320">
        <v>5</v>
      </c>
      <c r="CN381" s="320">
        <v>0</v>
      </c>
      <c r="CO381" s="320">
        <v>0</v>
      </c>
      <c r="CP381" s="320">
        <v>7</v>
      </c>
      <c r="CQ381" s="320">
        <v>8</v>
      </c>
      <c r="CR381" s="320">
        <v>0</v>
      </c>
      <c r="CS381" s="321">
        <v>3</v>
      </c>
      <c r="CT381" s="232">
        <v>35</v>
      </c>
      <c r="CU381" s="319">
        <v>22</v>
      </c>
      <c r="CV381" s="320">
        <v>1</v>
      </c>
      <c r="CW381" s="320">
        <v>0</v>
      </c>
      <c r="CX381" s="320">
        <v>0</v>
      </c>
      <c r="CY381" s="321">
        <v>12</v>
      </c>
      <c r="CZ381" s="232">
        <v>5</v>
      </c>
      <c r="DA381" s="319">
        <v>0</v>
      </c>
      <c r="DB381" s="320">
        <v>4</v>
      </c>
      <c r="DC381" s="320">
        <v>0</v>
      </c>
      <c r="DD381" s="320">
        <v>0</v>
      </c>
      <c r="DE381" s="320">
        <v>1</v>
      </c>
      <c r="DF381" s="321">
        <v>0</v>
      </c>
      <c r="DG381" s="65">
        <v>638</v>
      </c>
      <c r="DH381" s="58">
        <v>8</v>
      </c>
      <c r="DI381" s="319">
        <v>6</v>
      </c>
      <c r="DJ381" s="320">
        <v>2</v>
      </c>
      <c r="DK381" s="321">
        <v>0</v>
      </c>
      <c r="DL381" s="238">
        <v>8</v>
      </c>
      <c r="DM381" s="319">
        <v>8</v>
      </c>
      <c r="DN381" s="321">
        <v>0</v>
      </c>
      <c r="DO381" s="65">
        <v>654</v>
      </c>
    </row>
    <row r="382" spans="1:119" s="186" customFormat="1" x14ac:dyDescent="0.3">
      <c r="A382" s="262" t="s">
        <v>256</v>
      </c>
      <c r="B382" s="232">
        <v>1150</v>
      </c>
      <c r="C382" s="358">
        <v>25</v>
      </c>
      <c r="D382" s="359">
        <v>101</v>
      </c>
      <c r="E382" s="359">
        <v>38</v>
      </c>
      <c r="F382" s="359">
        <v>36</v>
      </c>
      <c r="G382" s="359">
        <v>51</v>
      </c>
      <c r="H382" s="359">
        <v>161</v>
      </c>
      <c r="I382" s="359">
        <v>76</v>
      </c>
      <c r="J382" s="359">
        <v>48</v>
      </c>
      <c r="K382" s="359">
        <v>98</v>
      </c>
      <c r="L382" s="359">
        <v>363</v>
      </c>
      <c r="M382" s="359">
        <v>38</v>
      </c>
      <c r="N382" s="286">
        <v>115</v>
      </c>
      <c r="O382" s="232">
        <v>588</v>
      </c>
      <c r="P382" s="358">
        <v>148</v>
      </c>
      <c r="Q382" s="359">
        <v>85</v>
      </c>
      <c r="R382" s="359">
        <v>73</v>
      </c>
      <c r="S382" s="359">
        <v>35</v>
      </c>
      <c r="T382" s="359">
        <v>39</v>
      </c>
      <c r="U382" s="359">
        <v>91</v>
      </c>
      <c r="V382" s="359">
        <v>91</v>
      </c>
      <c r="W382" s="286">
        <v>26</v>
      </c>
      <c r="X382" s="232">
        <v>756</v>
      </c>
      <c r="Y382" s="358">
        <v>108</v>
      </c>
      <c r="Z382" s="359">
        <v>219</v>
      </c>
      <c r="AA382" s="359">
        <v>242</v>
      </c>
      <c r="AB382" s="286">
        <v>187</v>
      </c>
      <c r="AC382" s="232">
        <v>469</v>
      </c>
      <c r="AD382" s="358">
        <v>60</v>
      </c>
      <c r="AE382" s="359">
        <v>110</v>
      </c>
      <c r="AF382" s="359">
        <v>41</v>
      </c>
      <c r="AG382" s="359">
        <v>100</v>
      </c>
      <c r="AH382" s="359">
        <v>57</v>
      </c>
      <c r="AI382" s="286">
        <v>101</v>
      </c>
      <c r="AJ382" s="232">
        <v>52</v>
      </c>
      <c r="AK382" s="358">
        <v>20</v>
      </c>
      <c r="AL382" s="286">
        <v>32</v>
      </c>
      <c r="AM382" s="232">
        <v>1069</v>
      </c>
      <c r="AN382" s="358">
        <v>53</v>
      </c>
      <c r="AO382" s="359">
        <v>46</v>
      </c>
      <c r="AP382" s="359">
        <v>125</v>
      </c>
      <c r="AQ382" s="359">
        <v>80</v>
      </c>
      <c r="AR382" s="359">
        <v>128</v>
      </c>
      <c r="AS382" s="359">
        <v>70</v>
      </c>
      <c r="AT382" s="359">
        <v>151</v>
      </c>
      <c r="AU382" s="359">
        <v>204</v>
      </c>
      <c r="AV382" s="359">
        <v>142</v>
      </c>
      <c r="AW382" s="286">
        <v>70</v>
      </c>
      <c r="AX382" s="232">
        <v>983</v>
      </c>
      <c r="AY382" s="358">
        <v>146</v>
      </c>
      <c r="AZ382" s="359">
        <v>387</v>
      </c>
      <c r="BA382" s="359">
        <v>170</v>
      </c>
      <c r="BB382" s="359">
        <v>167</v>
      </c>
      <c r="BC382" s="286">
        <v>113</v>
      </c>
      <c r="BD382" s="232">
        <v>2607</v>
      </c>
      <c r="BE382" s="358">
        <v>752</v>
      </c>
      <c r="BF382" s="359">
        <v>200</v>
      </c>
      <c r="BG382" s="359">
        <v>338</v>
      </c>
      <c r="BH382" s="359">
        <v>248</v>
      </c>
      <c r="BI382" s="359">
        <v>288</v>
      </c>
      <c r="BJ382" s="359">
        <v>304</v>
      </c>
      <c r="BK382" s="359">
        <v>294</v>
      </c>
      <c r="BL382" s="286">
        <v>183</v>
      </c>
      <c r="BM382" s="232">
        <v>647</v>
      </c>
      <c r="BN382" s="232">
        <v>112</v>
      </c>
      <c r="BO382" s="359">
        <v>78</v>
      </c>
      <c r="BP382" s="359">
        <v>74</v>
      </c>
      <c r="BQ382" s="359">
        <v>12</v>
      </c>
      <c r="BR382" s="286">
        <v>371</v>
      </c>
      <c r="BS382" s="232">
        <v>1504</v>
      </c>
      <c r="BT382" s="358">
        <v>102</v>
      </c>
      <c r="BU382" s="359">
        <v>179</v>
      </c>
      <c r="BV382" s="359">
        <v>14</v>
      </c>
      <c r="BW382" s="359">
        <v>34</v>
      </c>
      <c r="BX382" s="359">
        <v>57</v>
      </c>
      <c r="BY382" s="359">
        <v>437</v>
      </c>
      <c r="BZ382" s="359">
        <v>137</v>
      </c>
      <c r="CA382" s="359">
        <v>85</v>
      </c>
      <c r="CB382" s="359">
        <v>160</v>
      </c>
      <c r="CC382" s="359">
        <v>69</v>
      </c>
      <c r="CD382" s="359">
        <v>153</v>
      </c>
      <c r="CE382" s="286">
        <v>77</v>
      </c>
      <c r="CF382" s="232">
        <v>1043</v>
      </c>
      <c r="CG382" s="358">
        <v>34</v>
      </c>
      <c r="CH382" s="359">
        <v>48</v>
      </c>
      <c r="CI382" s="359">
        <v>39</v>
      </c>
      <c r="CJ382" s="359">
        <v>142</v>
      </c>
      <c r="CK382" s="359">
        <v>248</v>
      </c>
      <c r="CL382" s="359">
        <v>16</v>
      </c>
      <c r="CM382" s="359">
        <v>138</v>
      </c>
      <c r="CN382" s="359">
        <v>44</v>
      </c>
      <c r="CO382" s="359">
        <v>30</v>
      </c>
      <c r="CP382" s="359">
        <v>90</v>
      </c>
      <c r="CQ382" s="359">
        <v>81</v>
      </c>
      <c r="CR382" s="359">
        <v>80</v>
      </c>
      <c r="CS382" s="286">
        <v>53</v>
      </c>
      <c r="CT382" s="232">
        <v>564</v>
      </c>
      <c r="CU382" s="358">
        <v>262</v>
      </c>
      <c r="CV382" s="359">
        <v>107</v>
      </c>
      <c r="CW382" s="359">
        <v>30</v>
      </c>
      <c r="CX382" s="359">
        <v>9</v>
      </c>
      <c r="CY382" s="286">
        <v>156</v>
      </c>
      <c r="CZ382" s="232">
        <v>824</v>
      </c>
      <c r="DA382" s="358">
        <v>47</v>
      </c>
      <c r="DB382" s="359">
        <v>65</v>
      </c>
      <c r="DC382" s="359">
        <v>120</v>
      </c>
      <c r="DD382" s="359">
        <v>347</v>
      </c>
      <c r="DE382" s="359">
        <v>148</v>
      </c>
      <c r="DF382" s="286">
        <v>97</v>
      </c>
      <c r="DG382" s="65">
        <v>12256</v>
      </c>
      <c r="DH382" s="58">
        <v>130</v>
      </c>
      <c r="DI382" s="358">
        <v>70</v>
      </c>
      <c r="DJ382" s="359">
        <v>31</v>
      </c>
      <c r="DK382" s="286">
        <v>29</v>
      </c>
      <c r="DL382" s="238">
        <v>179</v>
      </c>
      <c r="DM382" s="358">
        <v>179</v>
      </c>
      <c r="DN382" s="286">
        <v>0</v>
      </c>
      <c r="DO382" s="65">
        <v>12565</v>
      </c>
    </row>
    <row r="383" spans="1:119" s="186" customFormat="1" x14ac:dyDescent="0.3">
      <c r="A383" s="292" t="s">
        <v>251</v>
      </c>
      <c r="B383" s="232"/>
      <c r="C383" s="319"/>
      <c r="D383" s="320"/>
      <c r="E383" s="320"/>
      <c r="F383" s="320"/>
      <c r="G383" s="320"/>
      <c r="H383" s="320"/>
      <c r="I383" s="320"/>
      <c r="J383" s="320"/>
      <c r="K383" s="320"/>
      <c r="L383" s="320"/>
      <c r="M383" s="320"/>
      <c r="N383" s="321"/>
      <c r="O383" s="232"/>
      <c r="P383" s="319"/>
      <c r="Q383" s="320"/>
      <c r="R383" s="320"/>
      <c r="S383" s="320"/>
      <c r="T383" s="320"/>
      <c r="U383" s="320"/>
      <c r="V383" s="320"/>
      <c r="W383" s="321"/>
      <c r="X383" s="232"/>
      <c r="Y383" s="319"/>
      <c r="Z383" s="320"/>
      <c r="AA383" s="320"/>
      <c r="AB383" s="321"/>
      <c r="AC383" s="232"/>
      <c r="AD383" s="319"/>
      <c r="AE383" s="320"/>
      <c r="AF383" s="320"/>
      <c r="AG383" s="320"/>
      <c r="AH383" s="320"/>
      <c r="AI383" s="321"/>
      <c r="AJ383" s="232"/>
      <c r="AK383" s="319"/>
      <c r="AL383" s="321"/>
      <c r="AM383" s="232"/>
      <c r="AN383" s="319"/>
      <c r="AO383" s="320"/>
      <c r="AP383" s="320"/>
      <c r="AQ383" s="320"/>
      <c r="AR383" s="320"/>
      <c r="AS383" s="320"/>
      <c r="AT383" s="320"/>
      <c r="AU383" s="320"/>
      <c r="AV383" s="320"/>
      <c r="AW383" s="321"/>
      <c r="AX383" s="232"/>
      <c r="AY383" s="319"/>
      <c r="AZ383" s="320"/>
      <c r="BA383" s="320"/>
      <c r="BB383" s="320"/>
      <c r="BC383" s="321"/>
      <c r="BD383" s="232"/>
      <c r="BE383" s="319"/>
      <c r="BF383" s="320"/>
      <c r="BG383" s="320"/>
      <c r="BH383" s="320"/>
      <c r="BI383" s="320"/>
      <c r="BJ383" s="320"/>
      <c r="BK383" s="320"/>
      <c r="BL383" s="321"/>
      <c r="BM383" s="232"/>
      <c r="BN383" s="322"/>
      <c r="BO383" s="320"/>
      <c r="BP383" s="320"/>
      <c r="BQ383" s="320"/>
      <c r="BR383" s="321"/>
      <c r="BS383" s="232"/>
      <c r="BT383" s="319"/>
      <c r="BU383" s="320"/>
      <c r="BV383" s="320"/>
      <c r="BW383" s="320"/>
      <c r="BX383" s="320"/>
      <c r="BY383" s="320"/>
      <c r="BZ383" s="320"/>
      <c r="CA383" s="320"/>
      <c r="CB383" s="320"/>
      <c r="CC383" s="320"/>
      <c r="CD383" s="320"/>
      <c r="CE383" s="321"/>
      <c r="CF383" s="232"/>
      <c r="CG383" s="319"/>
      <c r="CH383" s="320"/>
      <c r="CI383" s="320"/>
      <c r="CJ383" s="320"/>
      <c r="CK383" s="320"/>
      <c r="CL383" s="320"/>
      <c r="CM383" s="320"/>
      <c r="CN383" s="320"/>
      <c r="CO383" s="320"/>
      <c r="CP383" s="320"/>
      <c r="CQ383" s="320"/>
      <c r="CR383" s="320"/>
      <c r="CS383" s="321"/>
      <c r="CT383" s="232"/>
      <c r="CU383" s="319"/>
      <c r="CV383" s="320"/>
      <c r="CW383" s="320"/>
      <c r="CX383" s="320"/>
      <c r="CY383" s="321"/>
      <c r="CZ383" s="232"/>
      <c r="DA383" s="319"/>
      <c r="DB383" s="320"/>
      <c r="DC383" s="320"/>
      <c r="DD383" s="320"/>
      <c r="DE383" s="320"/>
      <c r="DF383" s="321"/>
      <c r="DG383" s="65"/>
      <c r="DH383" s="58"/>
      <c r="DI383" s="319"/>
      <c r="DJ383" s="320"/>
      <c r="DK383" s="321"/>
      <c r="DL383" s="238"/>
      <c r="DM383" s="319"/>
      <c r="DN383" s="321"/>
      <c r="DO383" s="259"/>
    </row>
    <row r="384" spans="1:119" s="186" customFormat="1" x14ac:dyDescent="0.3">
      <c r="A384" s="210" t="s">
        <v>227</v>
      </c>
      <c r="B384" s="232">
        <v>6150</v>
      </c>
      <c r="C384" s="319">
        <v>389</v>
      </c>
      <c r="D384" s="320">
        <v>296</v>
      </c>
      <c r="E384" s="320">
        <v>222</v>
      </c>
      <c r="F384" s="320">
        <v>155</v>
      </c>
      <c r="G384" s="320">
        <v>382</v>
      </c>
      <c r="H384" s="320">
        <v>678</v>
      </c>
      <c r="I384" s="320">
        <v>514</v>
      </c>
      <c r="J384" s="320">
        <v>150</v>
      </c>
      <c r="K384" s="320">
        <v>771</v>
      </c>
      <c r="L384" s="320">
        <v>1755</v>
      </c>
      <c r="M384" s="320">
        <v>321</v>
      </c>
      <c r="N384" s="321">
        <v>517</v>
      </c>
      <c r="O384" s="232">
        <v>2473</v>
      </c>
      <c r="P384" s="319">
        <v>336</v>
      </c>
      <c r="Q384" s="320">
        <v>339</v>
      </c>
      <c r="R384" s="320">
        <v>224</v>
      </c>
      <c r="S384" s="320">
        <v>248</v>
      </c>
      <c r="T384" s="320">
        <v>248</v>
      </c>
      <c r="U384" s="320">
        <v>507</v>
      </c>
      <c r="V384" s="320">
        <v>482</v>
      </c>
      <c r="W384" s="321">
        <v>89</v>
      </c>
      <c r="X384" s="232">
        <v>3180</v>
      </c>
      <c r="Y384" s="319">
        <v>633</v>
      </c>
      <c r="Z384" s="320">
        <v>1004</v>
      </c>
      <c r="AA384" s="320">
        <v>888</v>
      </c>
      <c r="AB384" s="321">
        <v>655</v>
      </c>
      <c r="AC384" s="232">
        <v>2016</v>
      </c>
      <c r="AD384" s="319">
        <v>235</v>
      </c>
      <c r="AE384" s="320">
        <v>218</v>
      </c>
      <c r="AF384" s="320">
        <v>145</v>
      </c>
      <c r="AG384" s="320">
        <v>613</v>
      </c>
      <c r="AH384" s="320">
        <v>409</v>
      </c>
      <c r="AI384" s="321">
        <v>396</v>
      </c>
      <c r="AJ384" s="232">
        <v>337</v>
      </c>
      <c r="AK384" s="319">
        <v>151</v>
      </c>
      <c r="AL384" s="321">
        <v>186</v>
      </c>
      <c r="AM384" s="232">
        <v>3587</v>
      </c>
      <c r="AN384" s="319">
        <v>182</v>
      </c>
      <c r="AO384" s="320">
        <v>120</v>
      </c>
      <c r="AP384" s="320">
        <v>426</v>
      </c>
      <c r="AQ384" s="320">
        <v>130</v>
      </c>
      <c r="AR384" s="320">
        <v>319</v>
      </c>
      <c r="AS384" s="320">
        <v>178</v>
      </c>
      <c r="AT384" s="320">
        <v>932</v>
      </c>
      <c r="AU384" s="320">
        <v>651</v>
      </c>
      <c r="AV384" s="320">
        <v>448</v>
      </c>
      <c r="AW384" s="321">
        <v>201</v>
      </c>
      <c r="AX384" s="232">
        <v>4002</v>
      </c>
      <c r="AY384" s="319">
        <v>505</v>
      </c>
      <c r="AZ384" s="320">
        <v>1496</v>
      </c>
      <c r="BA384" s="320">
        <v>645</v>
      </c>
      <c r="BB384" s="320">
        <v>1031</v>
      </c>
      <c r="BC384" s="321">
        <v>325</v>
      </c>
      <c r="BD384" s="232">
        <v>7578</v>
      </c>
      <c r="BE384" s="319">
        <v>1378</v>
      </c>
      <c r="BF384" s="320">
        <v>722</v>
      </c>
      <c r="BG384" s="320">
        <v>802</v>
      </c>
      <c r="BH384" s="320">
        <v>893</v>
      </c>
      <c r="BI384" s="320">
        <v>1072</v>
      </c>
      <c r="BJ384" s="320">
        <v>743</v>
      </c>
      <c r="BK384" s="320">
        <v>919</v>
      </c>
      <c r="BL384" s="321">
        <v>1049</v>
      </c>
      <c r="BM384" s="232">
        <v>2159</v>
      </c>
      <c r="BN384" s="322">
        <v>350</v>
      </c>
      <c r="BO384" s="320">
        <v>456</v>
      </c>
      <c r="BP384" s="320">
        <v>334</v>
      </c>
      <c r="BQ384" s="320">
        <v>141</v>
      </c>
      <c r="BR384" s="321">
        <v>878</v>
      </c>
      <c r="BS384" s="232">
        <v>4824</v>
      </c>
      <c r="BT384" s="319">
        <v>186</v>
      </c>
      <c r="BU384" s="320">
        <v>446</v>
      </c>
      <c r="BV384" s="320">
        <v>230</v>
      </c>
      <c r="BW384" s="320">
        <v>153</v>
      </c>
      <c r="BX384" s="320">
        <v>530</v>
      </c>
      <c r="BY384" s="320">
        <v>1358</v>
      </c>
      <c r="BZ384" s="320">
        <v>268</v>
      </c>
      <c r="CA384" s="320">
        <v>186</v>
      </c>
      <c r="CB384" s="320">
        <v>688</v>
      </c>
      <c r="CC384" s="320">
        <v>196</v>
      </c>
      <c r="CD384" s="320">
        <v>263</v>
      </c>
      <c r="CE384" s="321">
        <v>320</v>
      </c>
      <c r="CF384" s="232">
        <v>5731</v>
      </c>
      <c r="CG384" s="319">
        <v>87</v>
      </c>
      <c r="CH384" s="320">
        <v>323</v>
      </c>
      <c r="CI384" s="320">
        <v>226</v>
      </c>
      <c r="CJ384" s="320">
        <v>908</v>
      </c>
      <c r="CK384" s="320">
        <v>1410</v>
      </c>
      <c r="CL384" s="320">
        <v>190</v>
      </c>
      <c r="CM384" s="320">
        <v>1119</v>
      </c>
      <c r="CN384" s="320">
        <v>113</v>
      </c>
      <c r="CO384" s="320">
        <v>98</v>
      </c>
      <c r="CP384" s="320">
        <v>299</v>
      </c>
      <c r="CQ384" s="320">
        <v>420</v>
      </c>
      <c r="CR384" s="320">
        <v>318</v>
      </c>
      <c r="CS384" s="321">
        <v>220</v>
      </c>
      <c r="CT384" s="232">
        <v>2015</v>
      </c>
      <c r="CU384" s="319">
        <v>713</v>
      </c>
      <c r="CV384" s="320">
        <v>441</v>
      </c>
      <c r="CW384" s="320">
        <v>248</v>
      </c>
      <c r="CX384" s="320">
        <v>288</v>
      </c>
      <c r="CY384" s="321">
        <v>325</v>
      </c>
      <c r="CZ384" s="232">
        <v>4772</v>
      </c>
      <c r="DA384" s="319">
        <v>100</v>
      </c>
      <c r="DB384" s="320">
        <v>120</v>
      </c>
      <c r="DC384" s="320">
        <v>816</v>
      </c>
      <c r="DD384" s="320">
        <v>2475</v>
      </c>
      <c r="DE384" s="320">
        <v>812</v>
      </c>
      <c r="DF384" s="321">
        <v>449</v>
      </c>
      <c r="DG384" s="65">
        <v>48824</v>
      </c>
      <c r="DH384" s="58">
        <v>624</v>
      </c>
      <c r="DI384" s="319">
        <v>261</v>
      </c>
      <c r="DJ384" s="320">
        <v>270</v>
      </c>
      <c r="DK384" s="321">
        <v>93</v>
      </c>
      <c r="DL384" s="238">
        <v>402</v>
      </c>
      <c r="DM384" s="319">
        <v>392</v>
      </c>
      <c r="DN384" s="321">
        <v>10</v>
      </c>
      <c r="DO384" s="65">
        <v>49850</v>
      </c>
    </row>
    <row r="385" spans="1:119" s="186" customFormat="1" x14ac:dyDescent="0.3">
      <c r="A385" s="210" t="s">
        <v>248</v>
      </c>
      <c r="B385" s="232">
        <v>2248</v>
      </c>
      <c r="C385" s="319">
        <v>111</v>
      </c>
      <c r="D385" s="320">
        <v>104</v>
      </c>
      <c r="E385" s="320">
        <v>92</v>
      </c>
      <c r="F385" s="320">
        <v>58</v>
      </c>
      <c r="G385" s="320">
        <v>94</v>
      </c>
      <c r="H385" s="320">
        <v>226</v>
      </c>
      <c r="I385" s="320">
        <v>187</v>
      </c>
      <c r="J385" s="320">
        <v>105</v>
      </c>
      <c r="K385" s="320">
        <v>435</v>
      </c>
      <c r="L385" s="320">
        <v>627</v>
      </c>
      <c r="M385" s="320">
        <v>87</v>
      </c>
      <c r="N385" s="321">
        <v>122</v>
      </c>
      <c r="O385" s="232">
        <v>736</v>
      </c>
      <c r="P385" s="319">
        <v>160</v>
      </c>
      <c r="Q385" s="320">
        <v>87</v>
      </c>
      <c r="R385" s="320">
        <v>98</v>
      </c>
      <c r="S385" s="320">
        <v>55</v>
      </c>
      <c r="T385" s="320">
        <v>61</v>
      </c>
      <c r="U385" s="320">
        <v>101</v>
      </c>
      <c r="V385" s="320">
        <v>144</v>
      </c>
      <c r="W385" s="321">
        <v>30</v>
      </c>
      <c r="X385" s="232">
        <v>1551</v>
      </c>
      <c r="Y385" s="319">
        <v>238</v>
      </c>
      <c r="Z385" s="320">
        <v>513</v>
      </c>
      <c r="AA385" s="320">
        <v>367</v>
      </c>
      <c r="AB385" s="321">
        <v>433</v>
      </c>
      <c r="AC385" s="232">
        <v>814</v>
      </c>
      <c r="AD385" s="319">
        <v>159</v>
      </c>
      <c r="AE385" s="320">
        <v>97</v>
      </c>
      <c r="AF385" s="320">
        <v>19</v>
      </c>
      <c r="AG385" s="320">
        <v>254</v>
      </c>
      <c r="AH385" s="320">
        <v>173</v>
      </c>
      <c r="AI385" s="321">
        <v>112</v>
      </c>
      <c r="AJ385" s="232">
        <v>59</v>
      </c>
      <c r="AK385" s="319">
        <v>22</v>
      </c>
      <c r="AL385" s="321">
        <v>37</v>
      </c>
      <c r="AM385" s="232">
        <v>1253</v>
      </c>
      <c r="AN385" s="319">
        <v>71</v>
      </c>
      <c r="AO385" s="320">
        <v>66</v>
      </c>
      <c r="AP385" s="320">
        <v>82</v>
      </c>
      <c r="AQ385" s="320">
        <v>85</v>
      </c>
      <c r="AR385" s="320">
        <v>85</v>
      </c>
      <c r="AS385" s="320">
        <v>91</v>
      </c>
      <c r="AT385" s="320">
        <v>172</v>
      </c>
      <c r="AU385" s="320">
        <v>350</v>
      </c>
      <c r="AV385" s="320">
        <v>187</v>
      </c>
      <c r="AW385" s="321">
        <v>64</v>
      </c>
      <c r="AX385" s="232">
        <v>1477</v>
      </c>
      <c r="AY385" s="319">
        <v>114</v>
      </c>
      <c r="AZ385" s="320">
        <v>651</v>
      </c>
      <c r="BA385" s="320">
        <v>213</v>
      </c>
      <c r="BB385" s="320">
        <v>392</v>
      </c>
      <c r="BC385" s="321">
        <v>107</v>
      </c>
      <c r="BD385" s="232">
        <v>3622</v>
      </c>
      <c r="BE385" s="319">
        <v>1191</v>
      </c>
      <c r="BF385" s="320">
        <v>216</v>
      </c>
      <c r="BG385" s="320">
        <v>316</v>
      </c>
      <c r="BH385" s="320">
        <v>159</v>
      </c>
      <c r="BI385" s="320">
        <v>612</v>
      </c>
      <c r="BJ385" s="320">
        <v>373</v>
      </c>
      <c r="BK385" s="320">
        <v>449</v>
      </c>
      <c r="BL385" s="321">
        <v>306</v>
      </c>
      <c r="BM385" s="232">
        <v>1099</v>
      </c>
      <c r="BN385" s="322">
        <v>262</v>
      </c>
      <c r="BO385" s="320">
        <v>129</v>
      </c>
      <c r="BP385" s="320">
        <v>193</v>
      </c>
      <c r="BQ385" s="320">
        <v>76</v>
      </c>
      <c r="BR385" s="321">
        <v>439</v>
      </c>
      <c r="BS385" s="232">
        <v>2159</v>
      </c>
      <c r="BT385" s="319">
        <v>69</v>
      </c>
      <c r="BU385" s="320">
        <v>147</v>
      </c>
      <c r="BV385" s="320">
        <v>94</v>
      </c>
      <c r="BW385" s="320">
        <v>99</v>
      </c>
      <c r="BX385" s="320">
        <v>128</v>
      </c>
      <c r="BY385" s="320">
        <v>562</v>
      </c>
      <c r="BZ385" s="320">
        <v>109</v>
      </c>
      <c r="CA385" s="320">
        <v>72</v>
      </c>
      <c r="CB385" s="320">
        <v>350</v>
      </c>
      <c r="CC385" s="320">
        <v>133</v>
      </c>
      <c r="CD385" s="320">
        <v>111</v>
      </c>
      <c r="CE385" s="321">
        <v>285</v>
      </c>
      <c r="CF385" s="232">
        <v>1785</v>
      </c>
      <c r="CG385" s="319">
        <v>35</v>
      </c>
      <c r="CH385" s="320">
        <v>72</v>
      </c>
      <c r="CI385" s="320">
        <v>139</v>
      </c>
      <c r="CJ385" s="320">
        <v>237</v>
      </c>
      <c r="CK385" s="320">
        <v>316</v>
      </c>
      <c r="CL385" s="320">
        <v>61</v>
      </c>
      <c r="CM385" s="320">
        <v>258</v>
      </c>
      <c r="CN385" s="320">
        <v>66</v>
      </c>
      <c r="CO385" s="320">
        <v>30</v>
      </c>
      <c r="CP385" s="320">
        <v>100</v>
      </c>
      <c r="CQ385" s="320">
        <v>174</v>
      </c>
      <c r="CR385" s="320">
        <v>247</v>
      </c>
      <c r="CS385" s="321">
        <v>50</v>
      </c>
      <c r="CT385" s="232">
        <v>1186</v>
      </c>
      <c r="CU385" s="319">
        <v>373</v>
      </c>
      <c r="CV385" s="320">
        <v>292</v>
      </c>
      <c r="CW385" s="320">
        <v>108</v>
      </c>
      <c r="CX385" s="320">
        <v>186</v>
      </c>
      <c r="CY385" s="321">
        <v>227</v>
      </c>
      <c r="CZ385" s="232">
        <v>1631</v>
      </c>
      <c r="DA385" s="319">
        <v>84</v>
      </c>
      <c r="DB385" s="320">
        <v>35</v>
      </c>
      <c r="DC385" s="320">
        <v>291</v>
      </c>
      <c r="DD385" s="320">
        <v>750</v>
      </c>
      <c r="DE385" s="320">
        <v>253</v>
      </c>
      <c r="DF385" s="321">
        <v>218</v>
      </c>
      <c r="DG385" s="65">
        <v>19620</v>
      </c>
      <c r="DH385" s="58">
        <v>201</v>
      </c>
      <c r="DI385" s="319">
        <v>134</v>
      </c>
      <c r="DJ385" s="320">
        <v>57</v>
      </c>
      <c r="DK385" s="321">
        <v>10</v>
      </c>
      <c r="DL385" s="238">
        <v>138</v>
      </c>
      <c r="DM385" s="319">
        <v>138</v>
      </c>
      <c r="DN385" s="321">
        <v>0</v>
      </c>
      <c r="DO385" s="65">
        <v>19959</v>
      </c>
    </row>
    <row r="386" spans="1:119" s="186" customFormat="1" x14ac:dyDescent="0.3">
      <c r="A386" s="210" t="s">
        <v>253</v>
      </c>
      <c r="B386" s="232">
        <v>428</v>
      </c>
      <c r="C386" s="319">
        <v>0</v>
      </c>
      <c r="D386" s="320">
        <v>315</v>
      </c>
      <c r="E386" s="320">
        <v>15</v>
      </c>
      <c r="F386" s="320">
        <v>7</v>
      </c>
      <c r="G386" s="320">
        <v>8</v>
      </c>
      <c r="H386" s="320">
        <v>16</v>
      </c>
      <c r="I386" s="320">
        <v>19</v>
      </c>
      <c r="J386" s="320">
        <v>0</v>
      </c>
      <c r="K386" s="320">
        <v>0</v>
      </c>
      <c r="L386" s="320">
        <v>0</v>
      </c>
      <c r="M386" s="320">
        <v>30</v>
      </c>
      <c r="N386" s="321">
        <v>18</v>
      </c>
      <c r="O386" s="232">
        <v>24</v>
      </c>
      <c r="P386" s="319">
        <v>0</v>
      </c>
      <c r="Q386" s="320">
        <v>1</v>
      </c>
      <c r="R386" s="320">
        <v>0</v>
      </c>
      <c r="S386" s="320">
        <v>1</v>
      </c>
      <c r="T386" s="320">
        <v>15</v>
      </c>
      <c r="U386" s="320">
        <v>0</v>
      </c>
      <c r="V386" s="320">
        <v>0</v>
      </c>
      <c r="W386" s="321">
        <v>7</v>
      </c>
      <c r="X386" s="232">
        <v>78</v>
      </c>
      <c r="Y386" s="319">
        <v>24</v>
      </c>
      <c r="Z386" s="320">
        <v>0</v>
      </c>
      <c r="AA386" s="320">
        <v>52</v>
      </c>
      <c r="AB386" s="321">
        <v>2</v>
      </c>
      <c r="AC386" s="232">
        <v>243</v>
      </c>
      <c r="AD386" s="319">
        <v>215</v>
      </c>
      <c r="AE386" s="320">
        <v>6</v>
      </c>
      <c r="AF386" s="320">
        <v>0</v>
      </c>
      <c r="AG386" s="320">
        <v>0</v>
      </c>
      <c r="AH386" s="320">
        <v>16</v>
      </c>
      <c r="AI386" s="321">
        <v>6</v>
      </c>
      <c r="AJ386" s="232">
        <v>0</v>
      </c>
      <c r="AK386" s="319">
        <v>0</v>
      </c>
      <c r="AL386" s="321">
        <v>0</v>
      </c>
      <c r="AM386" s="232">
        <v>110</v>
      </c>
      <c r="AN386" s="319">
        <v>4</v>
      </c>
      <c r="AO386" s="320">
        <v>2</v>
      </c>
      <c r="AP386" s="320">
        <v>4</v>
      </c>
      <c r="AQ386" s="320">
        <v>5</v>
      </c>
      <c r="AR386" s="320">
        <v>25</v>
      </c>
      <c r="AS386" s="320">
        <v>10</v>
      </c>
      <c r="AT386" s="320">
        <v>42</v>
      </c>
      <c r="AU386" s="320">
        <v>0</v>
      </c>
      <c r="AV386" s="320">
        <v>2</v>
      </c>
      <c r="AW386" s="321">
        <v>16</v>
      </c>
      <c r="AX386" s="232">
        <v>243</v>
      </c>
      <c r="AY386" s="319">
        <v>81</v>
      </c>
      <c r="AZ386" s="320">
        <v>103</v>
      </c>
      <c r="BA386" s="320">
        <v>30</v>
      </c>
      <c r="BB386" s="320">
        <v>25</v>
      </c>
      <c r="BC386" s="321">
        <v>4</v>
      </c>
      <c r="BD386" s="232">
        <v>426</v>
      </c>
      <c r="BE386" s="319">
        <v>92</v>
      </c>
      <c r="BF386" s="320">
        <v>16</v>
      </c>
      <c r="BG386" s="320">
        <v>4</v>
      </c>
      <c r="BH386" s="320">
        <v>137</v>
      </c>
      <c r="BI386" s="320">
        <v>34</v>
      </c>
      <c r="BJ386" s="320">
        <v>55</v>
      </c>
      <c r="BK386" s="320">
        <v>62</v>
      </c>
      <c r="BL386" s="321">
        <v>26</v>
      </c>
      <c r="BM386" s="232">
        <v>81</v>
      </c>
      <c r="BN386" s="322">
        <v>0</v>
      </c>
      <c r="BO386" s="320">
        <v>0</v>
      </c>
      <c r="BP386" s="320">
        <v>8</v>
      </c>
      <c r="BQ386" s="320">
        <v>20</v>
      </c>
      <c r="BR386" s="321">
        <v>53</v>
      </c>
      <c r="BS386" s="232">
        <v>95</v>
      </c>
      <c r="BT386" s="319">
        <v>0</v>
      </c>
      <c r="BU386" s="320">
        <v>0</v>
      </c>
      <c r="BV386" s="320">
        <v>0</v>
      </c>
      <c r="BW386" s="320">
        <v>3</v>
      </c>
      <c r="BX386" s="320">
        <v>0</v>
      </c>
      <c r="BY386" s="320">
        <v>23</v>
      </c>
      <c r="BZ386" s="320">
        <v>4</v>
      </c>
      <c r="CA386" s="320">
        <v>0</v>
      </c>
      <c r="CB386" s="320">
        <v>0</v>
      </c>
      <c r="CC386" s="320">
        <v>6</v>
      </c>
      <c r="CD386" s="320">
        <v>59</v>
      </c>
      <c r="CE386" s="321">
        <v>0</v>
      </c>
      <c r="CF386" s="232">
        <v>138</v>
      </c>
      <c r="CG386" s="319">
        <v>12</v>
      </c>
      <c r="CH386" s="320">
        <v>1</v>
      </c>
      <c r="CI386" s="320">
        <v>40</v>
      </c>
      <c r="CJ386" s="320">
        <v>25</v>
      </c>
      <c r="CK386" s="320">
        <v>13</v>
      </c>
      <c r="CL386" s="320">
        <v>0</v>
      </c>
      <c r="CM386" s="320">
        <v>28</v>
      </c>
      <c r="CN386" s="320">
        <v>0</v>
      </c>
      <c r="CO386" s="320">
        <v>0</v>
      </c>
      <c r="CP386" s="320">
        <v>0</v>
      </c>
      <c r="CQ386" s="320">
        <v>8</v>
      </c>
      <c r="CR386" s="320">
        <v>0</v>
      </c>
      <c r="CS386" s="321">
        <v>11</v>
      </c>
      <c r="CT386" s="232">
        <v>153</v>
      </c>
      <c r="CU386" s="319">
        <v>106</v>
      </c>
      <c r="CV386" s="320">
        <v>8</v>
      </c>
      <c r="CW386" s="320">
        <v>15</v>
      </c>
      <c r="CX386" s="320">
        <v>24</v>
      </c>
      <c r="CY386" s="321">
        <v>0</v>
      </c>
      <c r="CZ386" s="232">
        <v>83</v>
      </c>
      <c r="DA386" s="319">
        <v>10</v>
      </c>
      <c r="DB386" s="320">
        <v>12</v>
      </c>
      <c r="DC386" s="320">
        <v>13</v>
      </c>
      <c r="DD386" s="320">
        <v>33</v>
      </c>
      <c r="DE386" s="320">
        <v>4</v>
      </c>
      <c r="DF386" s="321">
        <v>11</v>
      </c>
      <c r="DG386" s="65">
        <v>2102</v>
      </c>
      <c r="DH386" s="58">
        <v>57</v>
      </c>
      <c r="DI386" s="319">
        <v>12</v>
      </c>
      <c r="DJ386" s="320">
        <v>45</v>
      </c>
      <c r="DK386" s="321">
        <v>0</v>
      </c>
      <c r="DL386" s="238">
        <v>56</v>
      </c>
      <c r="DM386" s="319">
        <v>56</v>
      </c>
      <c r="DN386" s="321">
        <v>0</v>
      </c>
      <c r="DO386" s="65">
        <v>2215</v>
      </c>
    </row>
    <row r="387" spans="1:119" s="186" customFormat="1" x14ac:dyDescent="0.3">
      <c r="A387" s="262" t="s">
        <v>256</v>
      </c>
      <c r="B387" s="232">
        <v>8826</v>
      </c>
      <c r="C387" s="358">
        <v>500</v>
      </c>
      <c r="D387" s="359">
        <v>715</v>
      </c>
      <c r="E387" s="359">
        <v>329</v>
      </c>
      <c r="F387" s="359">
        <v>220</v>
      </c>
      <c r="G387" s="359">
        <v>484</v>
      </c>
      <c r="H387" s="359">
        <v>920</v>
      </c>
      <c r="I387" s="359">
        <v>720</v>
      </c>
      <c r="J387" s="359">
        <v>255</v>
      </c>
      <c r="K387" s="359">
        <v>1206</v>
      </c>
      <c r="L387" s="359">
        <v>2382</v>
      </c>
      <c r="M387" s="359">
        <v>438</v>
      </c>
      <c r="N387" s="286">
        <v>657</v>
      </c>
      <c r="O387" s="232">
        <v>3233</v>
      </c>
      <c r="P387" s="358">
        <v>496</v>
      </c>
      <c r="Q387" s="359">
        <v>427</v>
      </c>
      <c r="R387" s="359">
        <v>322</v>
      </c>
      <c r="S387" s="359">
        <v>304</v>
      </c>
      <c r="T387" s="359">
        <v>324</v>
      </c>
      <c r="U387" s="359">
        <v>608</v>
      </c>
      <c r="V387" s="359">
        <v>626</v>
      </c>
      <c r="W387" s="286">
        <v>126</v>
      </c>
      <c r="X387" s="232">
        <v>4809</v>
      </c>
      <c r="Y387" s="358">
        <v>895</v>
      </c>
      <c r="Z387" s="359">
        <v>1517</v>
      </c>
      <c r="AA387" s="359">
        <v>1307</v>
      </c>
      <c r="AB387" s="286">
        <v>1090</v>
      </c>
      <c r="AC387" s="232">
        <v>3073</v>
      </c>
      <c r="AD387" s="358">
        <v>609</v>
      </c>
      <c r="AE387" s="359">
        <v>321</v>
      </c>
      <c r="AF387" s="359">
        <v>164</v>
      </c>
      <c r="AG387" s="359">
        <v>867</v>
      </c>
      <c r="AH387" s="359">
        <v>598</v>
      </c>
      <c r="AI387" s="286">
        <v>514</v>
      </c>
      <c r="AJ387" s="232">
        <v>396</v>
      </c>
      <c r="AK387" s="358">
        <v>173</v>
      </c>
      <c r="AL387" s="286">
        <v>223</v>
      </c>
      <c r="AM387" s="232">
        <v>4950</v>
      </c>
      <c r="AN387" s="358">
        <v>257</v>
      </c>
      <c r="AO387" s="359">
        <v>188</v>
      </c>
      <c r="AP387" s="359">
        <v>512</v>
      </c>
      <c r="AQ387" s="359">
        <v>220</v>
      </c>
      <c r="AR387" s="359">
        <v>429</v>
      </c>
      <c r="AS387" s="359">
        <v>279</v>
      </c>
      <c r="AT387" s="359">
        <v>1146</v>
      </c>
      <c r="AU387" s="359">
        <v>1001</v>
      </c>
      <c r="AV387" s="359">
        <v>637</v>
      </c>
      <c r="AW387" s="286">
        <v>281</v>
      </c>
      <c r="AX387" s="232">
        <v>5722</v>
      </c>
      <c r="AY387" s="358">
        <v>700</v>
      </c>
      <c r="AZ387" s="359">
        <v>2250</v>
      </c>
      <c r="BA387" s="359">
        <v>888</v>
      </c>
      <c r="BB387" s="359">
        <v>1448</v>
      </c>
      <c r="BC387" s="286">
        <v>436</v>
      </c>
      <c r="BD387" s="232">
        <v>11626</v>
      </c>
      <c r="BE387" s="358">
        <v>2661</v>
      </c>
      <c r="BF387" s="359">
        <v>954</v>
      </c>
      <c r="BG387" s="359">
        <v>1122</v>
      </c>
      <c r="BH387" s="359">
        <v>1189</v>
      </c>
      <c r="BI387" s="359">
        <v>1718</v>
      </c>
      <c r="BJ387" s="359">
        <v>1171</v>
      </c>
      <c r="BK387" s="359">
        <v>1430</v>
      </c>
      <c r="BL387" s="286">
        <v>1381</v>
      </c>
      <c r="BM387" s="232">
        <v>3339</v>
      </c>
      <c r="BN387" s="232">
        <v>612</v>
      </c>
      <c r="BO387" s="359">
        <v>585</v>
      </c>
      <c r="BP387" s="359">
        <v>535</v>
      </c>
      <c r="BQ387" s="359">
        <v>237</v>
      </c>
      <c r="BR387" s="286">
        <v>1370</v>
      </c>
      <c r="BS387" s="232">
        <v>7078</v>
      </c>
      <c r="BT387" s="358">
        <v>255</v>
      </c>
      <c r="BU387" s="359">
        <v>593</v>
      </c>
      <c r="BV387" s="359">
        <v>324</v>
      </c>
      <c r="BW387" s="359">
        <v>255</v>
      </c>
      <c r="BX387" s="359">
        <v>658</v>
      </c>
      <c r="BY387" s="359">
        <v>1943</v>
      </c>
      <c r="BZ387" s="359">
        <v>381</v>
      </c>
      <c r="CA387" s="359">
        <v>258</v>
      </c>
      <c r="CB387" s="359">
        <v>1038</v>
      </c>
      <c r="CC387" s="359">
        <v>335</v>
      </c>
      <c r="CD387" s="359">
        <v>433</v>
      </c>
      <c r="CE387" s="286">
        <v>605</v>
      </c>
      <c r="CF387" s="232">
        <v>7654</v>
      </c>
      <c r="CG387" s="358">
        <v>134</v>
      </c>
      <c r="CH387" s="359">
        <v>396</v>
      </c>
      <c r="CI387" s="359">
        <v>405</v>
      </c>
      <c r="CJ387" s="359">
        <v>1170</v>
      </c>
      <c r="CK387" s="359">
        <v>1739</v>
      </c>
      <c r="CL387" s="359">
        <v>251</v>
      </c>
      <c r="CM387" s="359">
        <v>1405</v>
      </c>
      <c r="CN387" s="359">
        <v>179</v>
      </c>
      <c r="CO387" s="359">
        <v>128</v>
      </c>
      <c r="CP387" s="359">
        <v>399</v>
      </c>
      <c r="CQ387" s="359">
        <v>602</v>
      </c>
      <c r="CR387" s="359">
        <v>565</v>
      </c>
      <c r="CS387" s="286">
        <v>281</v>
      </c>
      <c r="CT387" s="232">
        <v>3354</v>
      </c>
      <c r="CU387" s="358">
        <v>1192</v>
      </c>
      <c r="CV387" s="359">
        <v>741</v>
      </c>
      <c r="CW387" s="359">
        <v>371</v>
      </c>
      <c r="CX387" s="359">
        <v>498</v>
      </c>
      <c r="CY387" s="286">
        <v>552</v>
      </c>
      <c r="CZ387" s="232">
        <v>6486</v>
      </c>
      <c r="DA387" s="358">
        <v>194</v>
      </c>
      <c r="DB387" s="359">
        <v>167</v>
      </c>
      <c r="DC387" s="359">
        <v>1120</v>
      </c>
      <c r="DD387" s="359">
        <v>3258</v>
      </c>
      <c r="DE387" s="359">
        <v>1069</v>
      </c>
      <c r="DF387" s="286">
        <v>678</v>
      </c>
      <c r="DG387" s="65">
        <v>70546</v>
      </c>
      <c r="DH387" s="58">
        <v>882</v>
      </c>
      <c r="DI387" s="358">
        <v>407</v>
      </c>
      <c r="DJ387" s="359">
        <v>372</v>
      </c>
      <c r="DK387" s="286">
        <v>103</v>
      </c>
      <c r="DL387" s="238">
        <v>596</v>
      </c>
      <c r="DM387" s="358">
        <v>586</v>
      </c>
      <c r="DN387" s="286">
        <v>10</v>
      </c>
      <c r="DO387" s="65">
        <v>72024</v>
      </c>
    </row>
    <row r="388" spans="1:119" s="186" customFormat="1" x14ac:dyDescent="0.3">
      <c r="A388" s="360" t="s">
        <v>257</v>
      </c>
      <c r="B388" s="260"/>
      <c r="C388" s="319"/>
      <c r="D388" s="320"/>
      <c r="E388" s="320"/>
      <c r="F388" s="296"/>
      <c r="G388" s="320"/>
      <c r="H388" s="320"/>
      <c r="I388" s="320"/>
      <c r="J388" s="296"/>
      <c r="K388" s="296"/>
      <c r="L388" s="320"/>
      <c r="M388" s="320"/>
      <c r="N388" s="321"/>
      <c r="O388" s="260"/>
      <c r="P388" s="322"/>
      <c r="Q388" s="320"/>
      <c r="R388" s="320"/>
      <c r="S388" s="362"/>
      <c r="T388" s="320"/>
      <c r="U388" s="362"/>
      <c r="V388" s="362"/>
      <c r="W388" s="321"/>
      <c r="X388" s="260"/>
      <c r="Y388" s="319"/>
      <c r="Z388" s="320"/>
      <c r="AA388" s="320"/>
      <c r="AB388" s="321"/>
      <c r="AC388" s="260"/>
      <c r="AD388" s="319"/>
      <c r="AE388" s="320"/>
      <c r="AF388" s="320"/>
      <c r="AG388" s="320"/>
      <c r="AH388" s="320"/>
      <c r="AI388" s="321"/>
      <c r="AJ388" s="260"/>
      <c r="AK388" s="319"/>
      <c r="AL388" s="321"/>
      <c r="AM388" s="260"/>
      <c r="AN388" s="319"/>
      <c r="AO388" s="320"/>
      <c r="AP388" s="320"/>
      <c r="AQ388" s="320"/>
      <c r="AR388" s="320"/>
      <c r="AS388" s="320"/>
      <c r="AT388" s="320"/>
      <c r="AU388" s="320"/>
      <c r="AV388" s="320"/>
      <c r="AW388" s="321"/>
      <c r="AX388" s="260"/>
      <c r="AY388" s="319"/>
      <c r="AZ388" s="320"/>
      <c r="BA388" s="320"/>
      <c r="BB388" s="320"/>
      <c r="BC388" s="321"/>
      <c r="BD388" s="260"/>
      <c r="BE388" s="319"/>
      <c r="BF388" s="320"/>
      <c r="BG388" s="320"/>
      <c r="BH388" s="320"/>
      <c r="BI388" s="320"/>
      <c r="BJ388" s="320"/>
      <c r="BK388" s="320"/>
      <c r="BL388" s="321"/>
      <c r="BM388" s="260"/>
      <c r="BN388" s="298"/>
      <c r="BO388" s="320"/>
      <c r="BP388" s="362"/>
      <c r="BQ388" s="362"/>
      <c r="BR388" s="321"/>
      <c r="BS388" s="260"/>
      <c r="BT388" s="319"/>
      <c r="BU388" s="320"/>
      <c r="BV388" s="320"/>
      <c r="BW388" s="320"/>
      <c r="BX388" s="320"/>
      <c r="BY388" s="320"/>
      <c r="BZ388" s="320"/>
      <c r="CA388" s="320"/>
      <c r="CB388" s="320"/>
      <c r="CC388" s="320"/>
      <c r="CD388" s="320"/>
      <c r="CE388" s="321"/>
      <c r="CF388" s="260"/>
      <c r="CG388" s="319"/>
      <c r="CH388" s="320"/>
      <c r="CI388" s="320"/>
      <c r="CJ388" s="320"/>
      <c r="CK388" s="320"/>
      <c r="CL388" s="320"/>
      <c r="CM388" s="320"/>
      <c r="CN388" s="320"/>
      <c r="CO388" s="320"/>
      <c r="CP388" s="320"/>
      <c r="CQ388" s="320"/>
      <c r="CR388" s="320"/>
      <c r="CS388" s="321"/>
      <c r="CT388" s="260"/>
      <c r="CU388" s="319"/>
      <c r="CV388" s="320"/>
      <c r="CW388" s="320"/>
      <c r="CX388" s="320"/>
      <c r="CY388" s="321"/>
      <c r="CZ388" s="260"/>
      <c r="DA388" s="319"/>
      <c r="DB388" s="320"/>
      <c r="DC388" s="320"/>
      <c r="DD388" s="320"/>
      <c r="DE388" s="320"/>
      <c r="DF388" s="321"/>
      <c r="DG388" s="259"/>
      <c r="DH388" s="319"/>
      <c r="DI388" s="319"/>
      <c r="DJ388" s="320"/>
      <c r="DK388" s="321"/>
      <c r="DL388" s="320"/>
      <c r="DM388" s="319"/>
      <c r="DN388" s="321"/>
      <c r="DO388" s="363"/>
    </row>
    <row r="389" spans="1:119" s="303" customFormat="1" x14ac:dyDescent="0.3">
      <c r="A389" s="361" t="s">
        <v>258</v>
      </c>
      <c r="B389" s="338">
        <v>0.16640070045206404</v>
      </c>
      <c r="C389" s="364">
        <v>7.4365664128236517E-2</v>
      </c>
      <c r="D389" s="365">
        <v>0.32753430482793233</v>
      </c>
      <c r="E389" s="365">
        <v>0</v>
      </c>
      <c r="F389" s="365">
        <v>0.42979599085064096</v>
      </c>
      <c r="G389" s="365">
        <v>9.3342769388448293E-2</v>
      </c>
      <c r="H389" s="365">
        <v>0.109636461873311</v>
      </c>
      <c r="I389" s="365">
        <v>6.9601914528937561E-2</v>
      </c>
      <c r="J389" s="365">
        <v>0.18379855861175293</v>
      </c>
      <c r="K389" s="365">
        <v>0.22859599594139787</v>
      </c>
      <c r="L389" s="365">
        <v>0.26726931317378738</v>
      </c>
      <c r="M389" s="365">
        <v>0.11550166634244721</v>
      </c>
      <c r="N389" s="366">
        <v>0.18413818174592783</v>
      </c>
      <c r="O389" s="338">
        <v>0.18441510629570362</v>
      </c>
      <c r="P389" s="364">
        <v>0.15214308813052338</v>
      </c>
      <c r="Q389" s="365">
        <v>0.24733222727352586</v>
      </c>
      <c r="R389" s="365">
        <v>0.21897111267987271</v>
      </c>
      <c r="S389" s="365">
        <v>0.39248499515983165</v>
      </c>
      <c r="T389" s="365">
        <v>0.1298963945726907</v>
      </c>
      <c r="U389" s="365">
        <v>0.15657565710353669</v>
      </c>
      <c r="V389" s="365">
        <v>0.153811457026372</v>
      </c>
      <c r="W389" s="366">
        <v>0</v>
      </c>
      <c r="X389" s="338">
        <v>0.17101924312800901</v>
      </c>
      <c r="Y389" s="364">
        <v>8.6804466928752724E-2</v>
      </c>
      <c r="Z389" s="365">
        <v>0.17498241271571738</v>
      </c>
      <c r="AA389" s="365">
        <v>0.23104717332236191</v>
      </c>
      <c r="AB389" s="366">
        <v>0.13821057549065854</v>
      </c>
      <c r="AC389" s="338">
        <v>0.12848123543751219</v>
      </c>
      <c r="AD389" s="364">
        <v>0.14758456110809282</v>
      </c>
      <c r="AE389" s="365">
        <v>5.3080410830409548E-2</v>
      </c>
      <c r="AF389" s="365">
        <v>0.10709314683499264</v>
      </c>
      <c r="AG389" s="365">
        <v>0.20330428249707649</v>
      </c>
      <c r="AH389" s="365">
        <v>0.23567811844812642</v>
      </c>
      <c r="AI389" s="366">
        <v>6.8378721747948137E-2</v>
      </c>
      <c r="AJ389" s="338">
        <v>0.21794557397823711</v>
      </c>
      <c r="AK389" s="364">
        <v>0.2108732735917416</v>
      </c>
      <c r="AL389" s="366">
        <v>0.22439629179909995</v>
      </c>
      <c r="AM389" s="338">
        <v>0.19039227237458373</v>
      </c>
      <c r="AN389" s="364">
        <v>0.14755462660144633</v>
      </c>
      <c r="AO389" s="365">
        <v>0.15481532805654902</v>
      </c>
      <c r="AP389" s="365">
        <v>0.57374419834036927</v>
      </c>
      <c r="AQ389" s="365">
        <v>0.16194225352311176</v>
      </c>
      <c r="AR389" s="365">
        <v>0.19957872120310771</v>
      </c>
      <c r="AS389" s="365">
        <v>0.22713503588612885</v>
      </c>
      <c r="AT389" s="365">
        <v>0.14532827384410935</v>
      </c>
      <c r="AU389" s="365">
        <v>0.13208897439269202</v>
      </c>
      <c r="AV389" s="365">
        <v>0.10516740912389018</v>
      </c>
      <c r="AW389" s="366">
        <v>0.10448461469036817</v>
      </c>
      <c r="AX389" s="338">
        <v>0.13472367515592309</v>
      </c>
      <c r="AY389" s="364">
        <v>0.21245890813106524</v>
      </c>
      <c r="AZ389" s="365">
        <v>0.12219104892916208</v>
      </c>
      <c r="BA389" s="365">
        <v>0.1113419250704917</v>
      </c>
      <c r="BB389" s="365">
        <v>9.1018633613144717E-2</v>
      </c>
      <c r="BC389" s="366">
        <v>0.28239368869866727</v>
      </c>
      <c r="BD389" s="338">
        <v>0.19759453772841451</v>
      </c>
      <c r="BE389" s="364">
        <v>0.44878416184531134</v>
      </c>
      <c r="BF389" s="365">
        <v>0.19006169824834532</v>
      </c>
      <c r="BG389" s="365">
        <v>0.14679670647299162</v>
      </c>
      <c r="BH389" s="365">
        <v>0.12840077886888168</v>
      </c>
      <c r="BI389" s="365">
        <v>0.20388612742094084</v>
      </c>
      <c r="BJ389" s="365">
        <v>9.1703895773946414E-2</v>
      </c>
      <c r="BK389" s="365">
        <v>0.22875214400110458</v>
      </c>
      <c r="BL389" s="366">
        <v>0.16633580760640684</v>
      </c>
      <c r="BM389" s="338">
        <v>0.10471067322559298</v>
      </c>
      <c r="BN389" s="367">
        <v>0.11868570433392261</v>
      </c>
      <c r="BO389" s="365">
        <v>6.0217153026598379E-2</v>
      </c>
      <c r="BP389" s="365">
        <v>3.2424304405896075E-2</v>
      </c>
      <c r="BQ389" s="365">
        <v>9.673806976497433E-2</v>
      </c>
      <c r="BR389" s="366">
        <v>0.14806892066239857</v>
      </c>
      <c r="BS389" s="338">
        <v>0.25360313636099474</v>
      </c>
      <c r="BT389" s="364">
        <v>0.12807565009724603</v>
      </c>
      <c r="BU389" s="365">
        <v>0.27953737061596468</v>
      </c>
      <c r="BV389" s="365">
        <v>0</v>
      </c>
      <c r="BW389" s="365">
        <v>0</v>
      </c>
      <c r="BX389" s="365">
        <v>8.9583055137185397E-2</v>
      </c>
      <c r="BY389" s="365">
        <v>0.10186224712031053</v>
      </c>
      <c r="BZ389" s="365">
        <v>1.0178918901706977</v>
      </c>
      <c r="CA389" s="365">
        <v>0.23180538245340307</v>
      </c>
      <c r="CB389" s="365">
        <v>0.30360444502800693</v>
      </c>
      <c r="CC389" s="365">
        <v>0.20259130155817445</v>
      </c>
      <c r="CD389" s="365">
        <v>0.32406912517381037</v>
      </c>
      <c r="CE389" s="366">
        <v>0.46322420717962925</v>
      </c>
      <c r="CF389" s="338">
        <v>0.15969660949675765</v>
      </c>
      <c r="CG389" s="364">
        <v>0.25778763446389075</v>
      </c>
      <c r="CH389" s="365">
        <v>0.14595678932103726</v>
      </c>
      <c r="CI389" s="365">
        <v>0.10395910498654973</v>
      </c>
      <c r="CJ389" s="365">
        <v>0.10260308560356597</v>
      </c>
      <c r="CK389" s="365">
        <v>0.12976896749898986</v>
      </c>
      <c r="CL389" s="365">
        <v>0.15170422155156171</v>
      </c>
      <c r="CM389" s="365">
        <v>0.13383668329641468</v>
      </c>
      <c r="CN389" s="365">
        <v>0.60845126743382161</v>
      </c>
      <c r="CO389" s="365">
        <v>0.44713456503144788</v>
      </c>
      <c r="CP389" s="365">
        <v>0.36655321006355684</v>
      </c>
      <c r="CQ389" s="365">
        <v>8.9763326599058557E-2</v>
      </c>
      <c r="CR389" s="365">
        <v>0.24845592304193467</v>
      </c>
      <c r="CS389" s="366">
        <v>0.14475475792019982</v>
      </c>
      <c r="CT389" s="338">
        <v>0.11312250678469746</v>
      </c>
      <c r="CU389" s="364">
        <v>0.1036723867887983</v>
      </c>
      <c r="CV389" s="365">
        <v>0.10209134474931687</v>
      </c>
      <c r="CW389" s="365">
        <v>4.5883417916838219E-2</v>
      </c>
      <c r="CX389" s="365">
        <v>7.6841856192390173E-2</v>
      </c>
      <c r="CY389" s="366">
        <v>0.21175067349199908</v>
      </c>
      <c r="CZ389" s="338">
        <v>0.16222323446356121</v>
      </c>
      <c r="DA389" s="364">
        <v>0</v>
      </c>
      <c r="DB389" s="365">
        <v>1.4918281606176178</v>
      </c>
      <c r="DC389" s="365">
        <v>9.1796924676614752E-2</v>
      </c>
      <c r="DD389" s="365">
        <v>0.14332769753671634</v>
      </c>
      <c r="DE389" s="365">
        <v>0.14069995989215461</v>
      </c>
      <c r="DF389" s="366">
        <v>0.1318481021673481</v>
      </c>
      <c r="DG389" s="73">
        <v>0.17125421790766762</v>
      </c>
      <c r="DH389" s="69">
        <v>8.3798956647281805E-2</v>
      </c>
      <c r="DI389" s="364">
        <v>6.3388562633797649E-2</v>
      </c>
      <c r="DJ389" s="365">
        <v>0.13475987706535292</v>
      </c>
      <c r="DK389" s="366">
        <v>6.6707492538455995E-2</v>
      </c>
      <c r="DL389" s="107" t="s">
        <v>510</v>
      </c>
      <c r="DM389" s="364">
        <v>0.3542925406821496</v>
      </c>
      <c r="DN389" s="301" t="s">
        <v>510</v>
      </c>
      <c r="DO389" s="73" t="s">
        <v>510</v>
      </c>
    </row>
    <row r="390" spans="1:119" s="303" customFormat="1" x14ac:dyDescent="0.3">
      <c r="A390" s="361" t="s">
        <v>259</v>
      </c>
      <c r="B390" s="338">
        <v>0.66258829636528394</v>
      </c>
      <c r="C390" s="364">
        <v>0.16901287301871937</v>
      </c>
      <c r="D390" s="365">
        <v>1.1549893907090245</v>
      </c>
      <c r="E390" s="365">
        <v>0.61054658786507632</v>
      </c>
      <c r="F390" s="365">
        <v>1.3753471707220513</v>
      </c>
      <c r="G390" s="365">
        <v>0.47604812388108636</v>
      </c>
      <c r="H390" s="365">
        <v>0.5810732479285482</v>
      </c>
      <c r="I390" s="365">
        <v>0.47455850815184708</v>
      </c>
      <c r="J390" s="365">
        <v>1.1027913516705175</v>
      </c>
      <c r="K390" s="365">
        <v>0.80008598579489254</v>
      </c>
      <c r="L390" s="365">
        <v>0.89005724104100892</v>
      </c>
      <c r="M390" s="365">
        <v>0.43890633210129937</v>
      </c>
      <c r="N390" s="366">
        <v>0.64169366366005154</v>
      </c>
      <c r="O390" s="338">
        <v>1.0804117338536172</v>
      </c>
      <c r="P390" s="364">
        <v>1.5011451362211641</v>
      </c>
      <c r="Q390" s="365">
        <v>0.75082997565177489</v>
      </c>
      <c r="R390" s="365">
        <v>1.4531719296027914</v>
      </c>
      <c r="S390" s="365">
        <v>1.0566903715841622</v>
      </c>
      <c r="T390" s="365">
        <v>0.84432656472248946</v>
      </c>
      <c r="U390" s="365">
        <v>0.8905240497763649</v>
      </c>
      <c r="V390" s="365">
        <v>1.2766350933188877</v>
      </c>
      <c r="W390" s="366">
        <v>0.91926842807893538</v>
      </c>
      <c r="X390" s="338">
        <v>1.1138952472762356</v>
      </c>
      <c r="Y390" s="364">
        <v>0.93748824283052934</v>
      </c>
      <c r="Z390" s="365">
        <v>1.1840476593763543</v>
      </c>
      <c r="AA390" s="365">
        <v>1.0375325896362666</v>
      </c>
      <c r="AB390" s="366">
        <v>1.2922688808376572</v>
      </c>
      <c r="AC390" s="338">
        <v>0.86043494035424839</v>
      </c>
      <c r="AD390" s="364">
        <v>1.1068842083106962</v>
      </c>
      <c r="AE390" s="365">
        <v>1.0616082166081908</v>
      </c>
      <c r="AF390" s="365">
        <v>0.99061160822368188</v>
      </c>
      <c r="AG390" s="365">
        <v>0.84710117707115218</v>
      </c>
      <c r="AH390" s="365">
        <v>0.87986497553967191</v>
      </c>
      <c r="AI390" s="366">
        <v>0.60857062355673852</v>
      </c>
      <c r="AJ390" s="338">
        <v>0.87178229591294842</v>
      </c>
      <c r="AK390" s="364">
        <v>0.70291091197247213</v>
      </c>
      <c r="AL390" s="366">
        <v>1.0258116196530283</v>
      </c>
      <c r="AM390" s="338">
        <v>0.95846256141741659</v>
      </c>
      <c r="AN390" s="364">
        <v>0.97754940123458212</v>
      </c>
      <c r="AO390" s="365">
        <v>0.71215050906012545</v>
      </c>
      <c r="AP390" s="365">
        <v>0.97095172026831722</v>
      </c>
      <c r="AQ390" s="365">
        <v>2.4615222535512982</v>
      </c>
      <c r="AR390" s="365">
        <v>0.86959299952782643</v>
      </c>
      <c r="AS390" s="365">
        <v>1.8738640460605629</v>
      </c>
      <c r="AT390" s="365">
        <v>0.72664136922054667</v>
      </c>
      <c r="AU390" s="365">
        <v>0.9291776129692817</v>
      </c>
      <c r="AV390" s="365">
        <v>0.93336075597452528</v>
      </c>
      <c r="AW390" s="366">
        <v>1.0149933998492908</v>
      </c>
      <c r="AX390" s="338">
        <v>0.70194096657944016</v>
      </c>
      <c r="AY390" s="364">
        <v>1.2570485397754694</v>
      </c>
      <c r="AZ390" s="365">
        <v>0.63539345443164286</v>
      </c>
      <c r="BA390" s="365">
        <v>0.69456153258259112</v>
      </c>
      <c r="BB390" s="365">
        <v>0.52414178666879885</v>
      </c>
      <c r="BC390" s="366">
        <v>0.99720271321716891</v>
      </c>
      <c r="BD390" s="338">
        <v>0.9202366823374456</v>
      </c>
      <c r="BE390" s="364">
        <v>2.1859146930696793</v>
      </c>
      <c r="BF390" s="365">
        <v>0.59394280702607904</v>
      </c>
      <c r="BG390" s="365">
        <v>1.012597689548391</v>
      </c>
      <c r="BH390" s="365">
        <v>0.56628035808840138</v>
      </c>
      <c r="BI390" s="365">
        <v>0.83884578138901378</v>
      </c>
      <c r="BJ390" s="365">
        <v>0.69743225996501357</v>
      </c>
      <c r="BK390" s="365">
        <v>0.8921333616043079</v>
      </c>
      <c r="BL390" s="366">
        <v>0.59685201552887168</v>
      </c>
      <c r="BM390" s="338">
        <v>0.7778507153901193</v>
      </c>
      <c r="BN390" s="367">
        <v>0.83079993033745825</v>
      </c>
      <c r="BO390" s="365">
        <v>0.58711724200933424</v>
      </c>
      <c r="BP390" s="365">
        <v>0.79979950867876981</v>
      </c>
      <c r="BQ390" s="365">
        <v>0.19347613952994866</v>
      </c>
      <c r="BR390" s="366">
        <v>0.95855143376184337</v>
      </c>
      <c r="BS390" s="338">
        <v>1.305552608125554</v>
      </c>
      <c r="BT390" s="364">
        <v>1.6169550824777315</v>
      </c>
      <c r="BU390" s="365">
        <v>1.5329468711198064</v>
      </c>
      <c r="BV390" s="365">
        <v>0.30064423904759829</v>
      </c>
      <c r="BW390" s="365">
        <v>1.5146960381276493</v>
      </c>
      <c r="BX390" s="365">
        <v>0.85103902380326124</v>
      </c>
      <c r="BY390" s="365">
        <v>1.2860108698939203</v>
      </c>
      <c r="BZ390" s="365">
        <v>1.8110544019920207</v>
      </c>
      <c r="CA390" s="365">
        <v>1.4073898220385186</v>
      </c>
      <c r="CB390" s="365">
        <v>1.2882675099837049</v>
      </c>
      <c r="CC390" s="365">
        <v>0.9184139003970575</v>
      </c>
      <c r="CD390" s="365">
        <v>1.5723353851025614</v>
      </c>
      <c r="CE390" s="366">
        <v>1.1889421317610485</v>
      </c>
      <c r="CF390" s="338">
        <v>0.89840494839796048</v>
      </c>
      <c r="CG390" s="364">
        <v>0.99432373293215015</v>
      </c>
      <c r="CH390" s="365">
        <v>0.70059258874097885</v>
      </c>
      <c r="CI390" s="365">
        <v>0.81088101889508779</v>
      </c>
      <c r="CJ390" s="365">
        <v>0.93026797613899814</v>
      </c>
      <c r="CK390" s="365">
        <v>0.89396399832637452</v>
      </c>
      <c r="CL390" s="365">
        <v>0.48545350896499756</v>
      </c>
      <c r="CM390" s="365">
        <v>0.59334262928077164</v>
      </c>
      <c r="CN390" s="365">
        <v>1.5748150451228324</v>
      </c>
      <c r="CO390" s="365">
        <v>2.2356728251572391</v>
      </c>
      <c r="CP390" s="365">
        <v>2.1731368882339441</v>
      </c>
      <c r="CQ390" s="365">
        <v>0.81909035521640927</v>
      </c>
      <c r="CR390" s="365">
        <v>1.104248546853043</v>
      </c>
      <c r="CS390" s="366">
        <v>0.90471723700124884</v>
      </c>
      <c r="CT390" s="338">
        <v>0.65760226471543903</v>
      </c>
      <c r="CU390" s="364">
        <v>0.77754290091598732</v>
      </c>
      <c r="CV390" s="365">
        <v>0.60120458574597713</v>
      </c>
      <c r="CW390" s="365">
        <v>0.45883417916838221</v>
      </c>
      <c r="CX390" s="365">
        <v>7.6841856192390173E-2</v>
      </c>
      <c r="CY390" s="366">
        <v>1.0514516200982025</v>
      </c>
      <c r="CZ390" s="338">
        <v>0.85167198093369645</v>
      </c>
      <c r="DA390" s="364">
        <v>1.5799026413158639</v>
      </c>
      <c r="DB390" s="365">
        <v>2.3947767841493341</v>
      </c>
      <c r="DC390" s="365">
        <v>0.61197949784409833</v>
      </c>
      <c r="DD390" s="365">
        <v>0.85749501802138917</v>
      </c>
      <c r="DE390" s="365">
        <v>0.76603311496839743</v>
      </c>
      <c r="DF390" s="366">
        <v>0.85261772734885088</v>
      </c>
      <c r="DG390" s="73">
        <v>0.88467385667020126</v>
      </c>
      <c r="DH390" s="69">
        <v>0.48683203385563711</v>
      </c>
      <c r="DI390" s="364">
        <v>0.81137360171260997</v>
      </c>
      <c r="DJ390" s="365">
        <v>0.43422627054391494</v>
      </c>
      <c r="DK390" s="366">
        <v>0.276359611945032</v>
      </c>
      <c r="DL390" s="107" t="s">
        <v>510</v>
      </c>
      <c r="DM390" s="364">
        <v>0.77671826226471263</v>
      </c>
      <c r="DN390" s="301" t="s">
        <v>510</v>
      </c>
      <c r="DO390" s="73" t="s">
        <v>510</v>
      </c>
    </row>
    <row r="391" spans="1:119" s="186" customFormat="1" x14ac:dyDescent="0.3">
      <c r="A391" s="368" t="s">
        <v>260</v>
      </c>
      <c r="B391" s="369"/>
      <c r="C391" s="370"/>
      <c r="D391" s="371"/>
      <c r="E391" s="372"/>
      <c r="F391" s="373"/>
      <c r="G391" s="372"/>
      <c r="H391" s="372"/>
      <c r="I391" s="372"/>
      <c r="J391" s="373"/>
      <c r="K391" s="373"/>
      <c r="L391" s="372"/>
      <c r="M391" s="372"/>
      <c r="N391" s="374"/>
      <c r="O391" s="369"/>
      <c r="P391" s="375"/>
      <c r="Q391" s="372"/>
      <c r="R391" s="372"/>
      <c r="S391" s="376"/>
      <c r="T391" s="372"/>
      <c r="U391" s="376"/>
      <c r="V391" s="376"/>
      <c r="W391" s="374"/>
      <c r="X391" s="369"/>
      <c r="Y391" s="370"/>
      <c r="Z391" s="372"/>
      <c r="AA391" s="372"/>
      <c r="AB391" s="374"/>
      <c r="AC391" s="369"/>
      <c r="AD391" s="370"/>
      <c r="AE391" s="372"/>
      <c r="AF391" s="372"/>
      <c r="AG391" s="372"/>
      <c r="AH391" s="372"/>
      <c r="AI391" s="374"/>
      <c r="AJ391" s="369"/>
      <c r="AK391" s="370"/>
      <c r="AL391" s="374"/>
      <c r="AM391" s="369"/>
      <c r="AN391" s="370"/>
      <c r="AO391" s="372"/>
      <c r="AP391" s="372"/>
      <c r="AQ391" s="372"/>
      <c r="AR391" s="372"/>
      <c r="AS391" s="372"/>
      <c r="AT391" s="372"/>
      <c r="AU391" s="371"/>
      <c r="AV391" s="371"/>
      <c r="AW391" s="374"/>
      <c r="AX391" s="369"/>
      <c r="AY391" s="370"/>
      <c r="AZ391" s="372"/>
      <c r="BA391" s="372"/>
      <c r="BB391" s="372"/>
      <c r="BC391" s="374"/>
      <c r="BD391" s="369"/>
      <c r="BE391" s="370"/>
      <c r="BF391" s="372"/>
      <c r="BG391" s="372"/>
      <c r="BH391" s="372"/>
      <c r="BI391" s="372"/>
      <c r="BJ391" s="372"/>
      <c r="BK391" s="372"/>
      <c r="BL391" s="374"/>
      <c r="BM391" s="369"/>
      <c r="BN391" s="377"/>
      <c r="BO391" s="372"/>
      <c r="BP391" s="376"/>
      <c r="BQ391" s="376"/>
      <c r="BR391" s="374"/>
      <c r="BS391" s="369"/>
      <c r="BT391" s="370"/>
      <c r="BU391" s="372"/>
      <c r="BV391" s="372"/>
      <c r="BW391" s="372"/>
      <c r="BX391" s="371"/>
      <c r="BY391" s="371"/>
      <c r="BZ391" s="371"/>
      <c r="CA391" s="371"/>
      <c r="CB391" s="371"/>
      <c r="CC391" s="372"/>
      <c r="CD391" s="372"/>
      <c r="CE391" s="374"/>
      <c r="CF391" s="369"/>
      <c r="CG391" s="370"/>
      <c r="CH391" s="372"/>
      <c r="CI391" s="372"/>
      <c r="CJ391" s="372"/>
      <c r="CK391" s="372"/>
      <c r="CL391" s="372"/>
      <c r="CM391" s="372"/>
      <c r="CN391" s="372"/>
      <c r="CO391" s="372"/>
      <c r="CP391" s="372"/>
      <c r="CQ391" s="372"/>
      <c r="CR391" s="372"/>
      <c r="CS391" s="374"/>
      <c r="CT391" s="369"/>
      <c r="CU391" s="370"/>
      <c r="CV391" s="372"/>
      <c r="CW391" s="372"/>
      <c r="CX391" s="372"/>
      <c r="CY391" s="374"/>
      <c r="CZ391" s="369"/>
      <c r="DA391" s="370"/>
      <c r="DB391" s="372"/>
      <c r="DC391" s="372"/>
      <c r="DD391" s="372"/>
      <c r="DE391" s="372"/>
      <c r="DF391" s="374"/>
      <c r="DG391" s="108"/>
      <c r="DH391" s="369"/>
      <c r="DI391" s="377"/>
      <c r="DJ391" s="373"/>
      <c r="DK391" s="378"/>
      <c r="DL391" s="379"/>
      <c r="DM391" s="373"/>
      <c r="DN391" s="379"/>
      <c r="DO391" s="380"/>
    </row>
    <row r="392" spans="1:119" s="303" customFormat="1" x14ac:dyDescent="0.3">
      <c r="A392" s="361" t="s">
        <v>258</v>
      </c>
      <c r="B392" s="338">
        <v>0.95794315882226788</v>
      </c>
      <c r="C392" s="364">
        <v>0.76283742690196454</v>
      </c>
      <c r="D392" s="365">
        <v>1.0662101785147444</v>
      </c>
      <c r="E392" s="365">
        <v>0.83119392229959932</v>
      </c>
      <c r="F392" s="365">
        <v>1.2798055635414447</v>
      </c>
      <c r="G392" s="365">
        <v>0.93039801094952546</v>
      </c>
      <c r="H392" s="365">
        <v>0.67537858238778081</v>
      </c>
      <c r="I392" s="365">
        <v>0.84197922150341986</v>
      </c>
      <c r="J392" s="365">
        <v>0.81538096642955282</v>
      </c>
      <c r="K392" s="365">
        <v>1.4294582774006375</v>
      </c>
      <c r="L392" s="365">
        <v>1.1803609773986479</v>
      </c>
      <c r="M392" s="365">
        <v>0.90890773144341774</v>
      </c>
      <c r="N392" s="366">
        <v>0.78811845324545393</v>
      </c>
      <c r="O392" s="338">
        <v>1.0918984556974747</v>
      </c>
      <c r="P392" s="364">
        <v>0.7697830806697471</v>
      </c>
      <c r="Q392" s="365">
        <v>0.7847205027530304</v>
      </c>
      <c r="R392" s="365">
        <v>1.0740156797618576</v>
      </c>
      <c r="S392" s="365">
        <v>1.4627150852158304</v>
      </c>
      <c r="T392" s="365">
        <v>1.3162759430786857</v>
      </c>
      <c r="U392" s="365">
        <v>1.1294879298050613</v>
      </c>
      <c r="V392" s="365">
        <v>1.7908806005473374</v>
      </c>
      <c r="W392" s="366">
        <v>0.79580359389410471</v>
      </c>
      <c r="X392" s="338">
        <v>1.1720950087918285</v>
      </c>
      <c r="Y392" s="364">
        <v>1.2959664893648037</v>
      </c>
      <c r="Z392" s="365">
        <v>1.3463260073007268</v>
      </c>
      <c r="AA392" s="365">
        <v>1.0332013492893586</v>
      </c>
      <c r="AB392" s="366">
        <v>1.0573823263618596</v>
      </c>
      <c r="AC392" s="338">
        <v>0.97808558978715066</v>
      </c>
      <c r="AD392" s="364">
        <v>0.9524705524201057</v>
      </c>
      <c r="AE392" s="365">
        <v>0.64641185292398418</v>
      </c>
      <c r="AF392" s="365">
        <v>0.79953092429921757</v>
      </c>
      <c r="AG392" s="365">
        <v>1.2407165176183168</v>
      </c>
      <c r="AH392" s="365">
        <v>1.5392670936332802</v>
      </c>
      <c r="AI392" s="366">
        <v>0.73872372492569049</v>
      </c>
      <c r="AJ392" s="338">
        <v>1.1863979751565641</v>
      </c>
      <c r="AK392" s="364">
        <v>1.1408203546873632</v>
      </c>
      <c r="AL392" s="366">
        <v>1.2261672906561931</v>
      </c>
      <c r="AM392" s="338">
        <v>0.79961183001861269</v>
      </c>
      <c r="AN392" s="364">
        <v>0.8446110908491643</v>
      </c>
      <c r="AO392" s="365">
        <v>0.48614110472751598</v>
      </c>
      <c r="AP392" s="365">
        <v>0.93963383267982437</v>
      </c>
      <c r="AQ392" s="365">
        <v>0.92249091670827066</v>
      </c>
      <c r="AR392" s="365">
        <v>0.53858344036276562</v>
      </c>
      <c r="AS392" s="365">
        <v>1.2044959245131552</v>
      </c>
      <c r="AT392" s="365">
        <v>1.0969780779264271</v>
      </c>
      <c r="AU392" s="365">
        <v>0.70111272103067279</v>
      </c>
      <c r="AV392" s="365">
        <v>0.72762282112196897</v>
      </c>
      <c r="AW392" s="366">
        <v>0.68042987775929997</v>
      </c>
      <c r="AX392" s="338">
        <v>0.85305820148574163</v>
      </c>
      <c r="AY392" s="364">
        <v>1.2127441988478511</v>
      </c>
      <c r="AZ392" s="365">
        <v>0.73518115547070984</v>
      </c>
      <c r="BA392" s="365">
        <v>1.0060977314217043</v>
      </c>
      <c r="BB392" s="365">
        <v>0.90157769022908929</v>
      </c>
      <c r="BC392" s="366">
        <v>0.7136097145026683</v>
      </c>
      <c r="BD392" s="338">
        <v>0.78940333970272725</v>
      </c>
      <c r="BE392" s="364">
        <v>0.7578280940532055</v>
      </c>
      <c r="BF392" s="365">
        <v>0.66123075093948669</v>
      </c>
      <c r="BG392" s="365">
        <v>0.71868433040318058</v>
      </c>
      <c r="BH392" s="365">
        <v>0.89087835126205983</v>
      </c>
      <c r="BI392" s="365">
        <v>0.83561718511091332</v>
      </c>
      <c r="BJ392" s="365">
        <v>0.59868908548914135</v>
      </c>
      <c r="BK392" s="365">
        <v>0.83396558424570277</v>
      </c>
      <c r="BL392" s="366">
        <v>1.1098235055120198</v>
      </c>
      <c r="BM392" s="338">
        <v>0.81256651204282615</v>
      </c>
      <c r="BN392" s="367">
        <v>0.62195998468244584</v>
      </c>
      <c r="BO392" s="365">
        <v>0.97683134148576989</v>
      </c>
      <c r="BP392" s="365">
        <v>0.82966976094595235</v>
      </c>
      <c r="BQ392" s="365">
        <v>0.62172316639792435</v>
      </c>
      <c r="BR392" s="366">
        <v>0.87966982866022381</v>
      </c>
      <c r="BS392" s="338">
        <v>0.97618342858252494</v>
      </c>
      <c r="BT392" s="364">
        <v>0.64303142058546081</v>
      </c>
      <c r="BU392" s="365">
        <v>0.81863178899792521</v>
      </c>
      <c r="BV392" s="365">
        <v>1.1541797789461876</v>
      </c>
      <c r="BW392" s="365">
        <v>1.5585266251566234</v>
      </c>
      <c r="BX392" s="365">
        <v>1.5325446797426954</v>
      </c>
      <c r="BY392" s="365">
        <v>1.0270440487410482</v>
      </c>
      <c r="BZ392" s="365">
        <v>0.78253782167760644</v>
      </c>
      <c r="CA392" s="365">
        <v>0.68774644335482371</v>
      </c>
      <c r="CB392" s="365">
        <v>1.2169002651076559</v>
      </c>
      <c r="CC392" s="365">
        <v>0.65237584450253983</v>
      </c>
      <c r="CD392" s="365">
        <v>0.73872992714537922</v>
      </c>
      <c r="CE392" s="366">
        <v>1.0411259550165324</v>
      </c>
      <c r="CF392" s="338">
        <v>1.1808962416497637</v>
      </c>
      <c r="CG392" s="364">
        <v>0.68612059906618239</v>
      </c>
      <c r="CH392" s="365">
        <v>1.0531341320606309</v>
      </c>
      <c r="CI392" s="365">
        <v>0.97641835320183223</v>
      </c>
      <c r="CJ392" s="365">
        <v>1.5001753795716581</v>
      </c>
      <c r="CK392" s="365">
        <v>1.2386447609547528</v>
      </c>
      <c r="CL392" s="365">
        <v>1.1960206895259498</v>
      </c>
      <c r="CM392" s="365">
        <v>1.1598027801256252</v>
      </c>
      <c r="CN392" s="365">
        <v>0.77012088485168873</v>
      </c>
      <c r="CO392" s="365">
        <v>1.5502840781701326</v>
      </c>
      <c r="CP392" s="365">
        <v>1.5605887063675259</v>
      </c>
      <c r="CQ392" s="365">
        <v>1.0669600139867721</v>
      </c>
      <c r="CR392" s="365">
        <v>0.99805867494848188</v>
      </c>
      <c r="CS392" s="366">
        <v>1.0625446955650968</v>
      </c>
      <c r="CT392" s="338">
        <v>0.66552555640781352</v>
      </c>
      <c r="CU392" s="364">
        <v>0.62736120663630535</v>
      </c>
      <c r="CV392" s="365">
        <v>0.68435721707056163</v>
      </c>
      <c r="CW392" s="365">
        <v>1.0283846515262127</v>
      </c>
      <c r="CX392" s="365">
        <v>0.6401858919148451</v>
      </c>
      <c r="CY392" s="366">
        <v>0.58479376366130842</v>
      </c>
      <c r="CZ392" s="338">
        <v>1.1534850166983075</v>
      </c>
      <c r="DA392" s="364">
        <v>0.73690701506808198</v>
      </c>
      <c r="DB392" s="365">
        <v>1.0422737781429827</v>
      </c>
      <c r="DC392" s="365">
        <v>0.90533381516808054</v>
      </c>
      <c r="DD392" s="365">
        <v>1.506021415492939</v>
      </c>
      <c r="DE392" s="365">
        <v>0.90899800403290787</v>
      </c>
      <c r="DF392" s="366">
        <v>1.0018436609663963</v>
      </c>
      <c r="DG392" s="73">
        <v>0.93646250833936961</v>
      </c>
      <c r="DH392" s="69">
        <v>0.80070089904145825</v>
      </c>
      <c r="DI392" s="364">
        <v>0.85663529853738918</v>
      </c>
      <c r="DJ392" s="365">
        <v>0.91699639695063795</v>
      </c>
      <c r="DK392" s="366">
        <v>0.51610107247762094</v>
      </c>
      <c r="DL392" s="107" t="s">
        <v>510</v>
      </c>
      <c r="DM392" s="364">
        <v>0.60971251612179056</v>
      </c>
      <c r="DN392" s="301" t="s">
        <v>510</v>
      </c>
      <c r="DO392" s="73" t="s">
        <v>510</v>
      </c>
    </row>
    <row r="393" spans="1:119" s="303" customFormat="1" x14ac:dyDescent="0.3">
      <c r="A393" s="302" t="s">
        <v>259</v>
      </c>
      <c r="B393" s="304">
        <v>1.3080986419169764</v>
      </c>
      <c r="C393" s="305">
        <v>0.98051083149352769</v>
      </c>
      <c r="D393" s="306">
        <v>1.4408245655604655</v>
      </c>
      <c r="E393" s="306">
        <v>1.1756526648742081</v>
      </c>
      <c r="F393" s="306">
        <v>1.7587005486085656</v>
      </c>
      <c r="G393" s="306">
        <v>1.1593441183559532</v>
      </c>
      <c r="H393" s="306">
        <v>0.90050477651704119</v>
      </c>
      <c r="I393" s="306">
        <v>1.1483024013110843</v>
      </c>
      <c r="J393" s="306">
        <v>1.3861476429302397</v>
      </c>
      <c r="K393" s="306">
        <v>2.2359619747667558</v>
      </c>
      <c r="L393" s="306">
        <v>1.602062591546199</v>
      </c>
      <c r="M393" s="306">
        <v>1.1552472100589235</v>
      </c>
      <c r="N393" s="307">
        <v>0.97409611532658635</v>
      </c>
      <c r="O393" s="304">
        <v>1.4168629778945394</v>
      </c>
      <c r="P393" s="305">
        <v>1.1363464524172457</v>
      </c>
      <c r="Q393" s="306">
        <v>0.98610895036221524</v>
      </c>
      <c r="R393" s="306">
        <v>1.5438975396576706</v>
      </c>
      <c r="S393" s="306">
        <v>1.7871075436306314</v>
      </c>
      <c r="T393" s="306">
        <v>1.6400373645617494</v>
      </c>
      <c r="U393" s="306">
        <v>1.3544944010285547</v>
      </c>
      <c r="V393" s="306">
        <v>2.32591546876065</v>
      </c>
      <c r="W393" s="307">
        <v>1.0640519963303199</v>
      </c>
      <c r="X393" s="304">
        <v>1.7437677630799184</v>
      </c>
      <c r="Y393" s="305">
        <v>1.7832335106425656</v>
      </c>
      <c r="Z393" s="306">
        <v>2.0342395946964169</v>
      </c>
      <c r="AA393" s="306">
        <v>1.4602113663943075</v>
      </c>
      <c r="AB393" s="307">
        <v>1.7563846886743562</v>
      </c>
      <c r="AC393" s="304">
        <v>1.3730070531238274</v>
      </c>
      <c r="AD393" s="305">
        <v>1.5969080751213687</v>
      </c>
      <c r="AE393" s="306">
        <v>0.93403547555529831</v>
      </c>
      <c r="AF393" s="306">
        <v>0.90429704541428746</v>
      </c>
      <c r="AG393" s="306">
        <v>1.7548143895188917</v>
      </c>
      <c r="AH393" s="306">
        <v>2.1903507298155724</v>
      </c>
      <c r="AI393" s="307">
        <v>0.94765568753093632</v>
      </c>
      <c r="AJ393" s="304">
        <v>1.394105632528188</v>
      </c>
      <c r="AK393" s="305">
        <v>1.3070325917941312</v>
      </c>
      <c r="AL393" s="307">
        <v>1.4700822893351133</v>
      </c>
      <c r="AM393" s="304">
        <v>1.0789298180345932</v>
      </c>
      <c r="AN393" s="305">
        <v>1.1741022306859263</v>
      </c>
      <c r="AO393" s="306">
        <v>0.75351871232764978</v>
      </c>
      <c r="AP393" s="306">
        <v>1.1205023169045794</v>
      </c>
      <c r="AQ393" s="306">
        <v>1.5256580545559861</v>
      </c>
      <c r="AR393" s="306">
        <v>0.68209313450331432</v>
      </c>
      <c r="AS393" s="306">
        <v>1.8202775488429142</v>
      </c>
      <c r="AT393" s="306">
        <v>1.2994246759986861</v>
      </c>
      <c r="AU393" s="306">
        <v>1.0780550441654431</v>
      </c>
      <c r="AV393" s="306">
        <v>1.0313403826170766</v>
      </c>
      <c r="AW393" s="307">
        <v>0.89708416719509709</v>
      </c>
      <c r="AX393" s="304">
        <v>1.1678925252224834</v>
      </c>
      <c r="AY393" s="305">
        <v>1.4865121962115244</v>
      </c>
      <c r="AZ393" s="306">
        <v>1.0551029016013465</v>
      </c>
      <c r="BA393" s="306">
        <v>1.3383439590074764</v>
      </c>
      <c r="BB393" s="306">
        <v>1.2443695957284131</v>
      </c>
      <c r="BC393" s="307">
        <v>0.94855198973893151</v>
      </c>
      <c r="BD393" s="304">
        <v>1.1667085516852131</v>
      </c>
      <c r="BE393" s="305">
        <v>1.4128159460251706</v>
      </c>
      <c r="BF393" s="306">
        <v>0.85905047698232473</v>
      </c>
      <c r="BG393" s="306">
        <v>1.001856709963536</v>
      </c>
      <c r="BH393" s="306">
        <v>1.0495005884968498</v>
      </c>
      <c r="BI393" s="306">
        <v>1.3126672945212483</v>
      </c>
      <c r="BJ393" s="306">
        <v>0.89924228722191368</v>
      </c>
      <c r="BK393" s="306">
        <v>1.2414199338934946</v>
      </c>
      <c r="BL393" s="307">
        <v>1.433566110551751</v>
      </c>
      <c r="BM393" s="304">
        <v>1.226188835681115</v>
      </c>
      <c r="BN393" s="308">
        <v>1.0875414589304484</v>
      </c>
      <c r="BO393" s="306">
        <v>1.2531717867745076</v>
      </c>
      <c r="BP393" s="306">
        <v>1.3090897126302898</v>
      </c>
      <c r="BQ393" s="306">
        <v>0.95683636247056436</v>
      </c>
      <c r="BR393" s="307">
        <v>1.3195047429903357</v>
      </c>
      <c r="BS393" s="304">
        <v>1.4130781264079129</v>
      </c>
      <c r="BT393" s="305">
        <v>0.88157533467361571</v>
      </c>
      <c r="BU393" s="306">
        <v>1.0884498898559858</v>
      </c>
      <c r="BV393" s="306">
        <v>1.6258880364285424</v>
      </c>
      <c r="BW393" s="306">
        <v>2.5669850296697327</v>
      </c>
      <c r="BX393" s="306">
        <v>1.9026686778692332</v>
      </c>
      <c r="BY393" s="306">
        <v>1.4520799510919087</v>
      </c>
      <c r="BZ393" s="306">
        <v>1.1008088013897672</v>
      </c>
      <c r="CA393" s="306">
        <v>0.95397087304056183</v>
      </c>
      <c r="CB393" s="306">
        <v>1.8359628999734692</v>
      </c>
      <c r="CC393" s="306">
        <v>1.0950594532721203</v>
      </c>
      <c r="CD393" s="306">
        <v>1.0505132804272692</v>
      </c>
      <c r="CE393" s="307">
        <v>1.9683787587031314</v>
      </c>
      <c r="CF393" s="304">
        <v>1.548702870745005</v>
      </c>
      <c r="CG393" s="305">
        <v>0.96214612742614092</v>
      </c>
      <c r="CH393" s="306">
        <v>1.2878884896716694</v>
      </c>
      <c r="CI393" s="306">
        <v>1.5769588447728706</v>
      </c>
      <c r="CJ393" s="306">
        <v>1.891740979746199</v>
      </c>
      <c r="CK393" s="306">
        <v>1.5162417428424848</v>
      </c>
      <c r="CL393" s="306">
        <v>1.5800062793211229</v>
      </c>
      <c r="CM393" s="306">
        <v>1.4272103916291208</v>
      </c>
      <c r="CN393" s="306">
        <v>1.2199260034376309</v>
      </c>
      <c r="CO393" s="306">
        <v>2.0248608367936423</v>
      </c>
      <c r="CP393" s="306">
        <v>2.0825247285640227</v>
      </c>
      <c r="CQ393" s="306">
        <v>1.5089863054955777</v>
      </c>
      <c r="CR393" s="306">
        <v>1.7732803501443153</v>
      </c>
      <c r="CS393" s="307">
        <v>1.304032126375346</v>
      </c>
      <c r="CT393" s="304">
        <v>1.0572443206260105</v>
      </c>
      <c r="CU393" s="305">
        <v>0.9555599865456208</v>
      </c>
      <c r="CV393" s="306">
        <v>1.1374917009358769</v>
      </c>
      <c r="CW393" s="306">
        <v>1.4762295804166603</v>
      </c>
      <c r="CX393" s="306">
        <v>1.0536392804431824</v>
      </c>
      <c r="CY393" s="307">
        <v>0.99324971551089936</v>
      </c>
      <c r="CZ393" s="304">
        <v>1.5477293717349672</v>
      </c>
      <c r="DA393" s="305">
        <v>1.3559089077252706</v>
      </c>
      <c r="DB393" s="306">
        <v>1.3462702967680196</v>
      </c>
      <c r="DC393" s="306">
        <v>1.2281918301361094</v>
      </c>
      <c r="DD393" s="306">
        <v>1.9623915413998902</v>
      </c>
      <c r="DE393" s="306">
        <v>1.1922202885406981</v>
      </c>
      <c r="DF393" s="307">
        <v>1.4882621867808159</v>
      </c>
      <c r="DG393" s="309">
        <v>1.3127814173517083</v>
      </c>
      <c r="DH393" s="310">
        <v>1.0586189770980818</v>
      </c>
      <c r="DI393" s="305">
        <v>1.2964403943381944</v>
      </c>
      <c r="DJ393" s="306">
        <v>1.1105845251957727</v>
      </c>
      <c r="DK393" s="307">
        <v>0.5715958114537093</v>
      </c>
      <c r="DL393" s="311" t="s">
        <v>510</v>
      </c>
      <c r="DM393" s="305">
        <v>0.82435620802180876</v>
      </c>
      <c r="DN393" s="381" t="s">
        <v>510</v>
      </c>
      <c r="DO393" s="309" t="s">
        <v>510</v>
      </c>
    </row>
    <row r="394" spans="1:119" s="186" customFormat="1" x14ac:dyDescent="0.3">
      <c r="A394" s="91" t="s">
        <v>131</v>
      </c>
      <c r="DN394" s="268"/>
      <c r="DO394" s="115"/>
    </row>
    <row r="395" spans="1:119" s="37" customFormat="1" ht="48.6" customHeight="1" x14ac:dyDescent="0.3">
      <c r="A395" s="611" t="s">
        <v>2338</v>
      </c>
      <c r="B395" s="382"/>
      <c r="C395" s="382"/>
      <c r="D395" s="382"/>
      <c r="E395" s="382"/>
      <c r="F395" s="382"/>
      <c r="G395" s="382"/>
      <c r="H395" s="382"/>
      <c r="I395" s="382"/>
      <c r="J395" s="382"/>
      <c r="K395" s="315"/>
      <c r="L395" s="314"/>
      <c r="M395" s="314"/>
      <c r="N395" s="314"/>
      <c r="O395" s="6"/>
      <c r="P395" s="316"/>
      <c r="Q395" s="314"/>
      <c r="R395" s="314"/>
      <c r="S395" s="316"/>
      <c r="T395" s="314"/>
      <c r="U395" s="316"/>
      <c r="V395" s="316"/>
      <c r="W395" s="314"/>
      <c r="X395" s="6"/>
      <c r="Y395" s="314"/>
      <c r="Z395" s="314"/>
      <c r="AA395" s="314"/>
      <c r="AB395" s="314"/>
      <c r="AC395" s="6"/>
      <c r="AD395" s="314"/>
      <c r="AE395" s="314"/>
      <c r="AF395" s="314"/>
      <c r="AG395" s="314"/>
      <c r="AH395" s="314"/>
      <c r="AI395" s="314"/>
      <c r="AJ395" s="6"/>
      <c r="AK395" s="314"/>
      <c r="AL395" s="314"/>
      <c r="AM395" s="6"/>
      <c r="AN395" s="314"/>
      <c r="AO395" s="314"/>
      <c r="AP395" s="314"/>
      <c r="AQ395" s="314"/>
      <c r="AR395" s="314"/>
      <c r="AS395" s="314"/>
      <c r="AT395" s="314"/>
      <c r="AU395" s="314"/>
      <c r="AV395" s="314"/>
      <c r="AW395" s="314"/>
      <c r="AX395" s="6"/>
      <c r="AY395" s="314"/>
      <c r="AZ395" s="314"/>
      <c r="BA395" s="314"/>
      <c r="BB395" s="314"/>
      <c r="BC395" s="314"/>
      <c r="BD395" s="6"/>
      <c r="BE395" s="314"/>
      <c r="BF395" s="314"/>
      <c r="BG395" s="314"/>
      <c r="BH395" s="314"/>
      <c r="BI395" s="314"/>
      <c r="BJ395" s="314"/>
      <c r="BK395" s="314"/>
      <c r="BL395" s="314"/>
      <c r="BM395" s="6"/>
      <c r="BN395" s="315"/>
      <c r="BO395" s="314"/>
      <c r="BP395" s="316"/>
      <c r="BQ395" s="316"/>
      <c r="BR395" s="314"/>
      <c r="BS395" s="6"/>
      <c r="BT395" s="314"/>
      <c r="BU395" s="314"/>
      <c r="BV395" s="314"/>
      <c r="BW395" s="314"/>
      <c r="BX395" s="314"/>
      <c r="BY395" s="314"/>
      <c r="BZ395" s="314"/>
      <c r="CA395" s="314"/>
      <c r="CB395" s="314"/>
      <c r="CC395" s="314"/>
      <c r="CD395" s="314"/>
      <c r="CE395" s="314"/>
      <c r="CF395" s="6"/>
      <c r="CG395" s="314"/>
      <c r="CH395" s="314"/>
      <c r="CI395" s="314"/>
      <c r="CJ395" s="314"/>
      <c r="CK395" s="314"/>
      <c r="CL395" s="314"/>
      <c r="CM395" s="314"/>
      <c r="CN395" s="314"/>
      <c r="CO395" s="314"/>
      <c r="CP395" s="314"/>
      <c r="CQ395" s="314"/>
      <c r="CR395" s="314"/>
      <c r="CS395" s="314"/>
      <c r="CT395" s="6"/>
      <c r="CU395" s="314"/>
      <c r="CV395" s="314"/>
      <c r="CW395" s="314"/>
      <c r="CX395" s="314"/>
      <c r="CY395" s="314"/>
      <c r="CZ395" s="6"/>
      <c r="DA395" s="314"/>
      <c r="DB395" s="314"/>
      <c r="DC395" s="314"/>
      <c r="DD395" s="314"/>
      <c r="DE395" s="314"/>
      <c r="DF395" s="314"/>
      <c r="DG395" s="6"/>
      <c r="DH395" s="6"/>
      <c r="DI395" s="278"/>
      <c r="DJ395" s="314"/>
      <c r="DK395" s="314"/>
      <c r="DL395" s="6"/>
      <c r="DM395" s="314"/>
      <c r="DN395" s="2"/>
      <c r="DO395" s="21"/>
    </row>
    <row r="396" spans="1:119" x14ac:dyDescent="0.3">
      <c r="B396" s="4"/>
      <c r="C396" s="383"/>
      <c r="D396" s="383"/>
      <c r="E396" s="383"/>
      <c r="F396" s="383"/>
      <c r="G396" s="383"/>
      <c r="H396" s="383"/>
      <c r="I396" s="383"/>
      <c r="J396" s="383"/>
      <c r="K396" s="383"/>
      <c r="L396" s="383"/>
      <c r="M396" s="383"/>
      <c r="N396" s="383"/>
      <c r="O396" s="383"/>
      <c r="P396" s="383"/>
      <c r="Q396" s="383"/>
      <c r="R396" s="383"/>
      <c r="S396" s="383"/>
      <c r="T396" s="383"/>
      <c r="U396" s="383"/>
      <c r="V396" s="383"/>
      <c r="W396" s="383"/>
      <c r="X396" s="383"/>
      <c r="Y396" s="383"/>
      <c r="Z396" s="383"/>
      <c r="AA396" s="383"/>
      <c r="AB396" s="383"/>
      <c r="AC396" s="383"/>
      <c r="AD396" s="383"/>
      <c r="AE396" s="383"/>
      <c r="AF396" s="383"/>
      <c r="AG396" s="383"/>
      <c r="AH396" s="383"/>
      <c r="AI396" s="383"/>
      <c r="AJ396" s="383"/>
      <c r="AK396" s="383"/>
      <c r="AL396" s="383"/>
      <c r="AM396" s="383"/>
      <c r="AN396" s="383"/>
      <c r="AO396" s="383"/>
      <c r="AP396" s="383"/>
      <c r="AQ396" s="383"/>
      <c r="AR396" s="383"/>
      <c r="AS396" s="383"/>
      <c r="AT396" s="383"/>
      <c r="AU396" s="383"/>
      <c r="AV396" s="383"/>
      <c r="AW396" s="383"/>
      <c r="AX396" s="383"/>
      <c r="AY396" s="383"/>
      <c r="AZ396" s="383"/>
      <c r="BA396" s="383"/>
      <c r="BB396" s="383"/>
      <c r="BC396" s="383"/>
      <c r="BD396" s="383"/>
      <c r="BE396" s="383"/>
      <c r="BF396" s="383"/>
      <c r="BG396" s="383"/>
      <c r="BH396" s="383"/>
      <c r="BI396" s="383"/>
      <c r="BJ396" s="383"/>
      <c r="BK396" s="383"/>
      <c r="BL396" s="383"/>
      <c r="BM396" s="383"/>
      <c r="BN396" s="383"/>
      <c r="BO396" s="383"/>
      <c r="BP396" s="383"/>
      <c r="BQ396" s="383"/>
      <c r="BR396" s="383"/>
      <c r="BS396" s="383"/>
      <c r="BT396" s="383"/>
      <c r="BU396" s="383"/>
      <c r="BV396" s="383"/>
      <c r="BW396" s="383"/>
      <c r="BX396" s="383"/>
      <c r="BY396" s="383"/>
      <c r="BZ396" s="383"/>
      <c r="CA396" s="383"/>
      <c r="CB396" s="383"/>
      <c r="CC396" s="383"/>
      <c r="CD396" s="383"/>
      <c r="CE396" s="383"/>
      <c r="CF396" s="383"/>
      <c r="CG396" s="383"/>
      <c r="CH396" s="383"/>
      <c r="CI396" s="383"/>
      <c r="CJ396" s="383"/>
      <c r="CK396" s="383"/>
      <c r="CL396" s="383"/>
      <c r="CM396" s="383"/>
      <c r="CN396" s="383"/>
      <c r="CO396" s="383"/>
      <c r="CP396" s="383"/>
      <c r="CQ396" s="383"/>
      <c r="CR396" s="383"/>
      <c r="CS396" s="383"/>
      <c r="CT396" s="383"/>
      <c r="CU396" s="383"/>
      <c r="CV396" s="383"/>
      <c r="CW396" s="383"/>
      <c r="CX396" s="383"/>
      <c r="CY396" s="383"/>
      <c r="CZ396" s="383"/>
      <c r="DA396" s="383"/>
      <c r="DB396" s="383"/>
      <c r="DC396" s="383"/>
      <c r="DD396" s="383"/>
      <c r="DE396" s="383"/>
      <c r="DF396" s="383"/>
      <c r="DG396" s="383"/>
      <c r="DH396" s="383"/>
      <c r="DI396" s="383"/>
      <c r="DJ396" s="383"/>
      <c r="DK396" s="383"/>
      <c r="DL396" s="383"/>
      <c r="DM396" s="383"/>
      <c r="DN396" s="383"/>
      <c r="DO396" s="383"/>
    </row>
    <row r="397" spans="1:119" x14ac:dyDescent="0.3">
      <c r="B397" s="4"/>
      <c r="C397" s="383"/>
      <c r="D397" s="383"/>
      <c r="E397" s="383"/>
      <c r="F397" s="383"/>
      <c r="G397" s="383"/>
      <c r="H397" s="383"/>
      <c r="I397" s="383"/>
      <c r="J397" s="383"/>
      <c r="K397" s="383"/>
      <c r="L397" s="383"/>
      <c r="M397" s="383"/>
      <c r="N397" s="383"/>
      <c r="O397" s="383"/>
      <c r="P397" s="383"/>
      <c r="Q397" s="383"/>
      <c r="R397" s="383"/>
      <c r="S397" s="383"/>
      <c r="T397" s="383"/>
      <c r="U397" s="383"/>
      <c r="V397" s="383"/>
      <c r="W397" s="383"/>
      <c r="X397" s="383"/>
      <c r="Y397" s="383"/>
      <c r="Z397" s="383"/>
      <c r="AA397" s="383"/>
      <c r="AB397" s="383"/>
      <c r="AC397" s="383"/>
      <c r="AD397" s="383"/>
      <c r="AE397" s="383"/>
      <c r="AF397" s="383"/>
      <c r="AG397" s="383"/>
      <c r="AH397" s="383"/>
      <c r="AI397" s="383"/>
      <c r="AJ397" s="383"/>
      <c r="AK397" s="383"/>
      <c r="AL397" s="383"/>
      <c r="AM397" s="383"/>
      <c r="AN397" s="383"/>
      <c r="AO397" s="383"/>
      <c r="AP397" s="383"/>
      <c r="AQ397" s="383"/>
      <c r="AR397" s="383"/>
      <c r="AS397" s="383"/>
      <c r="AT397" s="383"/>
      <c r="AU397" s="383"/>
      <c r="AV397" s="383"/>
      <c r="AW397" s="383"/>
      <c r="AX397" s="383"/>
      <c r="AY397" s="383"/>
      <c r="AZ397" s="383"/>
      <c r="BA397" s="383"/>
      <c r="BB397" s="383"/>
      <c r="BC397" s="383"/>
      <c r="BD397" s="383"/>
      <c r="BE397" s="383"/>
      <c r="BF397" s="383"/>
      <c r="BG397" s="383"/>
      <c r="BH397" s="383"/>
      <c r="BI397" s="383"/>
      <c r="BJ397" s="383"/>
      <c r="BK397" s="383"/>
      <c r="BL397" s="383"/>
      <c r="BM397" s="383"/>
      <c r="BN397" s="383"/>
      <c r="BO397" s="383"/>
      <c r="BP397" s="383"/>
      <c r="BQ397" s="383"/>
      <c r="BR397" s="383"/>
      <c r="BS397" s="383"/>
      <c r="BT397" s="383"/>
      <c r="BU397" s="383"/>
      <c r="BV397" s="383"/>
      <c r="BW397" s="383"/>
      <c r="BX397" s="383"/>
      <c r="BY397" s="383"/>
      <c r="BZ397" s="383"/>
      <c r="CA397" s="383"/>
      <c r="CB397" s="383"/>
      <c r="CC397" s="383"/>
      <c r="CD397" s="383"/>
      <c r="CE397" s="383"/>
      <c r="CF397" s="383"/>
      <c r="CG397" s="383"/>
      <c r="CH397" s="383"/>
      <c r="CI397" s="383"/>
      <c r="CJ397" s="383"/>
      <c r="CK397" s="383"/>
      <c r="CL397" s="383"/>
      <c r="CM397" s="383"/>
      <c r="CN397" s="383"/>
      <c r="CO397" s="383"/>
      <c r="CP397" s="383"/>
      <c r="CQ397" s="383"/>
      <c r="CR397" s="383"/>
      <c r="CS397" s="383"/>
      <c r="CT397" s="383"/>
      <c r="CU397" s="383"/>
      <c r="CV397" s="383"/>
      <c r="CW397" s="383"/>
      <c r="CX397" s="383"/>
      <c r="CY397" s="383"/>
      <c r="CZ397" s="383"/>
      <c r="DA397" s="383"/>
      <c r="DB397" s="383"/>
      <c r="DC397" s="383"/>
      <c r="DD397" s="383"/>
      <c r="DE397" s="383"/>
      <c r="DF397" s="383"/>
      <c r="DG397" s="383"/>
      <c r="DH397" s="383"/>
      <c r="DI397" s="383"/>
      <c r="DJ397" s="383"/>
      <c r="DK397" s="383"/>
      <c r="DL397" s="383"/>
      <c r="DM397" s="383"/>
      <c r="DN397" s="383"/>
      <c r="DO397" s="383"/>
    </row>
    <row r="398" spans="1:119" s="405" customFormat="1" ht="15.6" x14ac:dyDescent="0.3">
      <c r="A398" s="17" t="s">
        <v>461</v>
      </c>
      <c r="B398" s="6"/>
      <c r="C398" s="382"/>
      <c r="D398" s="382"/>
      <c r="E398" s="382"/>
      <c r="F398" s="23"/>
      <c r="G398" s="6"/>
      <c r="H398" s="6"/>
      <c r="I398" s="6"/>
      <c r="J398" s="23"/>
      <c r="K398" s="23"/>
      <c r="L398" s="6"/>
      <c r="M398" s="6"/>
      <c r="N398" s="6"/>
      <c r="O398" s="6"/>
      <c r="P398" s="24"/>
      <c r="Q398" s="6"/>
      <c r="R398" s="6"/>
      <c r="S398" s="24"/>
      <c r="T398" s="6"/>
      <c r="U398" s="24"/>
      <c r="V398" s="24"/>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23"/>
      <c r="BO398" s="6"/>
      <c r="BP398" s="24"/>
      <c r="BQ398" s="24"/>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6"/>
      <c r="DG398" s="6"/>
      <c r="DH398" s="6"/>
      <c r="DI398" s="6"/>
      <c r="DJ398" s="6"/>
      <c r="DK398" s="6"/>
      <c r="DL398" s="610"/>
      <c r="DM398" s="610"/>
      <c r="DN398" s="610"/>
      <c r="DO398" s="610"/>
    </row>
    <row r="399" spans="1:119" s="5" customFormat="1" x14ac:dyDescent="0.3">
      <c r="A399" s="255" t="s">
        <v>2341</v>
      </c>
      <c r="B399" s="602"/>
      <c r="C399" s="603"/>
      <c r="D399" s="604"/>
      <c r="E399" s="604"/>
      <c r="F399" s="604"/>
      <c r="G399" s="604"/>
      <c r="H399" s="604"/>
      <c r="I399" s="604"/>
      <c r="J399" s="604"/>
      <c r="K399" s="604"/>
      <c r="L399" s="604"/>
      <c r="M399" s="604"/>
      <c r="N399" s="605"/>
      <c r="O399" s="602"/>
      <c r="P399" s="603"/>
      <c r="Q399" s="604"/>
      <c r="R399" s="604"/>
      <c r="S399" s="604"/>
      <c r="T399" s="604"/>
      <c r="U399" s="604"/>
      <c r="V399" s="604"/>
      <c r="W399" s="605"/>
      <c r="X399" s="606"/>
      <c r="Y399" s="603"/>
      <c r="Z399" s="604"/>
      <c r="AA399" s="604"/>
      <c r="AB399" s="605"/>
      <c r="AC399" s="606"/>
      <c r="AD399" s="603"/>
      <c r="AE399" s="604"/>
      <c r="AF399" s="604"/>
      <c r="AG399" s="604"/>
      <c r="AH399" s="604"/>
      <c r="AI399" s="605"/>
      <c r="AJ399" s="606"/>
      <c r="AK399" s="603"/>
      <c r="AL399" s="605"/>
      <c r="AM399" s="607"/>
      <c r="AN399" s="603"/>
      <c r="AO399" s="604"/>
      <c r="AP399" s="604"/>
      <c r="AQ399" s="604"/>
      <c r="AR399" s="604"/>
      <c r="AS399" s="604"/>
      <c r="AT399" s="604"/>
      <c r="AU399" s="604"/>
      <c r="AV399" s="604"/>
      <c r="AW399" s="605"/>
      <c r="AX399" s="607"/>
      <c r="AY399" s="603"/>
      <c r="AZ399" s="604"/>
      <c r="BA399" s="604"/>
      <c r="BB399" s="604"/>
      <c r="BC399" s="605"/>
      <c r="BD399" s="606"/>
      <c r="BE399" s="603"/>
      <c r="BF399" s="604"/>
      <c r="BG399" s="604"/>
      <c r="BH399" s="604"/>
      <c r="BI399" s="604"/>
      <c r="BJ399" s="604"/>
      <c r="BK399" s="604"/>
      <c r="BL399" s="605"/>
      <c r="BM399" s="607"/>
      <c r="BN399" s="603"/>
      <c r="BO399" s="604"/>
      <c r="BP399" s="604"/>
      <c r="BQ399" s="604"/>
      <c r="BR399" s="605"/>
      <c r="BS399" s="602"/>
      <c r="BT399" s="603"/>
      <c r="BU399" s="604"/>
      <c r="BV399" s="604"/>
      <c r="BW399" s="604"/>
      <c r="BX399" s="604"/>
      <c r="BY399" s="604"/>
      <c r="BZ399" s="604"/>
      <c r="CA399" s="604"/>
      <c r="CB399" s="604"/>
      <c r="CC399" s="604"/>
      <c r="CD399" s="604"/>
      <c r="CE399" s="605"/>
      <c r="CF399" s="607"/>
      <c r="CG399" s="603"/>
      <c r="CH399" s="604"/>
      <c r="CI399" s="604"/>
      <c r="CJ399" s="604"/>
      <c r="CK399" s="604"/>
      <c r="CL399" s="604"/>
      <c r="CM399" s="604"/>
      <c r="CN399" s="604"/>
      <c r="CO399" s="604"/>
      <c r="CP399" s="604"/>
      <c r="CQ399" s="604"/>
      <c r="CR399" s="604"/>
      <c r="CS399" s="605"/>
      <c r="CT399" s="608"/>
      <c r="CU399" s="603"/>
      <c r="CV399" s="604"/>
      <c r="CW399" s="604"/>
      <c r="CX399" s="604"/>
      <c r="CY399" s="605"/>
      <c r="CZ399" s="608"/>
      <c r="DA399" s="603"/>
      <c r="DB399" s="604"/>
      <c r="DC399" s="604"/>
      <c r="DD399" s="604"/>
      <c r="DE399" s="604"/>
      <c r="DF399" s="605"/>
      <c r="DG399" s="609"/>
      <c r="DH399" s="608"/>
      <c r="DI399" s="603"/>
      <c r="DJ399" s="604"/>
      <c r="DK399" s="605"/>
      <c r="DL399" s="606"/>
      <c r="DM399" s="603"/>
      <c r="DN399" s="605"/>
      <c r="DO399" s="609"/>
    </row>
    <row r="400" spans="1:119" ht="23.4" x14ac:dyDescent="0.3">
      <c r="A400" s="38" t="s">
        <v>261</v>
      </c>
      <c r="B400" s="39" t="s">
        <v>5</v>
      </c>
      <c r="C400" s="40" t="s">
        <v>6</v>
      </c>
      <c r="D400" s="41" t="s">
        <v>7</v>
      </c>
      <c r="E400" s="41" t="s">
        <v>8</v>
      </c>
      <c r="F400" s="41" t="s">
        <v>9</v>
      </c>
      <c r="G400" s="41" t="s">
        <v>10</v>
      </c>
      <c r="H400" s="41" t="s">
        <v>11</v>
      </c>
      <c r="I400" s="41" t="s">
        <v>12</v>
      </c>
      <c r="J400" s="41" t="s">
        <v>13</v>
      </c>
      <c r="K400" s="41" t="s">
        <v>14</v>
      </c>
      <c r="L400" s="41" t="s">
        <v>15</v>
      </c>
      <c r="M400" s="41" t="s">
        <v>16</v>
      </c>
      <c r="N400" s="42" t="s">
        <v>17</v>
      </c>
      <c r="O400" s="43" t="s">
        <v>18</v>
      </c>
      <c r="P400" s="40" t="s">
        <v>19</v>
      </c>
      <c r="Q400" s="41" t="s">
        <v>20</v>
      </c>
      <c r="R400" s="41" t="s">
        <v>21</v>
      </c>
      <c r="S400" s="41" t="s">
        <v>22</v>
      </c>
      <c r="T400" s="41" t="s">
        <v>23</v>
      </c>
      <c r="U400" s="41" t="s">
        <v>24</v>
      </c>
      <c r="V400" s="41" t="s">
        <v>25</v>
      </c>
      <c r="W400" s="42" t="s">
        <v>26</v>
      </c>
      <c r="X400" s="44" t="s">
        <v>27</v>
      </c>
      <c r="Y400" s="40" t="s">
        <v>28</v>
      </c>
      <c r="Z400" s="41" t="s">
        <v>29</v>
      </c>
      <c r="AA400" s="41" t="s">
        <v>30</v>
      </c>
      <c r="AB400" s="42" t="s">
        <v>31</v>
      </c>
      <c r="AC400" s="44" t="s">
        <v>32</v>
      </c>
      <c r="AD400" s="40" t="s">
        <v>33</v>
      </c>
      <c r="AE400" s="41" t="s">
        <v>34</v>
      </c>
      <c r="AF400" s="41" t="s">
        <v>35</v>
      </c>
      <c r="AG400" s="41" t="s">
        <v>36</v>
      </c>
      <c r="AH400" s="41" t="s">
        <v>37</v>
      </c>
      <c r="AI400" s="42" t="s">
        <v>38</v>
      </c>
      <c r="AJ400" s="44" t="s">
        <v>39</v>
      </c>
      <c r="AK400" s="40" t="s">
        <v>40</v>
      </c>
      <c r="AL400" s="42" t="s">
        <v>41</v>
      </c>
      <c r="AM400" s="39" t="s">
        <v>42</v>
      </c>
      <c r="AN400" s="40" t="s">
        <v>43</v>
      </c>
      <c r="AO400" s="41" t="s">
        <v>44</v>
      </c>
      <c r="AP400" s="41" t="s">
        <v>45</v>
      </c>
      <c r="AQ400" s="41" t="s">
        <v>46</v>
      </c>
      <c r="AR400" s="41" t="s">
        <v>47</v>
      </c>
      <c r="AS400" s="41" t="s">
        <v>48</v>
      </c>
      <c r="AT400" s="41" t="s">
        <v>49</v>
      </c>
      <c r="AU400" s="41" t="s">
        <v>50</v>
      </c>
      <c r="AV400" s="41" t="s">
        <v>51</v>
      </c>
      <c r="AW400" s="42" t="s">
        <v>52</v>
      </c>
      <c r="AX400" s="39" t="s">
        <v>53</v>
      </c>
      <c r="AY400" s="40" t="s">
        <v>54</v>
      </c>
      <c r="AZ400" s="41" t="s">
        <v>55</v>
      </c>
      <c r="BA400" s="41" t="s">
        <v>56</v>
      </c>
      <c r="BB400" s="41" t="s">
        <v>57</v>
      </c>
      <c r="BC400" s="42" t="s">
        <v>58</v>
      </c>
      <c r="BD400" s="44" t="s">
        <v>59</v>
      </c>
      <c r="BE400" s="40" t="s">
        <v>60</v>
      </c>
      <c r="BF400" s="41" t="s">
        <v>61</v>
      </c>
      <c r="BG400" s="41" t="s">
        <v>62</v>
      </c>
      <c r="BH400" s="41" t="s">
        <v>63</v>
      </c>
      <c r="BI400" s="41" t="s">
        <v>64</v>
      </c>
      <c r="BJ400" s="41" t="s">
        <v>65</v>
      </c>
      <c r="BK400" s="41" t="s">
        <v>66</v>
      </c>
      <c r="BL400" s="42" t="s">
        <v>67</v>
      </c>
      <c r="BM400" s="39" t="s">
        <v>68</v>
      </c>
      <c r="BN400" s="40" t="s">
        <v>69</v>
      </c>
      <c r="BO400" s="41" t="s">
        <v>70</v>
      </c>
      <c r="BP400" s="41" t="s">
        <v>71</v>
      </c>
      <c r="BQ400" s="41" t="s">
        <v>72</v>
      </c>
      <c r="BR400" s="42" t="s">
        <v>73</v>
      </c>
      <c r="BS400" s="43" t="s">
        <v>74</v>
      </c>
      <c r="BT400" s="40" t="s">
        <v>75</v>
      </c>
      <c r="BU400" s="41" t="s">
        <v>76</v>
      </c>
      <c r="BV400" s="41" t="s">
        <v>77</v>
      </c>
      <c r="BW400" s="41" t="s">
        <v>78</v>
      </c>
      <c r="BX400" s="41" t="s">
        <v>79</v>
      </c>
      <c r="BY400" s="41" t="s">
        <v>80</v>
      </c>
      <c r="BZ400" s="41" t="s">
        <v>81</v>
      </c>
      <c r="CA400" s="41" t="s">
        <v>82</v>
      </c>
      <c r="CB400" s="41" t="s">
        <v>83</v>
      </c>
      <c r="CC400" s="41" t="s">
        <v>84</v>
      </c>
      <c r="CD400" s="41" t="s">
        <v>85</v>
      </c>
      <c r="CE400" s="42" t="s">
        <v>86</v>
      </c>
      <c r="CF400" s="39" t="s">
        <v>87</v>
      </c>
      <c r="CG400" s="40" t="s">
        <v>88</v>
      </c>
      <c r="CH400" s="41" t="s">
        <v>89</v>
      </c>
      <c r="CI400" s="41" t="s">
        <v>90</v>
      </c>
      <c r="CJ400" s="41" t="s">
        <v>91</v>
      </c>
      <c r="CK400" s="41" t="s">
        <v>92</v>
      </c>
      <c r="CL400" s="41" t="s">
        <v>93</v>
      </c>
      <c r="CM400" s="41" t="s">
        <v>94</v>
      </c>
      <c r="CN400" s="41" t="s">
        <v>95</v>
      </c>
      <c r="CO400" s="41" t="s">
        <v>96</v>
      </c>
      <c r="CP400" s="41" t="s">
        <v>97</v>
      </c>
      <c r="CQ400" s="41" t="s">
        <v>98</v>
      </c>
      <c r="CR400" s="41" t="s">
        <v>99</v>
      </c>
      <c r="CS400" s="42" t="s">
        <v>100</v>
      </c>
      <c r="CT400" s="46" t="s">
        <v>101</v>
      </c>
      <c r="CU400" s="40" t="s">
        <v>102</v>
      </c>
      <c r="CV400" s="41" t="s">
        <v>103</v>
      </c>
      <c r="CW400" s="41" t="s">
        <v>104</v>
      </c>
      <c r="CX400" s="41" t="s">
        <v>105</v>
      </c>
      <c r="CY400" s="42" t="s">
        <v>106</v>
      </c>
      <c r="CZ400" s="46" t="s">
        <v>107</v>
      </c>
      <c r="DA400" s="40" t="s">
        <v>108</v>
      </c>
      <c r="DB400" s="41" t="s">
        <v>109</v>
      </c>
      <c r="DC400" s="41" t="s">
        <v>110</v>
      </c>
      <c r="DD400" s="41" t="s">
        <v>111</v>
      </c>
      <c r="DE400" s="41" t="s">
        <v>112</v>
      </c>
      <c r="DF400" s="42" t="s">
        <v>113</v>
      </c>
      <c r="DG400" s="47" t="s">
        <v>114</v>
      </c>
      <c r="DH400" s="46" t="s">
        <v>115</v>
      </c>
      <c r="DI400" s="40" t="s">
        <v>116</v>
      </c>
      <c r="DJ400" s="41" t="s">
        <v>117</v>
      </c>
      <c r="DK400" s="42" t="s">
        <v>118</v>
      </c>
      <c r="DL400" s="44" t="s">
        <v>119</v>
      </c>
      <c r="DM400" s="40" t="s">
        <v>120</v>
      </c>
      <c r="DN400" s="42" t="s">
        <v>121</v>
      </c>
      <c r="DO400" s="47" t="s">
        <v>122</v>
      </c>
    </row>
    <row r="401" spans="1:119" s="186" customFormat="1" x14ac:dyDescent="0.3">
      <c r="A401" s="215" t="s">
        <v>262</v>
      </c>
      <c r="B401" s="709"/>
      <c r="C401" s="710"/>
      <c r="D401" s="51"/>
      <c r="E401" s="51"/>
      <c r="F401" s="51"/>
      <c r="G401" s="51"/>
      <c r="H401" s="51"/>
      <c r="I401" s="51"/>
      <c r="J401" s="51"/>
      <c r="K401" s="51"/>
      <c r="L401" s="51"/>
      <c r="M401" s="51"/>
      <c r="N401" s="127"/>
      <c r="O401" s="711"/>
      <c r="P401" s="51"/>
      <c r="Q401" s="51"/>
      <c r="R401" s="51"/>
      <c r="S401" s="51"/>
      <c r="T401" s="51"/>
      <c r="U401" s="51"/>
      <c r="V401" s="51"/>
      <c r="W401" s="51"/>
      <c r="X401" s="711"/>
      <c r="Y401" s="51"/>
      <c r="Z401" s="51"/>
      <c r="AA401" s="51"/>
      <c r="AB401" s="51"/>
      <c r="AC401" s="711"/>
      <c r="AD401" s="51"/>
      <c r="AE401" s="51"/>
      <c r="AF401" s="51"/>
      <c r="AG401" s="51"/>
      <c r="AH401" s="51"/>
      <c r="AI401" s="51"/>
      <c r="AJ401" s="711"/>
      <c r="AK401" s="51"/>
      <c r="AL401" s="51"/>
      <c r="AM401" s="49"/>
      <c r="AN401" s="51"/>
      <c r="AO401" s="51"/>
      <c r="AP401" s="51"/>
      <c r="AQ401" s="51"/>
      <c r="AR401" s="51"/>
      <c r="AS401" s="51"/>
      <c r="AT401" s="51"/>
      <c r="AU401" s="51"/>
      <c r="AV401" s="51"/>
      <c r="AW401" s="127"/>
      <c r="AX401" s="711"/>
      <c r="AY401" s="51"/>
      <c r="AZ401" s="51"/>
      <c r="BA401" s="51"/>
      <c r="BB401" s="51"/>
      <c r="BC401" s="127"/>
      <c r="BD401" s="711"/>
      <c r="BE401" s="51"/>
      <c r="BF401" s="51"/>
      <c r="BG401" s="51"/>
      <c r="BH401" s="51"/>
      <c r="BI401" s="51"/>
      <c r="BJ401" s="51"/>
      <c r="BK401" s="51"/>
      <c r="BL401" s="127"/>
      <c r="BM401" s="711"/>
      <c r="BN401" s="51"/>
      <c r="BO401" s="51"/>
      <c r="BP401" s="51"/>
      <c r="BQ401" s="51"/>
      <c r="BR401" s="127"/>
      <c r="BS401" s="711"/>
      <c r="BT401" s="51"/>
      <c r="BU401" s="51"/>
      <c r="BV401" s="51"/>
      <c r="BW401" s="51"/>
      <c r="BX401" s="51"/>
      <c r="BY401" s="51"/>
      <c r="BZ401" s="51"/>
      <c r="CA401" s="51"/>
      <c r="CB401" s="51"/>
      <c r="CC401" s="51"/>
      <c r="CD401" s="51"/>
      <c r="CE401" s="127"/>
      <c r="CF401" s="711"/>
      <c r="CG401" s="51"/>
      <c r="CH401" s="51"/>
      <c r="CI401" s="51"/>
      <c r="CJ401" s="51"/>
      <c r="CK401" s="51"/>
      <c r="CL401" s="51"/>
      <c r="CM401" s="51"/>
      <c r="CN401" s="51"/>
      <c r="CO401" s="51"/>
      <c r="CP401" s="51"/>
      <c r="CQ401" s="51"/>
      <c r="CR401" s="51"/>
      <c r="CS401" s="127"/>
      <c r="CT401" s="711"/>
      <c r="CU401" s="51"/>
      <c r="CV401" s="51"/>
      <c r="CW401" s="51"/>
      <c r="CX401" s="51"/>
      <c r="CY401" s="127"/>
      <c r="CZ401" s="711"/>
      <c r="DA401" s="51"/>
      <c r="DB401" s="51"/>
      <c r="DC401" s="51"/>
      <c r="DD401" s="51"/>
      <c r="DE401" s="51"/>
      <c r="DF401" s="127"/>
      <c r="DG401" s="712"/>
      <c r="DH401" s="714"/>
      <c r="DI401" s="713"/>
      <c r="DJ401" s="713"/>
      <c r="DK401" s="713"/>
      <c r="DL401" s="714"/>
      <c r="DM401" s="713"/>
      <c r="DN401" s="715"/>
      <c r="DO401" s="639"/>
    </row>
    <row r="402" spans="1:119" s="186" customFormat="1" x14ac:dyDescent="0.3">
      <c r="A402" s="361" t="s">
        <v>462</v>
      </c>
      <c r="B402" s="58">
        <v>63150</v>
      </c>
      <c r="C402" s="59">
        <v>3330</v>
      </c>
      <c r="D402" s="59">
        <v>4370</v>
      </c>
      <c r="E402" s="59">
        <v>3190</v>
      </c>
      <c r="F402" s="59">
        <v>1660</v>
      </c>
      <c r="G402" s="59">
        <v>5120</v>
      </c>
      <c r="H402" s="59">
        <v>8790</v>
      </c>
      <c r="I402" s="59">
        <v>6790</v>
      </c>
      <c r="J402" s="59">
        <v>2030</v>
      </c>
      <c r="K402" s="59">
        <v>5470</v>
      </c>
      <c r="L402" s="59">
        <v>15870</v>
      </c>
      <c r="M402" s="59">
        <v>2660</v>
      </c>
      <c r="N402" s="60">
        <v>3870</v>
      </c>
      <c r="O402" s="58">
        <v>22210</v>
      </c>
      <c r="P402" s="59">
        <v>3550</v>
      </c>
      <c r="Q402" s="59">
        <v>3780</v>
      </c>
      <c r="R402" s="59">
        <v>1900</v>
      </c>
      <c r="S402" s="59">
        <v>2340</v>
      </c>
      <c r="T402" s="59">
        <v>1820</v>
      </c>
      <c r="U402" s="59">
        <v>4650</v>
      </c>
      <c r="V402" s="59">
        <v>2950</v>
      </c>
      <c r="W402" s="59">
        <v>1220</v>
      </c>
      <c r="X402" s="58">
        <v>23140</v>
      </c>
      <c r="Y402" s="59">
        <v>4730</v>
      </c>
      <c r="Z402" s="59">
        <v>6380</v>
      </c>
      <c r="AA402" s="59">
        <v>6430</v>
      </c>
      <c r="AB402" s="59">
        <v>5600</v>
      </c>
      <c r="AC402" s="58">
        <v>18880</v>
      </c>
      <c r="AD402" s="59">
        <v>2930</v>
      </c>
      <c r="AE402" s="59">
        <v>2400</v>
      </c>
      <c r="AF402" s="59">
        <v>2070</v>
      </c>
      <c r="AG402" s="59">
        <v>4550</v>
      </c>
      <c r="AH402" s="59">
        <v>2300</v>
      </c>
      <c r="AI402" s="59">
        <v>4630</v>
      </c>
      <c r="AJ402" s="58">
        <v>8040</v>
      </c>
      <c r="AK402" s="64" t="s">
        <v>510</v>
      </c>
      <c r="AL402" s="64" t="s">
        <v>510</v>
      </c>
      <c r="AM402" s="58">
        <v>41090</v>
      </c>
      <c r="AN402" s="59">
        <v>2520</v>
      </c>
      <c r="AO402" s="59">
        <v>2920</v>
      </c>
      <c r="AP402" s="59">
        <v>4110</v>
      </c>
      <c r="AQ402" s="59">
        <v>1530</v>
      </c>
      <c r="AR402" s="59">
        <v>5690</v>
      </c>
      <c r="AS402" s="59">
        <v>1580</v>
      </c>
      <c r="AT402" s="59">
        <v>6880</v>
      </c>
      <c r="AU402" s="59">
        <v>8080</v>
      </c>
      <c r="AV402" s="59">
        <v>4870</v>
      </c>
      <c r="AW402" s="60">
        <v>2910</v>
      </c>
      <c r="AX402" s="58">
        <v>50290</v>
      </c>
      <c r="AY402" s="59">
        <v>4480</v>
      </c>
      <c r="AZ402" s="59">
        <v>23520</v>
      </c>
      <c r="BA402" s="59">
        <v>5100</v>
      </c>
      <c r="BB402" s="59">
        <v>12390</v>
      </c>
      <c r="BC402" s="60">
        <v>4800</v>
      </c>
      <c r="BD402" s="58">
        <v>102540</v>
      </c>
      <c r="BE402" s="59">
        <v>28250</v>
      </c>
      <c r="BF402" s="59">
        <v>7640</v>
      </c>
      <c r="BG402" s="59">
        <v>6620</v>
      </c>
      <c r="BH402" s="59">
        <v>7000</v>
      </c>
      <c r="BI402" s="59">
        <v>11820</v>
      </c>
      <c r="BJ402" s="59">
        <v>19460</v>
      </c>
      <c r="BK402" s="59">
        <v>12340</v>
      </c>
      <c r="BL402" s="60">
        <v>9410</v>
      </c>
      <c r="BM402" s="58">
        <v>25620</v>
      </c>
      <c r="BN402" s="59">
        <v>5570</v>
      </c>
      <c r="BO402" s="59">
        <v>3720</v>
      </c>
      <c r="BP402" s="59">
        <v>3640</v>
      </c>
      <c r="BQ402" s="59">
        <v>2590</v>
      </c>
      <c r="BR402" s="60">
        <v>10100</v>
      </c>
      <c r="BS402" s="58">
        <v>58820</v>
      </c>
      <c r="BT402" s="59">
        <v>3770</v>
      </c>
      <c r="BU402" s="59">
        <v>5940</v>
      </c>
      <c r="BV402" s="59">
        <v>2420</v>
      </c>
      <c r="BW402" s="59">
        <v>1710</v>
      </c>
      <c r="BX402" s="59">
        <v>5070</v>
      </c>
      <c r="BY402" s="59">
        <v>14240</v>
      </c>
      <c r="BZ402" s="59">
        <v>3660</v>
      </c>
      <c r="CA402" s="59">
        <v>4360</v>
      </c>
      <c r="CB402" s="59">
        <v>6970</v>
      </c>
      <c r="CC402" s="59">
        <v>2900</v>
      </c>
      <c r="CD402" s="59">
        <v>3760</v>
      </c>
      <c r="CE402" s="60">
        <v>4020</v>
      </c>
      <c r="CF402" s="58">
        <v>77770</v>
      </c>
      <c r="CG402" s="59">
        <v>2220</v>
      </c>
      <c r="CH402" s="59">
        <v>5750</v>
      </c>
      <c r="CI402" s="59">
        <v>3000</v>
      </c>
      <c r="CJ402" s="59">
        <v>11960</v>
      </c>
      <c r="CK402" s="59">
        <v>12580</v>
      </c>
      <c r="CL402" s="59">
        <v>2470</v>
      </c>
      <c r="CM402" s="59">
        <v>17210</v>
      </c>
      <c r="CN402" s="59">
        <v>2050</v>
      </c>
      <c r="CO402" s="59">
        <v>960</v>
      </c>
      <c r="CP402" s="59">
        <v>3230</v>
      </c>
      <c r="CQ402" s="59">
        <v>8380</v>
      </c>
      <c r="CR402" s="59">
        <v>4500</v>
      </c>
      <c r="CS402" s="60">
        <v>3460</v>
      </c>
      <c r="CT402" s="58">
        <v>24410</v>
      </c>
      <c r="CU402" s="59">
        <v>9180</v>
      </c>
      <c r="CV402" s="59">
        <v>5150</v>
      </c>
      <c r="CW402" s="59">
        <v>1830</v>
      </c>
      <c r="CX402" s="59">
        <v>4230</v>
      </c>
      <c r="CY402" s="60">
        <v>4020</v>
      </c>
      <c r="CZ402" s="58">
        <v>83970</v>
      </c>
      <c r="DA402" s="59">
        <v>2240</v>
      </c>
      <c r="DB402" s="59">
        <v>1360</v>
      </c>
      <c r="DC402" s="59">
        <v>19590</v>
      </c>
      <c r="DD402" s="59">
        <v>36010</v>
      </c>
      <c r="DE402" s="59">
        <v>16340</v>
      </c>
      <c r="DF402" s="60">
        <v>8430</v>
      </c>
      <c r="DG402" s="708">
        <v>599930</v>
      </c>
      <c r="DH402" s="290">
        <v>35720</v>
      </c>
      <c r="DI402" s="362">
        <v>18480</v>
      </c>
      <c r="DJ402" s="362">
        <v>13150</v>
      </c>
      <c r="DK402" s="362">
        <v>4090</v>
      </c>
      <c r="DL402" s="290">
        <v>25880</v>
      </c>
      <c r="DM402" s="362">
        <v>25860</v>
      </c>
      <c r="DN402" s="385">
        <v>20</v>
      </c>
      <c r="DO402" s="213" t="s">
        <v>510</v>
      </c>
    </row>
    <row r="403" spans="1:119" s="186" customFormat="1" x14ac:dyDescent="0.3">
      <c r="A403" s="361" t="s">
        <v>463</v>
      </c>
      <c r="B403" s="63">
        <v>65950</v>
      </c>
      <c r="C403" s="64">
        <v>3520</v>
      </c>
      <c r="D403" s="64">
        <v>4450</v>
      </c>
      <c r="E403" s="64">
        <v>3300</v>
      </c>
      <c r="F403" s="64">
        <v>1660</v>
      </c>
      <c r="G403" s="64">
        <v>5340</v>
      </c>
      <c r="H403" s="64">
        <v>9230</v>
      </c>
      <c r="I403" s="64">
        <v>7130</v>
      </c>
      <c r="J403" s="64">
        <v>2040</v>
      </c>
      <c r="K403" s="64">
        <v>5600</v>
      </c>
      <c r="L403" s="64">
        <v>16740</v>
      </c>
      <c r="M403" s="64">
        <v>2820</v>
      </c>
      <c r="N403" s="146">
        <v>4120</v>
      </c>
      <c r="O403" s="63">
        <v>23170</v>
      </c>
      <c r="P403" s="64">
        <v>3680</v>
      </c>
      <c r="Q403" s="64">
        <v>3940</v>
      </c>
      <c r="R403" s="64">
        <v>1990</v>
      </c>
      <c r="S403" s="64">
        <v>2450</v>
      </c>
      <c r="T403" s="64">
        <v>1910</v>
      </c>
      <c r="U403" s="64">
        <v>4790</v>
      </c>
      <c r="V403" s="64">
        <v>3120</v>
      </c>
      <c r="W403" s="64">
        <v>1290</v>
      </c>
      <c r="X403" s="63">
        <v>23870</v>
      </c>
      <c r="Y403" s="64">
        <v>4800</v>
      </c>
      <c r="Z403" s="64">
        <v>6590</v>
      </c>
      <c r="AA403" s="64">
        <v>6640</v>
      </c>
      <c r="AB403" s="64">
        <v>5840</v>
      </c>
      <c r="AC403" s="63">
        <v>19880</v>
      </c>
      <c r="AD403" s="64">
        <v>3100</v>
      </c>
      <c r="AE403" s="64">
        <v>2560</v>
      </c>
      <c r="AF403" s="64">
        <v>2110</v>
      </c>
      <c r="AG403" s="64">
        <v>4760</v>
      </c>
      <c r="AH403" s="64">
        <v>2450</v>
      </c>
      <c r="AI403" s="64">
        <v>4900</v>
      </c>
      <c r="AJ403" s="63">
        <v>7960</v>
      </c>
      <c r="AK403" s="64" t="s">
        <v>510</v>
      </c>
      <c r="AL403" s="64" t="s">
        <v>510</v>
      </c>
      <c r="AM403" s="63">
        <v>43380</v>
      </c>
      <c r="AN403" s="64">
        <v>2730</v>
      </c>
      <c r="AO403" s="64">
        <v>3090</v>
      </c>
      <c r="AP403" s="64">
        <v>4310</v>
      </c>
      <c r="AQ403" s="64">
        <v>1610</v>
      </c>
      <c r="AR403" s="64">
        <v>6010</v>
      </c>
      <c r="AS403" s="64">
        <v>1630</v>
      </c>
      <c r="AT403" s="64">
        <v>7310</v>
      </c>
      <c r="AU403" s="64">
        <v>8510</v>
      </c>
      <c r="AV403" s="64">
        <v>5060</v>
      </c>
      <c r="AW403" s="146">
        <v>3120</v>
      </c>
      <c r="AX403" s="63">
        <v>52850</v>
      </c>
      <c r="AY403" s="64">
        <v>4680</v>
      </c>
      <c r="AZ403" s="64">
        <v>24740</v>
      </c>
      <c r="BA403" s="64">
        <v>5340</v>
      </c>
      <c r="BB403" s="64">
        <v>13130</v>
      </c>
      <c r="BC403" s="146">
        <v>4960</v>
      </c>
      <c r="BD403" s="63">
        <v>109140</v>
      </c>
      <c r="BE403" s="64">
        <v>29740</v>
      </c>
      <c r="BF403" s="64">
        <v>8130</v>
      </c>
      <c r="BG403" s="64">
        <v>7060</v>
      </c>
      <c r="BH403" s="64">
        <v>7550</v>
      </c>
      <c r="BI403" s="64">
        <v>12540</v>
      </c>
      <c r="BJ403" s="64">
        <v>21010</v>
      </c>
      <c r="BK403" s="64">
        <v>13140</v>
      </c>
      <c r="BL403" s="146">
        <v>9970</v>
      </c>
      <c r="BM403" s="63">
        <v>26860</v>
      </c>
      <c r="BN403" s="64">
        <v>5800</v>
      </c>
      <c r="BO403" s="64">
        <v>3950</v>
      </c>
      <c r="BP403" s="64">
        <v>3690</v>
      </c>
      <c r="BQ403" s="64">
        <v>2660</v>
      </c>
      <c r="BR403" s="146">
        <v>10760</v>
      </c>
      <c r="BS403" s="63">
        <v>60650</v>
      </c>
      <c r="BT403" s="64">
        <v>3880</v>
      </c>
      <c r="BU403" s="64">
        <v>6220</v>
      </c>
      <c r="BV403" s="64">
        <v>2470</v>
      </c>
      <c r="BW403" s="64">
        <v>1680</v>
      </c>
      <c r="BX403" s="64">
        <v>5190</v>
      </c>
      <c r="BY403" s="64">
        <v>14740</v>
      </c>
      <c r="BZ403" s="64">
        <v>3780</v>
      </c>
      <c r="CA403" s="64">
        <v>4490</v>
      </c>
      <c r="CB403" s="64">
        <v>7140</v>
      </c>
      <c r="CC403" s="64">
        <v>2990</v>
      </c>
      <c r="CD403" s="64">
        <v>3970</v>
      </c>
      <c r="CE403" s="146">
        <v>4100</v>
      </c>
      <c r="CF403" s="63">
        <v>80390</v>
      </c>
      <c r="CG403" s="64">
        <v>2250</v>
      </c>
      <c r="CH403" s="64">
        <v>6020</v>
      </c>
      <c r="CI403" s="64">
        <v>2920</v>
      </c>
      <c r="CJ403" s="64">
        <v>12550</v>
      </c>
      <c r="CK403" s="64">
        <v>13130</v>
      </c>
      <c r="CL403" s="64">
        <v>2480</v>
      </c>
      <c r="CM403" s="64">
        <v>18040</v>
      </c>
      <c r="CN403" s="64">
        <v>2070</v>
      </c>
      <c r="CO403" s="64">
        <v>970</v>
      </c>
      <c r="CP403" s="64">
        <v>3280</v>
      </c>
      <c r="CQ403" s="64">
        <v>8690</v>
      </c>
      <c r="CR403" s="64">
        <v>4570</v>
      </c>
      <c r="CS403" s="146">
        <v>3420</v>
      </c>
      <c r="CT403" s="63">
        <v>25510</v>
      </c>
      <c r="CU403" s="64">
        <v>9670</v>
      </c>
      <c r="CV403" s="64">
        <v>5350</v>
      </c>
      <c r="CW403" s="64">
        <v>1910</v>
      </c>
      <c r="CX403" s="64">
        <v>4440</v>
      </c>
      <c r="CY403" s="146">
        <v>4140</v>
      </c>
      <c r="CZ403" s="63">
        <v>87140</v>
      </c>
      <c r="DA403" s="64">
        <v>2310</v>
      </c>
      <c r="DB403" s="64">
        <v>1420</v>
      </c>
      <c r="DC403" s="64">
        <v>20220</v>
      </c>
      <c r="DD403" s="64">
        <v>37590</v>
      </c>
      <c r="DE403" s="64">
        <v>16920</v>
      </c>
      <c r="DF403" s="146">
        <v>8680</v>
      </c>
      <c r="DG403" s="388">
        <v>626750</v>
      </c>
      <c r="DH403" s="63">
        <v>35620</v>
      </c>
      <c r="DI403" s="64">
        <v>18630</v>
      </c>
      <c r="DJ403" s="64">
        <v>12740</v>
      </c>
      <c r="DK403" s="146">
        <v>4250</v>
      </c>
      <c r="DL403" s="238">
        <v>26190</v>
      </c>
      <c r="DM403" s="64">
        <v>26160</v>
      </c>
      <c r="DN403" s="146">
        <v>30</v>
      </c>
      <c r="DO403" s="213" t="s">
        <v>510</v>
      </c>
    </row>
    <row r="404" spans="1:119" s="186" customFormat="1" x14ac:dyDescent="0.3">
      <c r="A404" s="361" t="s">
        <v>464</v>
      </c>
      <c r="B404" s="74">
        <v>3.1958825494185161</v>
      </c>
      <c r="C404" s="75">
        <v>2.2000000000000002</v>
      </c>
      <c r="D404" s="75">
        <v>4</v>
      </c>
      <c r="E404" s="75">
        <v>3.2</v>
      </c>
      <c r="F404" s="75">
        <v>3.4</v>
      </c>
      <c r="G404" s="75">
        <v>3.6</v>
      </c>
      <c r="H404" s="75">
        <v>3</v>
      </c>
      <c r="I404" s="75">
        <v>3.3</v>
      </c>
      <c r="J404" s="75">
        <v>3</v>
      </c>
      <c r="K404" s="75">
        <v>3.1</v>
      </c>
      <c r="L404" s="75">
        <v>4.0999999999999996</v>
      </c>
      <c r="M404" s="75">
        <v>2.2999999999999998</v>
      </c>
      <c r="N404" s="386">
        <v>2.2000000000000002</v>
      </c>
      <c r="O404" s="74">
        <v>2.8173838035315608</v>
      </c>
      <c r="P404" s="75">
        <v>2.6</v>
      </c>
      <c r="Q404" s="75">
        <v>2.9</v>
      </c>
      <c r="R404" s="75">
        <v>2.5</v>
      </c>
      <c r="S404" s="75">
        <v>3.3</v>
      </c>
      <c r="T404" s="75">
        <v>2.7</v>
      </c>
      <c r="U404" s="75">
        <v>2.7</v>
      </c>
      <c r="V404" s="75">
        <v>3</v>
      </c>
      <c r="W404" s="75">
        <v>3.5</v>
      </c>
      <c r="X404" s="74">
        <v>2.4637989778534921</v>
      </c>
      <c r="Y404" s="75">
        <v>2.5</v>
      </c>
      <c r="Z404" s="75">
        <v>2.4</v>
      </c>
      <c r="AA404" s="75">
        <v>2.6</v>
      </c>
      <c r="AB404" s="75">
        <v>2.4</v>
      </c>
      <c r="AC404" s="74">
        <v>2.6803333380655605</v>
      </c>
      <c r="AD404" s="75">
        <v>3.1</v>
      </c>
      <c r="AE404" s="75">
        <v>2.2000000000000002</v>
      </c>
      <c r="AF404" s="75">
        <v>2.8</v>
      </c>
      <c r="AG404" s="75">
        <v>2.8</v>
      </c>
      <c r="AH404" s="75">
        <v>2.2999999999999998</v>
      </c>
      <c r="AI404" s="75">
        <v>2.8</v>
      </c>
      <c r="AJ404" s="74">
        <v>8.0787781350482319</v>
      </c>
      <c r="AK404" s="75" t="s">
        <v>510</v>
      </c>
      <c r="AL404" s="75" t="s">
        <v>510</v>
      </c>
      <c r="AM404" s="74">
        <v>2.9166045583924252</v>
      </c>
      <c r="AN404" s="75">
        <v>3.5</v>
      </c>
      <c r="AO404" s="75">
        <v>3.6</v>
      </c>
      <c r="AP404" s="75">
        <v>3</v>
      </c>
      <c r="AQ404" s="75">
        <v>3</v>
      </c>
      <c r="AR404" s="75">
        <v>3.2</v>
      </c>
      <c r="AS404" s="75">
        <v>3.1</v>
      </c>
      <c r="AT404" s="75">
        <v>2.6</v>
      </c>
      <c r="AU404" s="75">
        <v>3</v>
      </c>
      <c r="AV404" s="75">
        <v>2.5</v>
      </c>
      <c r="AW404" s="386">
        <v>2.7</v>
      </c>
      <c r="AX404" s="74">
        <v>3.6537343795408308</v>
      </c>
      <c r="AY404" s="75">
        <v>3.3</v>
      </c>
      <c r="AZ404" s="75">
        <v>4.2</v>
      </c>
      <c r="BA404" s="75">
        <v>2.8</v>
      </c>
      <c r="BB404" s="75">
        <v>3.5</v>
      </c>
      <c r="BC404" s="386">
        <v>3.4</v>
      </c>
      <c r="BD404" s="74">
        <v>4.4271552915169936</v>
      </c>
      <c r="BE404" s="75">
        <v>6.4</v>
      </c>
      <c r="BF404" s="75">
        <v>2.8</v>
      </c>
      <c r="BG404" s="75">
        <v>2.2000000000000002</v>
      </c>
      <c r="BH404" s="75">
        <v>2.8</v>
      </c>
      <c r="BI404" s="75">
        <v>3.9</v>
      </c>
      <c r="BJ404" s="75">
        <v>7.6</v>
      </c>
      <c r="BK404" s="75">
        <v>4.5999999999999996</v>
      </c>
      <c r="BL404" s="386">
        <v>4.2</v>
      </c>
      <c r="BM404" s="74">
        <v>2.887932006222242</v>
      </c>
      <c r="BN404" s="75">
        <v>2.9</v>
      </c>
      <c r="BO404" s="75">
        <v>2.5</v>
      </c>
      <c r="BP404" s="75">
        <v>2.4</v>
      </c>
      <c r="BQ404" s="75">
        <v>3</v>
      </c>
      <c r="BR404" s="386">
        <v>3.2</v>
      </c>
      <c r="BS404" s="74">
        <v>3.3248356518249289</v>
      </c>
      <c r="BT404" s="75">
        <v>3.5</v>
      </c>
      <c r="BU404" s="75">
        <v>2.7</v>
      </c>
      <c r="BV404" s="75">
        <v>3.1</v>
      </c>
      <c r="BW404" s="75">
        <v>4.0999999999999996</v>
      </c>
      <c r="BX404" s="75">
        <v>3.5</v>
      </c>
      <c r="BY404" s="75">
        <v>3.6</v>
      </c>
      <c r="BZ404" s="75">
        <v>2.8</v>
      </c>
      <c r="CA404" s="75">
        <v>4.2</v>
      </c>
      <c r="CB404" s="75">
        <v>3.4</v>
      </c>
      <c r="CC404" s="75">
        <v>2.7</v>
      </c>
      <c r="CD404" s="75">
        <v>3.2</v>
      </c>
      <c r="CE404" s="386">
        <v>3.6</v>
      </c>
      <c r="CF404" s="74">
        <v>4.6836982968369831</v>
      </c>
      <c r="CG404" s="75">
        <v>4.5</v>
      </c>
      <c r="CH404" s="75">
        <v>4.8</v>
      </c>
      <c r="CI404" s="75">
        <v>3.3</v>
      </c>
      <c r="CJ404" s="75">
        <v>5.6</v>
      </c>
      <c r="CK404" s="75">
        <v>4.2</v>
      </c>
      <c r="CL404" s="75">
        <v>3.8</v>
      </c>
      <c r="CM404" s="75">
        <v>5.4</v>
      </c>
      <c r="CN404" s="75">
        <v>3.2</v>
      </c>
      <c r="CO404" s="75">
        <v>4</v>
      </c>
      <c r="CP404" s="75">
        <v>4.3</v>
      </c>
      <c r="CQ404" s="75">
        <v>5.5</v>
      </c>
      <c r="CR404" s="75">
        <v>3.8</v>
      </c>
      <c r="CS404" s="386">
        <v>4.9000000000000004</v>
      </c>
      <c r="CT404" s="74">
        <v>2.4729505207278035</v>
      </c>
      <c r="CU404" s="75">
        <v>2.8</v>
      </c>
      <c r="CV404" s="75">
        <v>2.5</v>
      </c>
      <c r="CW404" s="75">
        <v>2.2000000000000002</v>
      </c>
      <c r="CX404" s="75">
        <v>2.7</v>
      </c>
      <c r="CY404" s="386">
        <v>1.9</v>
      </c>
      <c r="CZ404" s="74">
        <v>5.917339064867341</v>
      </c>
      <c r="DA404" s="75">
        <v>4.2</v>
      </c>
      <c r="DB404" s="75">
        <v>3.1</v>
      </c>
      <c r="DC404" s="75">
        <v>6.2</v>
      </c>
      <c r="DD404" s="75">
        <v>7</v>
      </c>
      <c r="DE404" s="75">
        <v>4.8</v>
      </c>
      <c r="DF404" s="386">
        <v>5.5</v>
      </c>
      <c r="DG404" s="387">
        <v>3.6734261512330071</v>
      </c>
      <c r="DH404" s="74">
        <v>16.110409525527693</v>
      </c>
      <c r="DI404" s="75">
        <v>19.00647948164147</v>
      </c>
      <c r="DJ404" s="75">
        <v>13.282828282828282</v>
      </c>
      <c r="DK404" s="386">
        <v>16.045508042369558</v>
      </c>
      <c r="DL404" s="238">
        <v>15.880223353991532</v>
      </c>
      <c r="DM404" s="75">
        <v>16.986337362059906</v>
      </c>
      <c r="DN404" s="386">
        <v>0.1863932898415657</v>
      </c>
      <c r="DO404" s="213" t="s">
        <v>510</v>
      </c>
    </row>
    <row r="405" spans="1:119" s="186" customFormat="1" x14ac:dyDescent="0.3">
      <c r="A405" s="361" t="s">
        <v>465</v>
      </c>
      <c r="B405" s="69">
        <v>3.2890635519891478</v>
      </c>
      <c r="C405" s="71">
        <v>2.2999999999999998</v>
      </c>
      <c r="D405" s="71">
        <v>4</v>
      </c>
      <c r="E405" s="71">
        <v>3.2</v>
      </c>
      <c r="F405" s="71">
        <v>3.4</v>
      </c>
      <c r="G405" s="71">
        <v>3.7</v>
      </c>
      <c r="H405" s="71">
        <v>3.1</v>
      </c>
      <c r="I405" s="71">
        <v>3.4</v>
      </c>
      <c r="J405" s="71">
        <v>3</v>
      </c>
      <c r="K405" s="71">
        <v>3.1</v>
      </c>
      <c r="L405" s="71">
        <v>4.2</v>
      </c>
      <c r="M405" s="71">
        <v>2.5</v>
      </c>
      <c r="N405" s="72">
        <v>2.2999999999999998</v>
      </c>
      <c r="O405" s="69">
        <v>2.9183565508728622</v>
      </c>
      <c r="P405" s="71">
        <v>2.6</v>
      </c>
      <c r="Q405" s="71">
        <v>3</v>
      </c>
      <c r="R405" s="71">
        <v>2.6</v>
      </c>
      <c r="S405" s="71">
        <v>3.4</v>
      </c>
      <c r="T405" s="71">
        <v>2.9</v>
      </c>
      <c r="U405" s="71">
        <v>2.8</v>
      </c>
      <c r="V405" s="71">
        <v>3.1</v>
      </c>
      <c r="W405" s="71">
        <v>3.7</v>
      </c>
      <c r="X405" s="69">
        <v>2.4986915105202554</v>
      </c>
      <c r="Y405" s="71">
        <v>2.5</v>
      </c>
      <c r="Z405" s="71">
        <v>2.4</v>
      </c>
      <c r="AA405" s="71">
        <v>2.6</v>
      </c>
      <c r="AB405" s="71">
        <v>2.4</v>
      </c>
      <c r="AC405" s="69">
        <v>2.7928408867410304</v>
      </c>
      <c r="AD405" s="71">
        <v>3.3</v>
      </c>
      <c r="AE405" s="71">
        <v>2.2999999999999998</v>
      </c>
      <c r="AF405" s="71">
        <v>2.9</v>
      </c>
      <c r="AG405" s="71">
        <v>2.9</v>
      </c>
      <c r="AH405" s="71">
        <v>2.5</v>
      </c>
      <c r="AI405" s="71">
        <v>2.9</v>
      </c>
      <c r="AJ405" s="69">
        <v>7.8601757677495803</v>
      </c>
      <c r="AK405" s="75" t="s">
        <v>510</v>
      </c>
      <c r="AL405" s="75" t="s">
        <v>510</v>
      </c>
      <c r="AM405" s="69">
        <v>3.0370282209791584</v>
      </c>
      <c r="AN405" s="71">
        <v>3.7</v>
      </c>
      <c r="AO405" s="71">
        <v>3.8</v>
      </c>
      <c r="AP405" s="71">
        <v>3.1</v>
      </c>
      <c r="AQ405" s="71">
        <v>3.1</v>
      </c>
      <c r="AR405" s="71">
        <v>3.4</v>
      </c>
      <c r="AS405" s="71">
        <v>3.1</v>
      </c>
      <c r="AT405" s="71">
        <v>2.7</v>
      </c>
      <c r="AU405" s="71">
        <v>3.1</v>
      </c>
      <c r="AV405" s="71">
        <v>2.6</v>
      </c>
      <c r="AW405" s="72">
        <v>2.9</v>
      </c>
      <c r="AX405" s="69">
        <v>3.8119761688377261</v>
      </c>
      <c r="AY405" s="71">
        <v>3.4</v>
      </c>
      <c r="AZ405" s="71">
        <v>4.3</v>
      </c>
      <c r="BA405" s="71">
        <v>2.9</v>
      </c>
      <c r="BB405" s="71">
        <v>3.7</v>
      </c>
      <c r="BC405" s="72">
        <v>3.5</v>
      </c>
      <c r="BD405" s="69">
        <v>4.6299910064312497</v>
      </c>
      <c r="BE405" s="71">
        <v>6.7</v>
      </c>
      <c r="BF405" s="71">
        <v>2.9</v>
      </c>
      <c r="BG405" s="71">
        <v>2.2999999999999998</v>
      </c>
      <c r="BH405" s="71">
        <v>3</v>
      </c>
      <c r="BI405" s="71">
        <v>4</v>
      </c>
      <c r="BJ405" s="71">
        <v>8</v>
      </c>
      <c r="BK405" s="71">
        <v>4.9000000000000004</v>
      </c>
      <c r="BL405" s="72">
        <v>4.4000000000000004</v>
      </c>
      <c r="BM405" s="69">
        <v>3.0053483115895006</v>
      </c>
      <c r="BN405" s="71">
        <v>3</v>
      </c>
      <c r="BO405" s="71">
        <v>2.7</v>
      </c>
      <c r="BP405" s="71">
        <v>2.4</v>
      </c>
      <c r="BQ405" s="71">
        <v>3</v>
      </c>
      <c r="BR405" s="72">
        <v>3.4</v>
      </c>
      <c r="BS405" s="69">
        <v>3.39391836689013</v>
      </c>
      <c r="BT405" s="71">
        <v>3.5</v>
      </c>
      <c r="BU405" s="71">
        <v>2.8</v>
      </c>
      <c r="BV405" s="71">
        <v>3.1</v>
      </c>
      <c r="BW405" s="71">
        <v>4</v>
      </c>
      <c r="BX405" s="71">
        <v>3.5</v>
      </c>
      <c r="BY405" s="71">
        <v>3.7</v>
      </c>
      <c r="BZ405" s="71">
        <v>2.8</v>
      </c>
      <c r="CA405" s="71">
        <v>4.3</v>
      </c>
      <c r="CB405" s="71">
        <v>3.5</v>
      </c>
      <c r="CC405" s="71">
        <v>2.8</v>
      </c>
      <c r="CD405" s="71">
        <v>3.4</v>
      </c>
      <c r="CE405" s="72">
        <v>3.7</v>
      </c>
      <c r="CF405" s="69">
        <v>4.7713163111475136</v>
      </c>
      <c r="CG405" s="71">
        <v>4.5</v>
      </c>
      <c r="CH405" s="71">
        <v>5</v>
      </c>
      <c r="CI405" s="71">
        <v>3.1</v>
      </c>
      <c r="CJ405" s="71">
        <v>5.7</v>
      </c>
      <c r="CK405" s="71">
        <v>4.3</v>
      </c>
      <c r="CL405" s="71">
        <v>3.8</v>
      </c>
      <c r="CM405" s="71">
        <v>5.6</v>
      </c>
      <c r="CN405" s="71">
        <v>3.2</v>
      </c>
      <c r="CO405" s="71">
        <v>4.0999999999999996</v>
      </c>
      <c r="CP405" s="71">
        <v>4.4000000000000004</v>
      </c>
      <c r="CQ405" s="71">
        <v>5.6</v>
      </c>
      <c r="CR405" s="71">
        <v>3.7</v>
      </c>
      <c r="CS405" s="72">
        <v>4.8</v>
      </c>
      <c r="CT405" s="69">
        <v>2.5360121680866081</v>
      </c>
      <c r="CU405" s="71">
        <v>2.8</v>
      </c>
      <c r="CV405" s="71">
        <v>2.6</v>
      </c>
      <c r="CW405" s="71">
        <v>2.2999999999999998</v>
      </c>
      <c r="CX405" s="71">
        <v>2.9</v>
      </c>
      <c r="CY405" s="72">
        <v>1.9</v>
      </c>
      <c r="CZ405" s="69">
        <v>6.0142591915190255</v>
      </c>
      <c r="DA405" s="71">
        <v>4.3</v>
      </c>
      <c r="DB405" s="71">
        <v>3.2</v>
      </c>
      <c r="DC405" s="71">
        <v>6.2</v>
      </c>
      <c r="DD405" s="71">
        <v>7.2</v>
      </c>
      <c r="DE405" s="71">
        <v>4.8</v>
      </c>
      <c r="DF405" s="72">
        <v>5.6</v>
      </c>
      <c r="DG405" s="387">
        <v>3.7847427914765239</v>
      </c>
      <c r="DH405" s="74">
        <v>15.53897831871919</v>
      </c>
      <c r="DI405" s="71">
        <v>18.316783010520108</v>
      </c>
      <c r="DJ405" s="71">
        <v>12.645161290322582</v>
      </c>
      <c r="DK405" s="72">
        <v>15.875980575270827</v>
      </c>
      <c r="DL405" s="107">
        <v>15.503462972828983</v>
      </c>
      <c r="DM405" s="71">
        <v>16.575845900392853</v>
      </c>
      <c r="DN405" s="386">
        <v>0.27002700270027002</v>
      </c>
      <c r="DO405" s="707" t="s">
        <v>510</v>
      </c>
    </row>
    <row r="406" spans="1:119" s="186" customFormat="1" x14ac:dyDescent="0.3">
      <c r="A406" s="239" t="s">
        <v>450</v>
      </c>
      <c r="B406" s="63">
        <v>14166</v>
      </c>
      <c r="C406" s="59">
        <v>669</v>
      </c>
      <c r="D406" s="59">
        <v>1043</v>
      </c>
      <c r="E406" s="59">
        <v>889</v>
      </c>
      <c r="F406" s="59">
        <v>358</v>
      </c>
      <c r="G406" s="59">
        <v>1178</v>
      </c>
      <c r="H406" s="59">
        <v>2219</v>
      </c>
      <c r="I406" s="59">
        <v>1150</v>
      </c>
      <c r="J406" s="59">
        <v>542</v>
      </c>
      <c r="K406" s="59">
        <v>1344</v>
      </c>
      <c r="L406" s="59">
        <v>3751</v>
      </c>
      <c r="M406" s="59">
        <v>383</v>
      </c>
      <c r="N406" s="60">
        <v>640</v>
      </c>
      <c r="O406" s="63">
        <v>5568</v>
      </c>
      <c r="P406" s="59">
        <v>1113</v>
      </c>
      <c r="Q406" s="59">
        <v>560</v>
      </c>
      <c r="R406" s="59">
        <v>343</v>
      </c>
      <c r="S406" s="59">
        <v>948</v>
      </c>
      <c r="T406" s="59">
        <v>316</v>
      </c>
      <c r="U406" s="59">
        <v>917</v>
      </c>
      <c r="V406" s="59">
        <v>1088</v>
      </c>
      <c r="W406" s="59">
        <v>283</v>
      </c>
      <c r="X406" s="63">
        <v>4941</v>
      </c>
      <c r="Y406" s="59">
        <v>1515</v>
      </c>
      <c r="Z406" s="59">
        <v>1198</v>
      </c>
      <c r="AA406" s="59">
        <v>1139</v>
      </c>
      <c r="AB406" s="59">
        <v>1089</v>
      </c>
      <c r="AC406" s="63">
        <v>3473</v>
      </c>
      <c r="AD406" s="59">
        <v>460</v>
      </c>
      <c r="AE406" s="59">
        <v>419</v>
      </c>
      <c r="AF406" s="59">
        <v>308</v>
      </c>
      <c r="AG406" s="59">
        <v>1140</v>
      </c>
      <c r="AH406" s="59">
        <v>556</v>
      </c>
      <c r="AI406" s="59">
        <v>590</v>
      </c>
      <c r="AJ406" s="63">
        <v>916</v>
      </c>
      <c r="AK406" s="64" t="s">
        <v>510</v>
      </c>
      <c r="AL406" s="64" t="s">
        <v>510</v>
      </c>
      <c r="AM406" s="63">
        <v>8321</v>
      </c>
      <c r="AN406" s="59">
        <v>545</v>
      </c>
      <c r="AO406" s="59">
        <v>653</v>
      </c>
      <c r="AP406" s="59">
        <v>971</v>
      </c>
      <c r="AQ406" s="59">
        <v>274</v>
      </c>
      <c r="AR406" s="59">
        <v>1136</v>
      </c>
      <c r="AS406" s="59">
        <v>370</v>
      </c>
      <c r="AT406" s="59">
        <v>1713</v>
      </c>
      <c r="AU406" s="59">
        <v>1143</v>
      </c>
      <c r="AV406" s="59">
        <v>742</v>
      </c>
      <c r="AW406" s="60">
        <v>774</v>
      </c>
      <c r="AX406" s="63">
        <v>10733</v>
      </c>
      <c r="AY406" s="59">
        <v>1311</v>
      </c>
      <c r="AZ406" s="59">
        <v>5641</v>
      </c>
      <c r="BA406" s="59">
        <v>768</v>
      </c>
      <c r="BB406" s="59">
        <v>1751</v>
      </c>
      <c r="BC406" s="60">
        <v>1262</v>
      </c>
      <c r="BD406" s="63">
        <v>15158</v>
      </c>
      <c r="BE406" s="59">
        <v>3737</v>
      </c>
      <c r="BF406" s="59">
        <v>1307</v>
      </c>
      <c r="BG406" s="59">
        <v>992</v>
      </c>
      <c r="BH406" s="59">
        <v>1371</v>
      </c>
      <c r="BI406" s="59">
        <v>2471</v>
      </c>
      <c r="BJ406" s="59">
        <v>2248</v>
      </c>
      <c r="BK406" s="59">
        <v>1593</v>
      </c>
      <c r="BL406" s="60">
        <v>1439</v>
      </c>
      <c r="BM406" s="63">
        <v>7240</v>
      </c>
      <c r="BN406" s="59">
        <v>1582</v>
      </c>
      <c r="BO406" s="59">
        <v>792</v>
      </c>
      <c r="BP406" s="59">
        <v>1160</v>
      </c>
      <c r="BQ406" s="59">
        <v>887</v>
      </c>
      <c r="BR406" s="60">
        <v>2819</v>
      </c>
      <c r="BS406" s="63">
        <v>10016</v>
      </c>
      <c r="BT406" s="59">
        <v>635</v>
      </c>
      <c r="BU406" s="59">
        <v>940</v>
      </c>
      <c r="BV406" s="59">
        <v>518</v>
      </c>
      <c r="BW406" s="59">
        <v>375</v>
      </c>
      <c r="BX406" s="59">
        <v>928</v>
      </c>
      <c r="BY406" s="59">
        <v>1705</v>
      </c>
      <c r="BZ406" s="59">
        <v>1092</v>
      </c>
      <c r="CA406" s="59">
        <v>800</v>
      </c>
      <c r="CB406" s="59">
        <v>1208</v>
      </c>
      <c r="CC406" s="59">
        <v>630</v>
      </c>
      <c r="CD406" s="59">
        <v>521</v>
      </c>
      <c r="CE406" s="60">
        <v>664</v>
      </c>
      <c r="CF406" s="63">
        <v>10202</v>
      </c>
      <c r="CG406" s="59">
        <v>535</v>
      </c>
      <c r="CH406" s="59">
        <v>523</v>
      </c>
      <c r="CI406" s="59">
        <v>518</v>
      </c>
      <c r="CJ406" s="59">
        <v>1574</v>
      </c>
      <c r="CK406" s="59">
        <v>1478</v>
      </c>
      <c r="CL406" s="59">
        <v>381</v>
      </c>
      <c r="CM406" s="59">
        <v>2142</v>
      </c>
      <c r="CN406" s="59">
        <v>439</v>
      </c>
      <c r="CO406" s="59">
        <v>227</v>
      </c>
      <c r="CP406" s="59">
        <v>787</v>
      </c>
      <c r="CQ406" s="59">
        <v>732</v>
      </c>
      <c r="CR406" s="59">
        <v>459</v>
      </c>
      <c r="CS406" s="60">
        <v>407</v>
      </c>
      <c r="CT406" s="63">
        <v>7095</v>
      </c>
      <c r="CU406" s="59">
        <v>1763</v>
      </c>
      <c r="CV406" s="59">
        <v>2044</v>
      </c>
      <c r="CW406" s="59">
        <v>567</v>
      </c>
      <c r="CX406" s="59">
        <v>1426</v>
      </c>
      <c r="CY406" s="60">
        <v>1295</v>
      </c>
      <c r="CZ406" s="63">
        <v>13149</v>
      </c>
      <c r="DA406" s="59">
        <v>407</v>
      </c>
      <c r="DB406" s="59">
        <v>176</v>
      </c>
      <c r="DC406" s="59">
        <v>4722</v>
      </c>
      <c r="DD406" s="59">
        <v>4294</v>
      </c>
      <c r="DE406" s="59">
        <v>2636</v>
      </c>
      <c r="DF406" s="60">
        <v>914</v>
      </c>
      <c r="DG406" s="388">
        <v>110978</v>
      </c>
      <c r="DH406" s="63">
        <v>2746</v>
      </c>
      <c r="DI406" s="59">
        <v>882</v>
      </c>
      <c r="DJ406" s="59">
        <v>1622</v>
      </c>
      <c r="DK406" s="60">
        <v>242</v>
      </c>
      <c r="DL406" s="238" t="s">
        <v>510</v>
      </c>
      <c r="DM406" s="59">
        <v>1422</v>
      </c>
      <c r="DN406" s="146" t="s">
        <v>510</v>
      </c>
      <c r="DO406" s="213" t="s">
        <v>510</v>
      </c>
    </row>
    <row r="407" spans="1:119" s="186" customFormat="1" x14ac:dyDescent="0.3">
      <c r="A407" s="239" t="s">
        <v>2305</v>
      </c>
      <c r="B407" s="63">
        <v>13880</v>
      </c>
      <c r="C407" s="59">
        <v>700</v>
      </c>
      <c r="D407" s="59">
        <v>1016</v>
      </c>
      <c r="E407" s="59">
        <v>843</v>
      </c>
      <c r="F407" s="59">
        <v>340</v>
      </c>
      <c r="G407" s="59">
        <v>1155</v>
      </c>
      <c r="H407" s="59">
        <v>2211</v>
      </c>
      <c r="I407" s="59">
        <v>1160</v>
      </c>
      <c r="J407" s="59">
        <v>486</v>
      </c>
      <c r="K407" s="59">
        <v>1397</v>
      </c>
      <c r="L407" s="59">
        <v>3573</v>
      </c>
      <c r="M407" s="59">
        <v>386</v>
      </c>
      <c r="N407" s="60">
        <v>613</v>
      </c>
      <c r="O407" s="63">
        <v>5551</v>
      </c>
      <c r="P407" s="59">
        <v>1083</v>
      </c>
      <c r="Q407" s="59">
        <v>518</v>
      </c>
      <c r="R407" s="59">
        <v>340</v>
      </c>
      <c r="S407" s="59">
        <v>992</v>
      </c>
      <c r="T407" s="59">
        <v>327</v>
      </c>
      <c r="U407" s="59">
        <v>953</v>
      </c>
      <c r="V407" s="59">
        <v>1064</v>
      </c>
      <c r="W407" s="59">
        <v>274</v>
      </c>
      <c r="X407" s="63">
        <v>4877</v>
      </c>
      <c r="Y407" s="59">
        <v>1503</v>
      </c>
      <c r="Z407" s="59">
        <v>1139</v>
      </c>
      <c r="AA407" s="59">
        <v>1194</v>
      </c>
      <c r="AB407" s="59">
        <v>1041</v>
      </c>
      <c r="AC407" s="63">
        <v>3303</v>
      </c>
      <c r="AD407" s="59">
        <v>458</v>
      </c>
      <c r="AE407" s="59">
        <v>424</v>
      </c>
      <c r="AF407" s="59">
        <v>329</v>
      </c>
      <c r="AG407" s="59">
        <v>1068</v>
      </c>
      <c r="AH407" s="59">
        <v>487</v>
      </c>
      <c r="AI407" s="59">
        <v>537</v>
      </c>
      <c r="AJ407" s="63">
        <v>881</v>
      </c>
      <c r="AK407" s="64" t="s">
        <v>510</v>
      </c>
      <c r="AL407" s="64" t="s">
        <v>510</v>
      </c>
      <c r="AM407" s="63">
        <v>8526</v>
      </c>
      <c r="AN407" s="59">
        <v>577</v>
      </c>
      <c r="AO407" s="59">
        <v>625</v>
      </c>
      <c r="AP407" s="59">
        <v>981</v>
      </c>
      <c r="AQ407" s="59">
        <v>302</v>
      </c>
      <c r="AR407" s="59">
        <v>1167</v>
      </c>
      <c r="AS407" s="59">
        <v>381</v>
      </c>
      <c r="AT407" s="59">
        <v>1740</v>
      </c>
      <c r="AU407" s="59">
        <v>1185</v>
      </c>
      <c r="AV407" s="59">
        <v>727</v>
      </c>
      <c r="AW407" s="60">
        <v>841</v>
      </c>
      <c r="AX407" s="63">
        <v>10586</v>
      </c>
      <c r="AY407" s="59">
        <v>1126</v>
      </c>
      <c r="AZ407" s="59">
        <v>5583</v>
      </c>
      <c r="BA407" s="59">
        <v>798</v>
      </c>
      <c r="BB407" s="59">
        <v>1804</v>
      </c>
      <c r="BC407" s="60">
        <v>1275</v>
      </c>
      <c r="BD407" s="63">
        <v>14958</v>
      </c>
      <c r="BE407" s="59">
        <v>3621</v>
      </c>
      <c r="BF407" s="59">
        <v>1276</v>
      </c>
      <c r="BG407" s="59">
        <v>923</v>
      </c>
      <c r="BH407" s="59">
        <v>1380</v>
      </c>
      <c r="BI407" s="59">
        <v>2472</v>
      </c>
      <c r="BJ407" s="59">
        <v>2218</v>
      </c>
      <c r="BK407" s="59">
        <v>1618</v>
      </c>
      <c r="BL407" s="60">
        <v>1450</v>
      </c>
      <c r="BM407" s="63">
        <v>7463</v>
      </c>
      <c r="BN407" s="59">
        <v>1549</v>
      </c>
      <c r="BO407" s="59">
        <v>799</v>
      </c>
      <c r="BP407" s="59">
        <v>1192</v>
      </c>
      <c r="BQ407" s="59">
        <v>898</v>
      </c>
      <c r="BR407" s="60">
        <v>3025</v>
      </c>
      <c r="BS407" s="63">
        <v>9811</v>
      </c>
      <c r="BT407" s="59">
        <v>609</v>
      </c>
      <c r="BU407" s="59">
        <v>947</v>
      </c>
      <c r="BV407" s="59">
        <v>436</v>
      </c>
      <c r="BW407" s="59">
        <v>356</v>
      </c>
      <c r="BX407" s="59">
        <v>918</v>
      </c>
      <c r="BY407" s="59">
        <v>1719</v>
      </c>
      <c r="BZ407" s="59">
        <v>1047</v>
      </c>
      <c r="CA407" s="59">
        <v>819</v>
      </c>
      <c r="CB407" s="59">
        <v>1126</v>
      </c>
      <c r="CC407" s="59">
        <v>626</v>
      </c>
      <c r="CD407" s="59">
        <v>555</v>
      </c>
      <c r="CE407" s="60">
        <v>653</v>
      </c>
      <c r="CF407" s="63">
        <v>10323</v>
      </c>
      <c r="CG407" s="59">
        <v>456</v>
      </c>
      <c r="CH407" s="59">
        <v>549</v>
      </c>
      <c r="CI407" s="59">
        <v>485</v>
      </c>
      <c r="CJ407" s="59">
        <v>1568</v>
      </c>
      <c r="CK407" s="59">
        <v>1584</v>
      </c>
      <c r="CL407" s="59">
        <v>488</v>
      </c>
      <c r="CM407" s="59">
        <v>2170</v>
      </c>
      <c r="CN407" s="59">
        <v>466</v>
      </c>
      <c r="CO407" s="59">
        <v>222</v>
      </c>
      <c r="CP407" s="59">
        <v>743</v>
      </c>
      <c r="CQ407" s="59">
        <v>715</v>
      </c>
      <c r="CR407" s="59">
        <v>472</v>
      </c>
      <c r="CS407" s="60">
        <v>405</v>
      </c>
      <c r="CT407" s="63">
        <v>7017</v>
      </c>
      <c r="CU407" s="59">
        <v>1718</v>
      </c>
      <c r="CV407" s="59">
        <v>1997</v>
      </c>
      <c r="CW407" s="59">
        <v>531</v>
      </c>
      <c r="CX407" s="59">
        <v>1442</v>
      </c>
      <c r="CY407" s="60">
        <v>1329</v>
      </c>
      <c r="CZ407" s="63">
        <v>13189</v>
      </c>
      <c r="DA407" s="59">
        <v>297</v>
      </c>
      <c r="DB407" s="59">
        <v>172</v>
      </c>
      <c r="DC407" s="59">
        <v>4970</v>
      </c>
      <c r="DD407" s="59">
        <v>4300</v>
      </c>
      <c r="DE407" s="59">
        <v>2613</v>
      </c>
      <c r="DF407" s="60">
        <v>837</v>
      </c>
      <c r="DG407" s="388">
        <v>110365</v>
      </c>
      <c r="DH407" s="63">
        <v>2639</v>
      </c>
      <c r="DI407" s="59">
        <v>819</v>
      </c>
      <c r="DJ407" s="59">
        <v>1583</v>
      </c>
      <c r="DK407" s="60">
        <v>237</v>
      </c>
      <c r="DL407" s="238" t="s">
        <v>510</v>
      </c>
      <c r="DM407" s="59">
        <v>1567</v>
      </c>
      <c r="DN407" s="146" t="s">
        <v>510</v>
      </c>
      <c r="DO407" s="213" t="s">
        <v>510</v>
      </c>
    </row>
    <row r="408" spans="1:119" s="186" customFormat="1" x14ac:dyDescent="0.3">
      <c r="A408" s="361" t="s">
        <v>452</v>
      </c>
      <c r="B408" s="69">
        <v>15.6</v>
      </c>
      <c r="C408" s="71">
        <v>9</v>
      </c>
      <c r="D408" s="71">
        <v>18.100000000000001</v>
      </c>
      <c r="E408" s="71">
        <v>13.7</v>
      </c>
      <c r="F408" s="71">
        <v>11.3</v>
      </c>
      <c r="G408" s="71">
        <v>20.8</v>
      </c>
      <c r="H408" s="71">
        <v>19.399999999999999</v>
      </c>
      <c r="I408" s="71">
        <v>9.5</v>
      </c>
      <c r="J408" s="71">
        <v>13.6</v>
      </c>
      <c r="K408" s="71">
        <v>15.3</v>
      </c>
      <c r="L408" s="71">
        <v>20.100000000000001</v>
      </c>
      <c r="M408" s="71">
        <v>7.8</v>
      </c>
      <c r="N408" s="72">
        <v>10.199999999999999</v>
      </c>
      <c r="O408" s="74">
        <v>14.7</v>
      </c>
      <c r="P408" s="71">
        <v>16.3</v>
      </c>
      <c r="Q408" s="71">
        <v>12.1</v>
      </c>
      <c r="R408" s="71">
        <v>9.3000000000000007</v>
      </c>
      <c r="S408" s="71">
        <v>23.9</v>
      </c>
      <c r="T408" s="71">
        <v>12</v>
      </c>
      <c r="U408" s="71">
        <v>8.9</v>
      </c>
      <c r="V408" s="71">
        <v>18.8</v>
      </c>
      <c r="W408" s="71">
        <v>19.5</v>
      </c>
      <c r="X408" s="69">
        <v>11.1</v>
      </c>
      <c r="Y408" s="71">
        <v>14.7</v>
      </c>
      <c r="Z408" s="71">
        <v>9.5</v>
      </c>
      <c r="AA408" s="71">
        <v>8.9</v>
      </c>
      <c r="AB408" s="71">
        <v>10.3</v>
      </c>
      <c r="AC408" s="69">
        <v>10.4</v>
      </c>
      <c r="AD408" s="71">
        <v>9</v>
      </c>
      <c r="AE408" s="71">
        <v>8.6</v>
      </c>
      <c r="AF408" s="71">
        <v>8.3000000000000007</v>
      </c>
      <c r="AG408" s="71">
        <v>14.1</v>
      </c>
      <c r="AH408" s="71">
        <v>10.7</v>
      </c>
      <c r="AI408" s="71">
        <v>7.7</v>
      </c>
      <c r="AJ408" s="69">
        <v>46.9</v>
      </c>
      <c r="AK408" s="75" t="s">
        <v>510</v>
      </c>
      <c r="AL408" s="75" t="s">
        <v>510</v>
      </c>
      <c r="AM408" s="69">
        <v>13.2</v>
      </c>
      <c r="AN408" s="71">
        <v>18.7</v>
      </c>
      <c r="AO408" s="71">
        <v>16.100000000000001</v>
      </c>
      <c r="AP408" s="71">
        <v>12.6</v>
      </c>
      <c r="AQ408" s="71">
        <v>11.7</v>
      </c>
      <c r="AR408" s="71">
        <v>12.5</v>
      </c>
      <c r="AS408" s="71">
        <v>14.2</v>
      </c>
      <c r="AT408" s="71">
        <v>15.3</v>
      </c>
      <c r="AU408" s="71">
        <v>10.5</v>
      </c>
      <c r="AV408" s="71">
        <v>8.3000000000000007</v>
      </c>
      <c r="AW408" s="72">
        <v>12.7</v>
      </c>
      <c r="AX408" s="69">
        <v>18.5</v>
      </c>
      <c r="AY408" s="71">
        <v>20.6</v>
      </c>
      <c r="AZ408" s="71">
        <v>22.4</v>
      </c>
      <c r="BA408" s="71">
        <v>7.9</v>
      </c>
      <c r="BB408" s="71">
        <v>12.5</v>
      </c>
      <c r="BC408" s="72">
        <v>21.9</v>
      </c>
      <c r="BD408" s="69">
        <v>16.7</v>
      </c>
      <c r="BE408" s="71">
        <v>24.7</v>
      </c>
      <c r="BF408" s="71">
        <v>11</v>
      </c>
      <c r="BG408" s="71">
        <v>8</v>
      </c>
      <c r="BH408" s="71">
        <v>11.6</v>
      </c>
      <c r="BI408" s="71">
        <v>17.899999999999999</v>
      </c>
      <c r="BJ408" s="71">
        <v>24.9</v>
      </c>
      <c r="BK408" s="71">
        <v>14.6</v>
      </c>
      <c r="BL408" s="72">
        <v>14.9</v>
      </c>
      <c r="BM408" s="69">
        <v>15.7</v>
      </c>
      <c r="BN408" s="71">
        <v>15.7</v>
      </c>
      <c r="BO408" s="71">
        <v>11.3</v>
      </c>
      <c r="BP408" s="71">
        <v>15</v>
      </c>
      <c r="BQ408" s="71">
        <v>15.4</v>
      </c>
      <c r="BR408" s="72">
        <v>16.600000000000001</v>
      </c>
      <c r="BS408" s="69">
        <v>12.1</v>
      </c>
      <c r="BT408" s="71">
        <v>10.5</v>
      </c>
      <c r="BU408" s="71">
        <v>9.6999999999999993</v>
      </c>
      <c r="BV408" s="71">
        <v>12</v>
      </c>
      <c r="BW408" s="71">
        <v>13.6</v>
      </c>
      <c r="BX408" s="71">
        <v>12.7</v>
      </c>
      <c r="BY408" s="71">
        <v>9.3000000000000007</v>
      </c>
      <c r="BZ408" s="71">
        <v>21.7</v>
      </c>
      <c r="CA408" s="71">
        <v>16.100000000000001</v>
      </c>
      <c r="CB408" s="71">
        <v>14.2</v>
      </c>
      <c r="CC408" s="71">
        <v>9.5</v>
      </c>
      <c r="CD408" s="71">
        <v>7.1</v>
      </c>
      <c r="CE408" s="72">
        <v>13.5</v>
      </c>
      <c r="CF408" s="69">
        <v>15.6</v>
      </c>
      <c r="CG408" s="71">
        <v>24.2</v>
      </c>
      <c r="CH408" s="71">
        <v>11.2</v>
      </c>
      <c r="CI408" s="71">
        <v>9</v>
      </c>
      <c r="CJ408" s="71">
        <v>20.9</v>
      </c>
      <c r="CK408" s="71">
        <v>12.5</v>
      </c>
      <c r="CL408" s="71">
        <v>12.2</v>
      </c>
      <c r="CM408" s="71">
        <v>19.5</v>
      </c>
      <c r="CN408" s="71">
        <v>13.9</v>
      </c>
      <c r="CO408" s="71">
        <v>12.6</v>
      </c>
      <c r="CP408" s="71">
        <v>24.1</v>
      </c>
      <c r="CQ408" s="71">
        <v>14.2</v>
      </c>
      <c r="CR408" s="71">
        <v>7.7</v>
      </c>
      <c r="CS408" s="72">
        <v>13.2</v>
      </c>
      <c r="CT408" s="69">
        <v>12.9</v>
      </c>
      <c r="CU408" s="71">
        <v>10.3</v>
      </c>
      <c r="CV408" s="71">
        <v>14.8</v>
      </c>
      <c r="CW408" s="71">
        <v>11.1</v>
      </c>
      <c r="CX408" s="71">
        <v>15.8</v>
      </c>
      <c r="CY408" s="72">
        <v>10.9</v>
      </c>
      <c r="CZ408" s="69">
        <v>24.5</v>
      </c>
      <c r="DA408" s="71">
        <v>16.899999999999999</v>
      </c>
      <c r="DB408" s="71">
        <v>10.5</v>
      </c>
      <c r="DC408" s="71">
        <v>35.299999999999997</v>
      </c>
      <c r="DD408" s="71">
        <v>21.6</v>
      </c>
      <c r="DE408" s="71">
        <v>21.2</v>
      </c>
      <c r="DF408" s="72">
        <v>15.8</v>
      </c>
      <c r="DG408" s="387">
        <v>14.7</v>
      </c>
      <c r="DH408" s="74" t="s">
        <v>510</v>
      </c>
      <c r="DI408" s="71">
        <v>63.4</v>
      </c>
      <c r="DJ408" s="71">
        <v>90.1</v>
      </c>
      <c r="DK408" s="72">
        <v>84.9</v>
      </c>
      <c r="DL408" s="107" t="s">
        <v>510</v>
      </c>
      <c r="DM408" s="71">
        <v>86.1</v>
      </c>
      <c r="DN408" s="386" t="s">
        <v>510</v>
      </c>
      <c r="DO408" s="707" t="s">
        <v>510</v>
      </c>
    </row>
    <row r="409" spans="1:119" s="186" customFormat="1" x14ac:dyDescent="0.3">
      <c r="A409" s="361" t="s">
        <v>2306</v>
      </c>
      <c r="B409" s="69">
        <v>15.2</v>
      </c>
      <c r="C409" s="71">
        <v>9.4</v>
      </c>
      <c r="D409" s="71">
        <v>17.7</v>
      </c>
      <c r="E409" s="71">
        <v>12.9</v>
      </c>
      <c r="F409" s="71">
        <v>10.7</v>
      </c>
      <c r="G409" s="71">
        <v>20.7</v>
      </c>
      <c r="H409" s="71">
        <v>19.2</v>
      </c>
      <c r="I409" s="71">
        <v>9.5</v>
      </c>
      <c r="J409" s="71">
        <v>12.1</v>
      </c>
      <c r="K409" s="71">
        <v>15.9</v>
      </c>
      <c r="L409" s="71">
        <v>19</v>
      </c>
      <c r="M409" s="71">
        <v>7.8</v>
      </c>
      <c r="N409" s="72">
        <v>9.8000000000000007</v>
      </c>
      <c r="O409" s="74">
        <v>14.7</v>
      </c>
      <c r="P409" s="71">
        <v>15.9</v>
      </c>
      <c r="Q409" s="71">
        <v>11.1</v>
      </c>
      <c r="R409" s="71">
        <v>9.5</v>
      </c>
      <c r="S409" s="71">
        <v>25.3</v>
      </c>
      <c r="T409" s="71">
        <v>12.4</v>
      </c>
      <c r="U409" s="71">
        <v>9.4</v>
      </c>
      <c r="V409" s="71">
        <v>18.399999999999999</v>
      </c>
      <c r="W409" s="71">
        <v>18.899999999999999</v>
      </c>
      <c r="X409" s="69">
        <v>10.9</v>
      </c>
      <c r="Y409" s="71">
        <v>14.6</v>
      </c>
      <c r="Z409" s="71">
        <v>9</v>
      </c>
      <c r="AA409" s="71">
        <v>9.3000000000000007</v>
      </c>
      <c r="AB409" s="71">
        <v>9.8000000000000007</v>
      </c>
      <c r="AC409" s="69">
        <v>9.9</v>
      </c>
      <c r="AD409" s="71">
        <v>9</v>
      </c>
      <c r="AE409" s="71">
        <v>8.6999999999999993</v>
      </c>
      <c r="AF409" s="71">
        <v>8.9</v>
      </c>
      <c r="AG409" s="71">
        <v>13.2</v>
      </c>
      <c r="AH409" s="71">
        <v>9.4</v>
      </c>
      <c r="AI409" s="71">
        <v>7</v>
      </c>
      <c r="AJ409" s="69">
        <v>45.1</v>
      </c>
      <c r="AK409" s="75" t="s">
        <v>510</v>
      </c>
      <c r="AL409" s="75" t="s">
        <v>510</v>
      </c>
      <c r="AM409" s="69">
        <v>13.5</v>
      </c>
      <c r="AN409" s="71">
        <v>20</v>
      </c>
      <c r="AO409" s="71">
        <v>15.5</v>
      </c>
      <c r="AP409" s="71">
        <v>12.5</v>
      </c>
      <c r="AQ409" s="71">
        <v>12.8</v>
      </c>
      <c r="AR409" s="71">
        <v>12.8</v>
      </c>
      <c r="AS409" s="71">
        <v>14.6</v>
      </c>
      <c r="AT409" s="71">
        <v>15.3</v>
      </c>
      <c r="AU409" s="71">
        <v>10.9</v>
      </c>
      <c r="AV409" s="71">
        <v>8.1</v>
      </c>
      <c r="AW409" s="72">
        <v>14.2</v>
      </c>
      <c r="AX409" s="69">
        <v>18.3</v>
      </c>
      <c r="AY409" s="71">
        <v>17.7</v>
      </c>
      <c r="AZ409" s="71">
        <v>22.2</v>
      </c>
      <c r="BA409" s="71">
        <v>8.3000000000000007</v>
      </c>
      <c r="BB409" s="71">
        <v>12.9</v>
      </c>
      <c r="BC409" s="72">
        <v>22.1</v>
      </c>
      <c r="BD409" s="69">
        <v>16.399999999999999</v>
      </c>
      <c r="BE409" s="71">
        <v>24.2</v>
      </c>
      <c r="BF409" s="71">
        <v>10.6</v>
      </c>
      <c r="BG409" s="71">
        <v>7.6</v>
      </c>
      <c r="BH409" s="71">
        <v>11.6</v>
      </c>
      <c r="BI409" s="71">
        <v>18.100000000000001</v>
      </c>
      <c r="BJ409" s="71">
        <v>24.2</v>
      </c>
      <c r="BK409" s="71">
        <v>14.7</v>
      </c>
      <c r="BL409" s="72">
        <v>15</v>
      </c>
      <c r="BM409" s="69">
        <v>16.2</v>
      </c>
      <c r="BN409" s="71">
        <v>15.4</v>
      </c>
      <c r="BO409" s="71">
        <v>11.4</v>
      </c>
      <c r="BP409" s="71">
        <v>15.4</v>
      </c>
      <c r="BQ409" s="71">
        <v>15.5</v>
      </c>
      <c r="BR409" s="72">
        <v>17.8</v>
      </c>
      <c r="BS409" s="69">
        <v>11.9</v>
      </c>
      <c r="BT409" s="71">
        <v>10.1</v>
      </c>
      <c r="BU409" s="71">
        <v>9.8000000000000007</v>
      </c>
      <c r="BV409" s="71">
        <v>10.199999999999999</v>
      </c>
      <c r="BW409" s="71">
        <v>12.9</v>
      </c>
      <c r="BX409" s="71">
        <v>12.6</v>
      </c>
      <c r="BY409" s="71">
        <v>9.4</v>
      </c>
      <c r="BZ409" s="71">
        <v>20.7</v>
      </c>
      <c r="CA409" s="71">
        <v>16.399999999999999</v>
      </c>
      <c r="CB409" s="71">
        <v>13.2</v>
      </c>
      <c r="CC409" s="71">
        <v>9.5</v>
      </c>
      <c r="CD409" s="71">
        <v>7.6</v>
      </c>
      <c r="CE409" s="72">
        <v>13.2</v>
      </c>
      <c r="CF409" s="69">
        <v>15.8</v>
      </c>
      <c r="CG409" s="71">
        <v>20.100000000000001</v>
      </c>
      <c r="CH409" s="71">
        <v>11.6</v>
      </c>
      <c r="CI409" s="71">
        <v>8.4</v>
      </c>
      <c r="CJ409" s="71">
        <v>20.7</v>
      </c>
      <c r="CK409" s="71">
        <v>13.5</v>
      </c>
      <c r="CL409" s="71">
        <v>15.7</v>
      </c>
      <c r="CM409" s="71">
        <v>19.8</v>
      </c>
      <c r="CN409" s="71">
        <v>14.7</v>
      </c>
      <c r="CO409" s="71">
        <v>12.3</v>
      </c>
      <c r="CP409" s="71">
        <v>22.2</v>
      </c>
      <c r="CQ409" s="71">
        <v>13.9</v>
      </c>
      <c r="CR409" s="71">
        <v>7.9</v>
      </c>
      <c r="CS409" s="72">
        <v>13.1</v>
      </c>
      <c r="CT409" s="69">
        <v>12.7</v>
      </c>
      <c r="CU409" s="71">
        <v>10</v>
      </c>
      <c r="CV409" s="71">
        <v>14.4</v>
      </c>
      <c r="CW409" s="71">
        <v>10.5</v>
      </c>
      <c r="CX409" s="71">
        <v>16</v>
      </c>
      <c r="CY409" s="72">
        <v>11.1</v>
      </c>
      <c r="CZ409" s="69">
        <v>24.4</v>
      </c>
      <c r="DA409" s="71">
        <v>12.3</v>
      </c>
      <c r="DB409" s="71">
        <v>10.3</v>
      </c>
      <c r="DC409" s="71">
        <v>36.6</v>
      </c>
      <c r="DD409" s="71">
        <v>21.5</v>
      </c>
      <c r="DE409" s="71">
        <v>21.1</v>
      </c>
      <c r="DF409" s="72">
        <v>14.4</v>
      </c>
      <c r="DG409" s="387">
        <v>14.7</v>
      </c>
      <c r="DH409" s="74" t="s">
        <v>510</v>
      </c>
      <c r="DI409" s="71">
        <v>58.8</v>
      </c>
      <c r="DJ409" s="71">
        <v>85</v>
      </c>
      <c r="DK409" s="72">
        <v>98.3</v>
      </c>
      <c r="DL409" s="107" t="s">
        <v>510</v>
      </c>
      <c r="DM409" s="71">
        <v>94.9</v>
      </c>
      <c r="DN409" s="386" t="s">
        <v>510</v>
      </c>
      <c r="DO409" s="707" t="s">
        <v>510</v>
      </c>
    </row>
    <row r="410" spans="1:119" s="186" customFormat="1" x14ac:dyDescent="0.3">
      <c r="A410" s="239" t="s">
        <v>455</v>
      </c>
      <c r="B410" s="63">
        <v>173240</v>
      </c>
      <c r="C410" s="59">
        <v>10625</v>
      </c>
      <c r="D410" s="59">
        <v>11247</v>
      </c>
      <c r="E410" s="59">
        <v>10429</v>
      </c>
      <c r="F410" s="59">
        <v>4861</v>
      </c>
      <c r="G410" s="59">
        <v>13627</v>
      </c>
      <c r="H410" s="59">
        <v>25797</v>
      </c>
      <c r="I410" s="59">
        <v>22513</v>
      </c>
      <c r="J410" s="59">
        <v>7725</v>
      </c>
      <c r="K410" s="59">
        <v>11573</v>
      </c>
      <c r="L410" s="59">
        <v>32453</v>
      </c>
      <c r="M410" s="59">
        <v>9396</v>
      </c>
      <c r="N410" s="60">
        <v>12994</v>
      </c>
      <c r="O410" s="63">
        <v>65003</v>
      </c>
      <c r="P410" s="59">
        <v>11006</v>
      </c>
      <c r="Q410" s="59">
        <v>10007</v>
      </c>
      <c r="R410" s="59">
        <v>5327</v>
      </c>
      <c r="S410" s="59">
        <v>6796</v>
      </c>
      <c r="T410" s="59">
        <v>4768</v>
      </c>
      <c r="U410" s="59">
        <v>16034</v>
      </c>
      <c r="V410" s="59">
        <v>8054</v>
      </c>
      <c r="W410" s="59">
        <v>3011</v>
      </c>
      <c r="X410" s="63">
        <v>74133</v>
      </c>
      <c r="Y410" s="59">
        <v>15841</v>
      </c>
      <c r="Z410" s="59">
        <v>20904</v>
      </c>
      <c r="AA410" s="59">
        <v>21355</v>
      </c>
      <c r="AB410" s="59">
        <v>16033</v>
      </c>
      <c r="AC410" s="63">
        <v>53206</v>
      </c>
      <c r="AD410" s="59">
        <v>6869</v>
      </c>
      <c r="AE410" s="59">
        <v>7729</v>
      </c>
      <c r="AF410" s="59">
        <v>4688</v>
      </c>
      <c r="AG410" s="59">
        <v>12430</v>
      </c>
      <c r="AH410" s="59">
        <v>9852</v>
      </c>
      <c r="AI410" s="59">
        <v>11638</v>
      </c>
      <c r="AJ410" s="63">
        <v>11280</v>
      </c>
      <c r="AK410" s="64" t="s">
        <v>510</v>
      </c>
      <c r="AL410" s="64" t="s">
        <v>510</v>
      </c>
      <c r="AM410" s="63">
        <v>103643</v>
      </c>
      <c r="AN410" s="59">
        <v>8340</v>
      </c>
      <c r="AO410" s="59">
        <v>7029</v>
      </c>
      <c r="AP410" s="59">
        <v>7821</v>
      </c>
      <c r="AQ410" s="59">
        <v>3740</v>
      </c>
      <c r="AR410" s="59">
        <v>13143</v>
      </c>
      <c r="AS410" s="59">
        <v>4153</v>
      </c>
      <c r="AT410" s="59">
        <v>19373</v>
      </c>
      <c r="AU410" s="59">
        <v>19609</v>
      </c>
      <c r="AV410" s="59">
        <v>13308</v>
      </c>
      <c r="AW410" s="60">
        <v>7127</v>
      </c>
      <c r="AX410" s="63">
        <v>125054</v>
      </c>
      <c r="AY410" s="59">
        <v>13803</v>
      </c>
      <c r="AZ410" s="59">
        <v>51446</v>
      </c>
      <c r="BA410" s="59">
        <v>10591</v>
      </c>
      <c r="BB410" s="59">
        <v>39271</v>
      </c>
      <c r="BC410" s="60">
        <v>9943</v>
      </c>
      <c r="BD410" s="63">
        <v>134424</v>
      </c>
      <c r="BE410" s="59">
        <v>23813</v>
      </c>
      <c r="BF410" s="59">
        <v>16209</v>
      </c>
      <c r="BG410" s="59">
        <v>13016</v>
      </c>
      <c r="BH410" s="59">
        <v>12084</v>
      </c>
      <c r="BI410" s="59">
        <v>15221</v>
      </c>
      <c r="BJ410" s="59">
        <v>22566</v>
      </c>
      <c r="BK410" s="59">
        <v>19036</v>
      </c>
      <c r="BL410" s="60">
        <v>12479</v>
      </c>
      <c r="BM410" s="63">
        <v>73818</v>
      </c>
      <c r="BN410" s="59">
        <v>15944</v>
      </c>
      <c r="BO410" s="59">
        <v>9247</v>
      </c>
      <c r="BP410" s="59">
        <v>11136</v>
      </c>
      <c r="BQ410" s="59">
        <v>8589</v>
      </c>
      <c r="BR410" s="60">
        <v>28902</v>
      </c>
      <c r="BS410" s="63">
        <v>144826</v>
      </c>
      <c r="BT410" s="59">
        <v>8861</v>
      </c>
      <c r="BU410" s="59">
        <v>14835</v>
      </c>
      <c r="BV410" s="59">
        <v>6489</v>
      </c>
      <c r="BW410" s="59">
        <v>4867</v>
      </c>
      <c r="BX410" s="59">
        <v>13572</v>
      </c>
      <c r="BY410" s="59">
        <v>35150</v>
      </c>
      <c r="BZ410" s="59">
        <v>10567</v>
      </c>
      <c r="CA410" s="59">
        <v>7938</v>
      </c>
      <c r="CB410" s="59">
        <v>16802</v>
      </c>
      <c r="CC410" s="59">
        <v>8206</v>
      </c>
      <c r="CD410" s="59">
        <v>9465</v>
      </c>
      <c r="CE410" s="60">
        <v>8074</v>
      </c>
      <c r="CF410" s="63">
        <v>156001</v>
      </c>
      <c r="CG410" s="59">
        <v>4645</v>
      </c>
      <c r="CH410" s="59">
        <v>8656</v>
      </c>
      <c r="CI410" s="59">
        <v>10606</v>
      </c>
      <c r="CJ410" s="59">
        <v>15239</v>
      </c>
      <c r="CK410" s="59">
        <v>28798</v>
      </c>
      <c r="CL410" s="59">
        <v>6336</v>
      </c>
      <c r="CM410" s="59">
        <v>32794</v>
      </c>
      <c r="CN410" s="59">
        <v>6676</v>
      </c>
      <c r="CO410" s="59">
        <v>2760</v>
      </c>
      <c r="CP410" s="59">
        <v>8751</v>
      </c>
      <c r="CQ410" s="59">
        <v>12577</v>
      </c>
      <c r="CR410" s="59">
        <v>11306</v>
      </c>
      <c r="CS410" s="60">
        <v>6857</v>
      </c>
      <c r="CT410" s="63">
        <v>70625</v>
      </c>
      <c r="CU410" s="59">
        <v>24981</v>
      </c>
      <c r="CV410" s="59">
        <v>13178</v>
      </c>
      <c r="CW410" s="59">
        <v>6656</v>
      </c>
      <c r="CX410" s="59">
        <v>11308</v>
      </c>
      <c r="CY410" s="60">
        <v>14502</v>
      </c>
      <c r="CZ410" s="63">
        <v>109135</v>
      </c>
      <c r="DA410" s="59">
        <v>4361</v>
      </c>
      <c r="DB410" s="59">
        <v>3061</v>
      </c>
      <c r="DC410" s="59">
        <v>28860</v>
      </c>
      <c r="DD410" s="59">
        <v>39243</v>
      </c>
      <c r="DE410" s="59">
        <v>23357</v>
      </c>
      <c r="DF410" s="60">
        <v>10253</v>
      </c>
      <c r="DG410" s="388">
        <v>1294388</v>
      </c>
      <c r="DH410" s="63">
        <v>16037</v>
      </c>
      <c r="DI410" s="59">
        <v>5424</v>
      </c>
      <c r="DJ410" s="59">
        <v>9572</v>
      </c>
      <c r="DK410" s="60">
        <v>1041</v>
      </c>
      <c r="DL410" s="238" t="s">
        <v>510</v>
      </c>
      <c r="DM410" s="59">
        <v>17585</v>
      </c>
      <c r="DN410" s="146" t="s">
        <v>510</v>
      </c>
      <c r="DO410" s="213" t="s">
        <v>510</v>
      </c>
    </row>
    <row r="411" spans="1:119" s="186" customFormat="1" x14ac:dyDescent="0.3">
      <c r="A411" s="239" t="s">
        <v>2301</v>
      </c>
      <c r="B411" s="63">
        <v>173450</v>
      </c>
      <c r="C411" s="59">
        <v>10181</v>
      </c>
      <c r="D411" s="59">
        <v>11304</v>
      </c>
      <c r="E411" s="59">
        <v>9937</v>
      </c>
      <c r="F411" s="59">
        <v>4716</v>
      </c>
      <c r="G411" s="59">
        <v>13799</v>
      </c>
      <c r="H411" s="59">
        <v>25207</v>
      </c>
      <c r="I411" s="59">
        <v>23228</v>
      </c>
      <c r="J411" s="59">
        <v>7145</v>
      </c>
      <c r="K411" s="59">
        <v>11616</v>
      </c>
      <c r="L411" s="59">
        <v>33605</v>
      </c>
      <c r="M411" s="59">
        <v>9529</v>
      </c>
      <c r="N411" s="60">
        <v>13183</v>
      </c>
      <c r="O411" s="63">
        <v>64905</v>
      </c>
      <c r="P411" s="59">
        <v>10955</v>
      </c>
      <c r="Q411" s="59">
        <v>10076</v>
      </c>
      <c r="R411" s="59">
        <v>5445</v>
      </c>
      <c r="S411" s="59">
        <v>6621</v>
      </c>
      <c r="T411" s="59">
        <v>4968</v>
      </c>
      <c r="U411" s="59">
        <v>15947</v>
      </c>
      <c r="V411" s="59">
        <v>7889</v>
      </c>
      <c r="W411" s="59">
        <v>3004</v>
      </c>
      <c r="X411" s="63">
        <v>76143</v>
      </c>
      <c r="Y411" s="59">
        <v>15766</v>
      </c>
      <c r="Z411" s="59">
        <v>22100</v>
      </c>
      <c r="AA411" s="59">
        <v>21649</v>
      </c>
      <c r="AB411" s="59">
        <v>16628</v>
      </c>
      <c r="AC411" s="63">
        <v>52920</v>
      </c>
      <c r="AD411" s="59">
        <v>6815</v>
      </c>
      <c r="AE411" s="59">
        <v>7829</v>
      </c>
      <c r="AF411" s="59">
        <v>4509</v>
      </c>
      <c r="AG411" s="59">
        <v>12573</v>
      </c>
      <c r="AH411" s="59">
        <v>9766</v>
      </c>
      <c r="AI411" s="59">
        <v>11428</v>
      </c>
      <c r="AJ411" s="63">
        <v>11196</v>
      </c>
      <c r="AK411" s="64" t="s">
        <v>510</v>
      </c>
      <c r="AL411" s="64" t="s">
        <v>510</v>
      </c>
      <c r="AM411" s="63">
        <v>103074</v>
      </c>
      <c r="AN411" s="59">
        <v>8267</v>
      </c>
      <c r="AO411" s="59">
        <v>6952</v>
      </c>
      <c r="AP411" s="59">
        <v>8049</v>
      </c>
      <c r="AQ411" s="59">
        <v>3614</v>
      </c>
      <c r="AR411" s="59">
        <v>12870</v>
      </c>
      <c r="AS411" s="59">
        <v>4080</v>
      </c>
      <c r="AT411" s="59">
        <v>19399</v>
      </c>
      <c r="AU411" s="59">
        <v>18926</v>
      </c>
      <c r="AV411" s="59">
        <v>13399</v>
      </c>
      <c r="AW411" s="60">
        <v>7518</v>
      </c>
      <c r="AX411" s="63">
        <v>126611</v>
      </c>
      <c r="AY411" s="59">
        <v>14706</v>
      </c>
      <c r="AZ411" s="59">
        <v>51980</v>
      </c>
      <c r="BA411" s="59">
        <v>10670</v>
      </c>
      <c r="BB411" s="59">
        <v>39488</v>
      </c>
      <c r="BC411" s="60">
        <v>9767</v>
      </c>
      <c r="BD411" s="63">
        <v>136301</v>
      </c>
      <c r="BE411" s="59">
        <v>23449</v>
      </c>
      <c r="BF411" s="59">
        <v>16321</v>
      </c>
      <c r="BG411" s="59">
        <v>13278</v>
      </c>
      <c r="BH411" s="59">
        <v>12416</v>
      </c>
      <c r="BI411" s="59">
        <v>15892</v>
      </c>
      <c r="BJ411" s="59">
        <v>22650</v>
      </c>
      <c r="BK411" s="59">
        <v>19532</v>
      </c>
      <c r="BL411" s="60">
        <v>12763</v>
      </c>
      <c r="BM411" s="63">
        <v>74617</v>
      </c>
      <c r="BN411" s="59">
        <v>16188</v>
      </c>
      <c r="BO411" s="59">
        <v>9275</v>
      </c>
      <c r="BP411" s="59">
        <v>11356</v>
      </c>
      <c r="BQ411" s="59">
        <v>8722</v>
      </c>
      <c r="BR411" s="60">
        <v>29076</v>
      </c>
      <c r="BS411" s="63">
        <v>145212</v>
      </c>
      <c r="BT411" s="59">
        <v>8425</v>
      </c>
      <c r="BU411" s="59">
        <v>14893</v>
      </c>
      <c r="BV411" s="59">
        <v>6520</v>
      </c>
      <c r="BW411" s="59">
        <v>4726</v>
      </c>
      <c r="BX411" s="59">
        <v>13556</v>
      </c>
      <c r="BY411" s="59">
        <v>35329</v>
      </c>
      <c r="BZ411" s="59">
        <v>10817</v>
      </c>
      <c r="CA411" s="59">
        <v>8153</v>
      </c>
      <c r="CB411" s="59">
        <v>16975</v>
      </c>
      <c r="CC411" s="59">
        <v>8323</v>
      </c>
      <c r="CD411" s="59">
        <v>9503</v>
      </c>
      <c r="CE411" s="60">
        <v>7992</v>
      </c>
      <c r="CF411" s="63">
        <v>155178</v>
      </c>
      <c r="CG411" s="59">
        <v>3833</v>
      </c>
      <c r="CH411" s="59">
        <v>9055</v>
      </c>
      <c r="CI411" s="59">
        <v>9994</v>
      </c>
      <c r="CJ411" s="59">
        <v>15897</v>
      </c>
      <c r="CK411" s="59">
        <v>29439</v>
      </c>
      <c r="CL411" s="59">
        <v>5847</v>
      </c>
      <c r="CM411" s="59">
        <v>32186</v>
      </c>
      <c r="CN411" s="59">
        <v>6722</v>
      </c>
      <c r="CO411" s="59">
        <v>2780</v>
      </c>
      <c r="CP411" s="59">
        <v>8785</v>
      </c>
      <c r="CQ411" s="59">
        <v>12663</v>
      </c>
      <c r="CR411" s="59">
        <v>11137</v>
      </c>
      <c r="CS411" s="60">
        <v>6840</v>
      </c>
      <c r="CT411" s="63">
        <v>71805</v>
      </c>
      <c r="CU411" s="59">
        <v>25032</v>
      </c>
      <c r="CV411" s="59">
        <v>13571</v>
      </c>
      <c r="CW411" s="59">
        <v>6687</v>
      </c>
      <c r="CX411" s="59">
        <v>11595</v>
      </c>
      <c r="CY411" s="60">
        <v>14920</v>
      </c>
      <c r="CZ411" s="63">
        <v>109653</v>
      </c>
      <c r="DA411" s="59">
        <v>4073</v>
      </c>
      <c r="DB411" s="59">
        <v>3211</v>
      </c>
      <c r="DC411" s="59">
        <v>28117</v>
      </c>
      <c r="DD411" s="59">
        <v>39190</v>
      </c>
      <c r="DE411" s="59">
        <v>23806</v>
      </c>
      <c r="DF411" s="60">
        <v>11256</v>
      </c>
      <c r="DG411" s="388">
        <v>1301065</v>
      </c>
      <c r="DH411" s="63">
        <v>16447</v>
      </c>
      <c r="DI411" s="59">
        <v>5794</v>
      </c>
      <c r="DJ411" s="59">
        <v>9632</v>
      </c>
      <c r="DK411" s="60">
        <v>1021</v>
      </c>
      <c r="DL411" s="238" t="s">
        <v>510</v>
      </c>
      <c r="DM411" s="59">
        <v>18828</v>
      </c>
      <c r="DN411" s="146" t="s">
        <v>510</v>
      </c>
      <c r="DO411" s="213" t="s">
        <v>510</v>
      </c>
    </row>
    <row r="412" spans="1:119" s="186" customFormat="1" x14ac:dyDescent="0.3">
      <c r="A412" s="361" t="s">
        <v>453</v>
      </c>
      <c r="B412" s="69">
        <v>21.7</v>
      </c>
      <c r="C412" s="71">
        <v>18.8</v>
      </c>
      <c r="D412" s="71">
        <v>24</v>
      </c>
      <c r="E412" s="71">
        <v>25.6</v>
      </c>
      <c r="F412" s="71">
        <v>24.4</v>
      </c>
      <c r="G412" s="71">
        <v>24.1</v>
      </c>
      <c r="H412" s="71">
        <v>22.1</v>
      </c>
      <c r="I412" s="71">
        <v>25.9</v>
      </c>
      <c r="J412" s="71">
        <v>28.2</v>
      </c>
      <c r="K412" s="71">
        <v>16.8</v>
      </c>
      <c r="L412" s="71">
        <v>19.600000000000001</v>
      </c>
      <c r="M412" s="71">
        <v>20.9</v>
      </c>
      <c r="N412" s="72">
        <v>18.8</v>
      </c>
      <c r="O412" s="69">
        <v>20.6</v>
      </c>
      <c r="P412" s="71">
        <v>19.8</v>
      </c>
      <c r="Q412" s="71">
        <v>18.899999999999999</v>
      </c>
      <c r="R412" s="71">
        <v>17.899999999999999</v>
      </c>
      <c r="S412" s="71">
        <v>22.9</v>
      </c>
      <c r="T412" s="71">
        <v>18.899999999999999</v>
      </c>
      <c r="U412" s="71">
        <v>22.4</v>
      </c>
      <c r="V412" s="71">
        <v>21.2</v>
      </c>
      <c r="W412" s="71">
        <v>22.6</v>
      </c>
      <c r="X412" s="69">
        <v>20.100000000000001</v>
      </c>
      <c r="Y412" s="71">
        <v>20.7</v>
      </c>
      <c r="Z412" s="71">
        <v>20</v>
      </c>
      <c r="AA412" s="71">
        <v>21.9</v>
      </c>
      <c r="AB412" s="71">
        <v>17.7</v>
      </c>
      <c r="AC412" s="69">
        <v>18.7</v>
      </c>
      <c r="AD412" s="71">
        <v>18.3</v>
      </c>
      <c r="AE412" s="71">
        <v>18.600000000000001</v>
      </c>
      <c r="AF412" s="71">
        <v>15.1</v>
      </c>
      <c r="AG412" s="71">
        <v>18.600000000000001</v>
      </c>
      <c r="AH412" s="71">
        <v>24</v>
      </c>
      <c r="AI412" s="71">
        <v>17.399999999999999</v>
      </c>
      <c r="AJ412" s="69">
        <v>27.3</v>
      </c>
      <c r="AK412" s="75" t="s">
        <v>510</v>
      </c>
      <c r="AL412" s="75" t="s">
        <v>510</v>
      </c>
      <c r="AM412" s="69">
        <v>19.399999999999999</v>
      </c>
      <c r="AN412" s="71">
        <v>30.8</v>
      </c>
      <c r="AO412" s="71">
        <v>21.5</v>
      </c>
      <c r="AP412" s="71">
        <v>14.9</v>
      </c>
      <c r="AQ412" s="71">
        <v>18.100000000000001</v>
      </c>
      <c r="AR412" s="71">
        <v>19.399999999999999</v>
      </c>
      <c r="AS412" s="71">
        <v>21.1</v>
      </c>
      <c r="AT412" s="71">
        <v>20</v>
      </c>
      <c r="AU412" s="71">
        <v>19.399999999999999</v>
      </c>
      <c r="AV412" s="71">
        <v>18</v>
      </c>
      <c r="AW412" s="72">
        <v>17.100000000000001</v>
      </c>
      <c r="AX412" s="69">
        <v>25.2</v>
      </c>
      <c r="AY412" s="71">
        <v>28</v>
      </c>
      <c r="AZ412" s="71">
        <v>25</v>
      </c>
      <c r="BA412" s="71">
        <v>16.600000000000001</v>
      </c>
      <c r="BB412" s="71">
        <v>31.4</v>
      </c>
      <c r="BC412" s="72">
        <v>18.7</v>
      </c>
      <c r="BD412" s="69">
        <v>15</v>
      </c>
      <c r="BE412" s="71">
        <v>13.1</v>
      </c>
      <c r="BF412" s="71">
        <v>16.600000000000001</v>
      </c>
      <c r="BG412" s="71">
        <v>10.8</v>
      </c>
      <c r="BH412" s="71">
        <v>12.3</v>
      </c>
      <c r="BI412" s="71">
        <v>12.2</v>
      </c>
      <c r="BJ412" s="71">
        <v>25.3</v>
      </c>
      <c r="BK412" s="71">
        <v>18.3</v>
      </c>
      <c r="BL412" s="72">
        <v>15.8</v>
      </c>
      <c r="BM412" s="69">
        <v>21.5</v>
      </c>
      <c r="BN412" s="71">
        <v>21.9</v>
      </c>
      <c r="BO412" s="71">
        <v>17.399999999999999</v>
      </c>
      <c r="BP412" s="71">
        <v>18.600000000000001</v>
      </c>
      <c r="BQ412" s="71">
        <v>23.9</v>
      </c>
      <c r="BR412" s="72">
        <v>23.8</v>
      </c>
      <c r="BS412" s="69">
        <v>20.2</v>
      </c>
      <c r="BT412" s="71">
        <v>20.3</v>
      </c>
      <c r="BU412" s="71">
        <v>16.5</v>
      </c>
      <c r="BV412" s="71">
        <v>19.5</v>
      </c>
      <c r="BW412" s="71">
        <v>28.4</v>
      </c>
      <c r="BX412" s="71">
        <v>23.1</v>
      </c>
      <c r="BY412" s="71">
        <v>22.7</v>
      </c>
      <c r="BZ412" s="71">
        <v>20.399999999999999</v>
      </c>
      <c r="CA412" s="71">
        <v>17.8</v>
      </c>
      <c r="CB412" s="71">
        <v>19.8</v>
      </c>
      <c r="CC412" s="71">
        <v>18.8</v>
      </c>
      <c r="CD412" s="71">
        <v>19.899999999999999</v>
      </c>
      <c r="CE412" s="72">
        <v>17.5</v>
      </c>
      <c r="CF412" s="69">
        <v>23.1</v>
      </c>
      <c r="CG412" s="71">
        <v>23.7</v>
      </c>
      <c r="CH412" s="71">
        <v>18.2</v>
      </c>
      <c r="CI412" s="71">
        <v>27.3</v>
      </c>
      <c r="CJ412" s="71">
        <v>17.899999999999999</v>
      </c>
      <c r="CK412" s="71">
        <v>24.3</v>
      </c>
      <c r="CL412" s="71">
        <v>23.7</v>
      </c>
      <c r="CM412" s="71">
        <v>25.3</v>
      </c>
      <c r="CN412" s="71">
        <v>25.8</v>
      </c>
      <c r="CO412" s="71">
        <v>29.2</v>
      </c>
      <c r="CP412" s="71">
        <v>27.9</v>
      </c>
      <c r="CQ412" s="71">
        <v>20</v>
      </c>
      <c r="CR412" s="71">
        <v>22.1</v>
      </c>
      <c r="CS412" s="72">
        <v>23.7</v>
      </c>
      <c r="CT412" s="69">
        <v>18.3</v>
      </c>
      <c r="CU412" s="71">
        <v>19.5</v>
      </c>
      <c r="CV412" s="71">
        <v>16</v>
      </c>
      <c r="CW412" s="71">
        <v>20</v>
      </c>
      <c r="CX412" s="71">
        <v>18.7</v>
      </c>
      <c r="CY412" s="72">
        <v>17.5</v>
      </c>
      <c r="CZ412" s="69">
        <v>17.899999999999999</v>
      </c>
      <c r="DA412" s="71">
        <v>20.100000000000001</v>
      </c>
      <c r="DB412" s="71">
        <v>17.100000000000001</v>
      </c>
      <c r="DC412" s="71">
        <v>20</v>
      </c>
      <c r="DD412" s="71">
        <v>18.3</v>
      </c>
      <c r="DE412" s="71">
        <v>15.7</v>
      </c>
      <c r="DF412" s="72">
        <v>16.399999999999999</v>
      </c>
      <c r="DG412" s="387">
        <v>27.3</v>
      </c>
      <c r="DH412" s="74" t="s">
        <v>510</v>
      </c>
      <c r="DI412" s="71">
        <v>15.2</v>
      </c>
      <c r="DJ412" s="71">
        <v>26</v>
      </c>
      <c r="DK412" s="72">
        <v>16.2</v>
      </c>
      <c r="DL412" s="107" t="s">
        <v>510</v>
      </c>
      <c r="DM412" s="71">
        <v>37</v>
      </c>
      <c r="DN412" s="386" t="s">
        <v>510</v>
      </c>
      <c r="DO412" s="707" t="s">
        <v>510</v>
      </c>
    </row>
    <row r="413" spans="1:119" s="186" customFormat="1" x14ac:dyDescent="0.3">
      <c r="A413" s="361" t="s">
        <v>2302</v>
      </c>
      <c r="B413" s="69">
        <v>20.9</v>
      </c>
      <c r="C413" s="71">
        <v>17.2</v>
      </c>
      <c r="D413" s="71">
        <v>23.4</v>
      </c>
      <c r="E413" s="71">
        <v>23.5</v>
      </c>
      <c r="F413" s="71">
        <v>23.2</v>
      </c>
      <c r="G413" s="71">
        <v>23.5</v>
      </c>
      <c r="H413" s="71">
        <v>20.9</v>
      </c>
      <c r="I413" s="71">
        <v>25.8</v>
      </c>
      <c r="J413" s="71">
        <v>25.1</v>
      </c>
      <c r="K413" s="71">
        <v>16.399999999999999</v>
      </c>
      <c r="L413" s="71">
        <v>19.600000000000001</v>
      </c>
      <c r="M413" s="71">
        <v>20.399999999999999</v>
      </c>
      <c r="N413" s="72">
        <v>18.3</v>
      </c>
      <c r="O413" s="69">
        <v>19.899999999999999</v>
      </c>
      <c r="P413" s="71">
        <v>18.899999999999999</v>
      </c>
      <c r="Q413" s="71">
        <v>18.3</v>
      </c>
      <c r="R413" s="71">
        <v>17.7</v>
      </c>
      <c r="S413" s="71">
        <v>21.6</v>
      </c>
      <c r="T413" s="71">
        <v>18.899999999999999</v>
      </c>
      <c r="U413" s="71">
        <v>21.6</v>
      </c>
      <c r="V413" s="71">
        <v>20.399999999999999</v>
      </c>
      <c r="W413" s="71">
        <v>22</v>
      </c>
      <c r="X413" s="69">
        <v>19.899999999999999</v>
      </c>
      <c r="Y413" s="71">
        <v>20</v>
      </c>
      <c r="Z413" s="71">
        <v>20.399999999999999</v>
      </c>
      <c r="AA413" s="71">
        <v>21.3</v>
      </c>
      <c r="AB413" s="71">
        <v>17.5</v>
      </c>
      <c r="AC413" s="69">
        <v>18.100000000000001</v>
      </c>
      <c r="AD413" s="71">
        <v>17.600000000000001</v>
      </c>
      <c r="AE413" s="71">
        <v>18.3</v>
      </c>
      <c r="AF413" s="71">
        <v>14.2</v>
      </c>
      <c r="AG413" s="71">
        <v>18.3</v>
      </c>
      <c r="AH413" s="71">
        <v>23.2</v>
      </c>
      <c r="AI413" s="71">
        <v>16.600000000000001</v>
      </c>
      <c r="AJ413" s="69">
        <v>26.4</v>
      </c>
      <c r="AK413" s="75" t="s">
        <v>510</v>
      </c>
      <c r="AL413" s="75" t="s">
        <v>510</v>
      </c>
      <c r="AM413" s="69">
        <v>18.7</v>
      </c>
      <c r="AN413" s="71">
        <v>29.5</v>
      </c>
      <c r="AO413" s="71">
        <v>20.5</v>
      </c>
      <c r="AP413" s="71">
        <v>14.7</v>
      </c>
      <c r="AQ413" s="71">
        <v>17</v>
      </c>
      <c r="AR413" s="71">
        <v>18.399999999999999</v>
      </c>
      <c r="AS413" s="71">
        <v>19.899999999999999</v>
      </c>
      <c r="AT413" s="71">
        <v>19.5</v>
      </c>
      <c r="AU413" s="71">
        <v>18.100000000000001</v>
      </c>
      <c r="AV413" s="71">
        <v>17.600000000000001</v>
      </c>
      <c r="AW413" s="72">
        <v>17.5</v>
      </c>
      <c r="AX413" s="69">
        <v>24.5</v>
      </c>
      <c r="AY413" s="71">
        <v>28.9</v>
      </c>
      <c r="AZ413" s="71">
        <v>24.3</v>
      </c>
      <c r="BA413" s="71">
        <v>16</v>
      </c>
      <c r="BB413" s="71">
        <v>30.3</v>
      </c>
      <c r="BC413" s="72">
        <v>17.8</v>
      </c>
      <c r="BD413" s="69">
        <v>14.7</v>
      </c>
      <c r="BE413" s="71">
        <v>12.5</v>
      </c>
      <c r="BF413" s="71">
        <v>15.9</v>
      </c>
      <c r="BG413" s="71">
        <v>10.7</v>
      </c>
      <c r="BH413" s="71">
        <v>12.2</v>
      </c>
      <c r="BI413" s="71">
        <v>12.4</v>
      </c>
      <c r="BJ413" s="71">
        <v>24.6</v>
      </c>
      <c r="BK413" s="71">
        <v>18</v>
      </c>
      <c r="BL413" s="72">
        <v>15.5</v>
      </c>
      <c r="BM413" s="69">
        <v>21.1</v>
      </c>
      <c r="BN413" s="71">
        <v>21.4</v>
      </c>
      <c r="BO413" s="71">
        <v>16.8</v>
      </c>
      <c r="BP413" s="71">
        <v>18.5</v>
      </c>
      <c r="BQ413" s="71">
        <v>23.7</v>
      </c>
      <c r="BR413" s="72">
        <v>23.2</v>
      </c>
      <c r="BS413" s="69">
        <v>19.600000000000001</v>
      </c>
      <c r="BT413" s="71">
        <v>18.899999999999999</v>
      </c>
      <c r="BU413" s="71">
        <v>15.9</v>
      </c>
      <c r="BV413" s="71">
        <v>19.100000000000001</v>
      </c>
      <c r="BW413" s="71">
        <v>27.1</v>
      </c>
      <c r="BX413" s="71">
        <v>22.5</v>
      </c>
      <c r="BY413" s="71">
        <v>21.8</v>
      </c>
      <c r="BZ413" s="71">
        <v>20.100000000000001</v>
      </c>
      <c r="CA413" s="71">
        <v>17.899999999999999</v>
      </c>
      <c r="CB413" s="71">
        <v>19.399999999999999</v>
      </c>
      <c r="CC413" s="71">
        <v>18.7</v>
      </c>
      <c r="CD413" s="71">
        <v>19.600000000000001</v>
      </c>
      <c r="CE413" s="72">
        <v>16.899999999999999</v>
      </c>
      <c r="CF413" s="69">
        <v>22.2</v>
      </c>
      <c r="CG413" s="71">
        <v>19</v>
      </c>
      <c r="CH413" s="71">
        <v>18.3</v>
      </c>
      <c r="CI413" s="71">
        <v>25.2</v>
      </c>
      <c r="CJ413" s="71">
        <v>18</v>
      </c>
      <c r="CK413" s="71">
        <v>23.8</v>
      </c>
      <c r="CL413" s="71">
        <v>21.3</v>
      </c>
      <c r="CM413" s="71">
        <v>23.8</v>
      </c>
      <c r="CN413" s="71">
        <v>25.2</v>
      </c>
      <c r="CO413" s="71">
        <v>28.5</v>
      </c>
      <c r="CP413" s="71">
        <v>27.6</v>
      </c>
      <c r="CQ413" s="71">
        <v>19.399999999999999</v>
      </c>
      <c r="CR413" s="71">
        <v>21.2</v>
      </c>
      <c r="CS413" s="72">
        <v>23</v>
      </c>
      <c r="CT413" s="69">
        <v>17.899999999999999</v>
      </c>
      <c r="CU413" s="71">
        <v>18.7</v>
      </c>
      <c r="CV413" s="71">
        <v>16</v>
      </c>
      <c r="CW413" s="71">
        <v>19.600000000000001</v>
      </c>
      <c r="CX413" s="71">
        <v>18.7</v>
      </c>
      <c r="CY413" s="72">
        <v>17.2</v>
      </c>
      <c r="CZ413" s="69">
        <v>17.399999999999999</v>
      </c>
      <c r="DA413" s="71">
        <v>18.2</v>
      </c>
      <c r="DB413" s="71">
        <v>17.2</v>
      </c>
      <c r="DC413" s="71">
        <v>19.100000000000001</v>
      </c>
      <c r="DD413" s="71">
        <v>17.7</v>
      </c>
      <c r="DE413" s="71">
        <v>15.4</v>
      </c>
      <c r="DF413" s="72">
        <v>17.3</v>
      </c>
      <c r="DG413" s="387">
        <v>19.399999999999999</v>
      </c>
      <c r="DH413" s="74" t="s">
        <v>510</v>
      </c>
      <c r="DI413" s="71">
        <v>15.9</v>
      </c>
      <c r="DJ413" s="71">
        <v>26</v>
      </c>
      <c r="DK413" s="72">
        <v>14.8</v>
      </c>
      <c r="DL413" s="107" t="s">
        <v>510</v>
      </c>
      <c r="DM413" s="71">
        <v>38</v>
      </c>
      <c r="DN413" s="386" t="s">
        <v>510</v>
      </c>
      <c r="DO413" s="707" t="s">
        <v>510</v>
      </c>
    </row>
    <row r="414" spans="1:119" s="186" customFormat="1" x14ac:dyDescent="0.3">
      <c r="A414" s="239" t="s">
        <v>456</v>
      </c>
      <c r="B414" s="58">
        <v>104382</v>
      </c>
      <c r="C414" s="59">
        <v>5586</v>
      </c>
      <c r="D414" s="59">
        <v>5794</v>
      </c>
      <c r="E414" s="59">
        <v>5656</v>
      </c>
      <c r="F414" s="59">
        <v>3089</v>
      </c>
      <c r="G414" s="59">
        <v>9557</v>
      </c>
      <c r="H414" s="59">
        <v>17649</v>
      </c>
      <c r="I414" s="59">
        <v>13371</v>
      </c>
      <c r="J414" s="59">
        <v>3952</v>
      </c>
      <c r="K414" s="59">
        <v>5924</v>
      </c>
      <c r="L414" s="59">
        <v>19381</v>
      </c>
      <c r="M414" s="59">
        <v>5642</v>
      </c>
      <c r="N414" s="60">
        <v>8781</v>
      </c>
      <c r="O414" s="58">
        <v>36855</v>
      </c>
      <c r="P414" s="59">
        <v>5508</v>
      </c>
      <c r="Q414" s="59">
        <v>6298</v>
      </c>
      <c r="R414" s="59">
        <v>2813</v>
      </c>
      <c r="S414" s="59">
        <v>3583</v>
      </c>
      <c r="T414" s="59">
        <v>3256</v>
      </c>
      <c r="U414" s="59">
        <v>9334</v>
      </c>
      <c r="V414" s="59">
        <v>3989</v>
      </c>
      <c r="W414" s="59">
        <v>2074</v>
      </c>
      <c r="X414" s="58">
        <v>34076</v>
      </c>
      <c r="Y414" s="59">
        <v>6953</v>
      </c>
      <c r="Z414" s="59">
        <v>8894</v>
      </c>
      <c r="AA414" s="59">
        <v>10242</v>
      </c>
      <c r="AB414" s="59">
        <v>7987</v>
      </c>
      <c r="AC414" s="58">
        <v>26960</v>
      </c>
      <c r="AD414" s="59">
        <v>2957</v>
      </c>
      <c r="AE414" s="59">
        <v>4050</v>
      </c>
      <c r="AF414" s="59">
        <v>2130</v>
      </c>
      <c r="AG414" s="59">
        <v>6972</v>
      </c>
      <c r="AH414" s="59">
        <v>5455</v>
      </c>
      <c r="AI414" s="59">
        <v>5396</v>
      </c>
      <c r="AJ414" s="58">
        <v>9380</v>
      </c>
      <c r="AK414" s="64" t="s">
        <v>510</v>
      </c>
      <c r="AL414" s="64" t="s">
        <v>510</v>
      </c>
      <c r="AM414" s="58">
        <v>56345</v>
      </c>
      <c r="AN414" s="59">
        <v>5972</v>
      </c>
      <c r="AO414" s="59">
        <v>3968</v>
      </c>
      <c r="AP414" s="59">
        <v>3153</v>
      </c>
      <c r="AQ414" s="59">
        <v>2028</v>
      </c>
      <c r="AR414" s="59">
        <v>7073</v>
      </c>
      <c r="AS414" s="59">
        <v>2103</v>
      </c>
      <c r="AT414" s="59">
        <v>11617</v>
      </c>
      <c r="AU414" s="59">
        <v>10416</v>
      </c>
      <c r="AV414" s="59">
        <v>6667</v>
      </c>
      <c r="AW414" s="60">
        <v>3348</v>
      </c>
      <c r="AX414" s="58">
        <v>80538</v>
      </c>
      <c r="AY414" s="59">
        <v>8575</v>
      </c>
      <c r="AZ414" s="59">
        <v>31278</v>
      </c>
      <c r="BA414" s="59">
        <v>5736</v>
      </c>
      <c r="BB414" s="59">
        <v>29032</v>
      </c>
      <c r="BC414" s="60">
        <v>5917</v>
      </c>
      <c r="BD414" s="58">
        <v>83292</v>
      </c>
      <c r="BE414" s="59">
        <v>15076</v>
      </c>
      <c r="BF414" s="59">
        <v>10795</v>
      </c>
      <c r="BG414" s="59">
        <v>6805</v>
      </c>
      <c r="BH414" s="59">
        <v>5741</v>
      </c>
      <c r="BI414" s="59">
        <v>8523</v>
      </c>
      <c r="BJ414" s="59">
        <v>16596</v>
      </c>
      <c r="BK414" s="59">
        <v>12164</v>
      </c>
      <c r="BL414" s="60">
        <v>7592</v>
      </c>
      <c r="BM414" s="58">
        <v>45591</v>
      </c>
      <c r="BN414" s="59">
        <v>10028</v>
      </c>
      <c r="BO414" s="59">
        <v>5835</v>
      </c>
      <c r="BP414" s="59">
        <v>5524</v>
      </c>
      <c r="BQ414" s="59">
        <v>4614</v>
      </c>
      <c r="BR414" s="60">
        <v>19590</v>
      </c>
      <c r="BS414" s="58">
        <v>82987</v>
      </c>
      <c r="BT414" s="59">
        <v>4902</v>
      </c>
      <c r="BU414" s="59">
        <v>8395</v>
      </c>
      <c r="BV414" s="59">
        <v>3562</v>
      </c>
      <c r="BW414" s="59">
        <v>3029</v>
      </c>
      <c r="BX414" s="59">
        <v>8569</v>
      </c>
      <c r="BY414" s="59">
        <v>20394</v>
      </c>
      <c r="BZ414" s="59">
        <v>5904</v>
      </c>
      <c r="CA414" s="59">
        <v>4513</v>
      </c>
      <c r="CB414" s="59">
        <v>10648</v>
      </c>
      <c r="CC414" s="59">
        <v>3899</v>
      </c>
      <c r="CD414" s="59">
        <v>5047</v>
      </c>
      <c r="CE414" s="60">
        <v>4125</v>
      </c>
      <c r="CF414" s="58">
        <v>101659</v>
      </c>
      <c r="CG414" s="59">
        <v>2874</v>
      </c>
      <c r="CH414" s="59">
        <v>5194</v>
      </c>
      <c r="CI414" s="59">
        <v>5289</v>
      </c>
      <c r="CJ414" s="59">
        <v>9395</v>
      </c>
      <c r="CK414" s="59">
        <v>19869</v>
      </c>
      <c r="CL414" s="59">
        <v>4277</v>
      </c>
      <c r="CM414" s="59">
        <v>23032</v>
      </c>
      <c r="CN414" s="59">
        <v>4433</v>
      </c>
      <c r="CO414" s="59">
        <v>1547</v>
      </c>
      <c r="CP414" s="59">
        <v>5930</v>
      </c>
      <c r="CQ414" s="59">
        <v>8491</v>
      </c>
      <c r="CR414" s="59">
        <v>6960</v>
      </c>
      <c r="CS414" s="60">
        <v>4368</v>
      </c>
      <c r="CT414" s="58">
        <v>29365</v>
      </c>
      <c r="CU414" s="59">
        <v>10617</v>
      </c>
      <c r="CV414" s="59">
        <v>4331</v>
      </c>
      <c r="CW414" s="59">
        <v>2673</v>
      </c>
      <c r="CX414" s="59">
        <v>5088</v>
      </c>
      <c r="CY414" s="60">
        <v>6656</v>
      </c>
      <c r="CZ414" s="58">
        <v>69274</v>
      </c>
      <c r="DA414" s="59">
        <v>2879</v>
      </c>
      <c r="DB414" s="59">
        <v>2128</v>
      </c>
      <c r="DC414" s="59">
        <v>17889</v>
      </c>
      <c r="DD414" s="59">
        <v>24607</v>
      </c>
      <c r="DE414" s="59">
        <v>15639</v>
      </c>
      <c r="DF414" s="60">
        <v>6132</v>
      </c>
      <c r="DG414" s="388">
        <v>760704</v>
      </c>
      <c r="DH414" s="58">
        <v>13741</v>
      </c>
      <c r="DI414" s="59">
        <v>4778</v>
      </c>
      <c r="DJ414" s="59">
        <v>8174</v>
      </c>
      <c r="DK414" s="60">
        <v>789</v>
      </c>
      <c r="DL414" s="238" t="s">
        <v>510</v>
      </c>
      <c r="DM414" s="59">
        <v>16522</v>
      </c>
      <c r="DN414" s="146" t="s">
        <v>510</v>
      </c>
      <c r="DO414" s="213" t="s">
        <v>510</v>
      </c>
    </row>
    <row r="415" spans="1:119" s="186" customFormat="1" x14ac:dyDescent="0.3">
      <c r="A415" s="239" t="s">
        <v>2303</v>
      </c>
      <c r="B415" s="58">
        <v>104512</v>
      </c>
      <c r="C415" s="59">
        <v>5533</v>
      </c>
      <c r="D415" s="59">
        <v>5830</v>
      </c>
      <c r="E415" s="59">
        <v>5121</v>
      </c>
      <c r="F415" s="59">
        <v>3165</v>
      </c>
      <c r="G415" s="59">
        <v>9677</v>
      </c>
      <c r="H415" s="59">
        <v>16980</v>
      </c>
      <c r="I415" s="59">
        <v>14089</v>
      </c>
      <c r="J415" s="59">
        <v>3963</v>
      </c>
      <c r="K415" s="59">
        <v>5738</v>
      </c>
      <c r="L415" s="59">
        <v>19693</v>
      </c>
      <c r="M415" s="59">
        <v>5755</v>
      </c>
      <c r="N415" s="60">
        <v>8968</v>
      </c>
      <c r="O415" s="58">
        <v>36177</v>
      </c>
      <c r="P415" s="59">
        <v>5240</v>
      </c>
      <c r="Q415" s="59">
        <v>6321</v>
      </c>
      <c r="R415" s="59">
        <v>2846</v>
      </c>
      <c r="S415" s="59">
        <v>3379</v>
      </c>
      <c r="T415" s="59">
        <v>3247</v>
      </c>
      <c r="U415" s="59">
        <v>9255</v>
      </c>
      <c r="V415" s="59">
        <v>3830</v>
      </c>
      <c r="W415" s="59">
        <v>2059</v>
      </c>
      <c r="X415" s="58">
        <v>34343</v>
      </c>
      <c r="Y415" s="59">
        <v>6797</v>
      </c>
      <c r="Z415" s="59">
        <v>8838</v>
      </c>
      <c r="AA415" s="59">
        <v>10420</v>
      </c>
      <c r="AB415" s="59">
        <v>8288</v>
      </c>
      <c r="AC415" s="58">
        <v>26473</v>
      </c>
      <c r="AD415" s="59">
        <v>2868</v>
      </c>
      <c r="AE415" s="59">
        <v>4117</v>
      </c>
      <c r="AF415" s="59">
        <v>2000</v>
      </c>
      <c r="AG415" s="59">
        <v>7066</v>
      </c>
      <c r="AH415" s="59">
        <v>5188</v>
      </c>
      <c r="AI415" s="59">
        <v>5234</v>
      </c>
      <c r="AJ415" s="58">
        <v>9302</v>
      </c>
      <c r="AK415" s="64" t="s">
        <v>510</v>
      </c>
      <c r="AL415" s="64" t="s">
        <v>510</v>
      </c>
      <c r="AM415" s="58">
        <v>55332</v>
      </c>
      <c r="AN415" s="59">
        <v>5878</v>
      </c>
      <c r="AO415" s="59">
        <v>3856</v>
      </c>
      <c r="AP415" s="59">
        <v>3163</v>
      </c>
      <c r="AQ415" s="59">
        <v>1920</v>
      </c>
      <c r="AR415" s="59">
        <v>6878</v>
      </c>
      <c r="AS415" s="59">
        <v>2125</v>
      </c>
      <c r="AT415" s="59">
        <v>11586</v>
      </c>
      <c r="AU415" s="59">
        <v>9877</v>
      </c>
      <c r="AV415" s="59">
        <v>6762</v>
      </c>
      <c r="AW415" s="60">
        <v>3287</v>
      </c>
      <c r="AX415" s="58">
        <v>81431</v>
      </c>
      <c r="AY415" s="59">
        <v>9545</v>
      </c>
      <c r="AZ415" s="59">
        <v>31680</v>
      </c>
      <c r="BA415" s="59">
        <v>5797</v>
      </c>
      <c r="BB415" s="59">
        <v>28659</v>
      </c>
      <c r="BC415" s="60">
        <v>5750</v>
      </c>
      <c r="BD415" s="58">
        <v>85142</v>
      </c>
      <c r="BE415" s="59">
        <v>14655</v>
      </c>
      <c r="BF415" s="59">
        <v>10858</v>
      </c>
      <c r="BG415" s="59">
        <v>7196</v>
      </c>
      <c r="BH415" s="59">
        <v>5808</v>
      </c>
      <c r="BI415" s="59">
        <v>9155</v>
      </c>
      <c r="BJ415" s="59">
        <v>16846</v>
      </c>
      <c r="BK415" s="59">
        <v>12796</v>
      </c>
      <c r="BL415" s="60">
        <v>7828</v>
      </c>
      <c r="BM415" s="58">
        <v>46185</v>
      </c>
      <c r="BN415" s="59">
        <v>10271</v>
      </c>
      <c r="BO415" s="59">
        <v>5863</v>
      </c>
      <c r="BP415" s="59">
        <v>5693</v>
      </c>
      <c r="BQ415" s="59">
        <v>4714</v>
      </c>
      <c r="BR415" s="60">
        <v>19644</v>
      </c>
      <c r="BS415" s="58">
        <v>84295</v>
      </c>
      <c r="BT415" s="59">
        <v>4832</v>
      </c>
      <c r="BU415" s="59">
        <v>8585</v>
      </c>
      <c r="BV415" s="59">
        <v>3505</v>
      </c>
      <c r="BW415" s="59">
        <v>2908</v>
      </c>
      <c r="BX415" s="59">
        <v>8601</v>
      </c>
      <c r="BY415" s="59">
        <v>21230</v>
      </c>
      <c r="BZ415" s="59">
        <v>6124</v>
      </c>
      <c r="CA415" s="59">
        <v>4697</v>
      </c>
      <c r="CB415" s="59">
        <v>10683</v>
      </c>
      <c r="CC415" s="59">
        <v>4078</v>
      </c>
      <c r="CD415" s="59">
        <v>5045</v>
      </c>
      <c r="CE415" s="60">
        <v>4007</v>
      </c>
      <c r="CF415" s="58">
        <v>101065</v>
      </c>
      <c r="CG415" s="59">
        <v>2045</v>
      </c>
      <c r="CH415" s="59">
        <v>5581</v>
      </c>
      <c r="CI415" s="59">
        <v>5288</v>
      </c>
      <c r="CJ415" s="59">
        <v>9842</v>
      </c>
      <c r="CK415" s="59">
        <v>20494</v>
      </c>
      <c r="CL415" s="59">
        <v>3830</v>
      </c>
      <c r="CM415" s="59">
        <v>22340</v>
      </c>
      <c r="CN415" s="59">
        <v>4459</v>
      </c>
      <c r="CO415" s="59">
        <v>1556</v>
      </c>
      <c r="CP415" s="59">
        <v>5899</v>
      </c>
      <c r="CQ415" s="59">
        <v>8540</v>
      </c>
      <c r="CR415" s="59">
        <v>6782</v>
      </c>
      <c r="CS415" s="60">
        <v>4409</v>
      </c>
      <c r="CT415" s="58">
        <v>29572</v>
      </c>
      <c r="CU415" s="59">
        <v>10498</v>
      </c>
      <c r="CV415" s="59">
        <v>4383</v>
      </c>
      <c r="CW415" s="59">
        <v>2398</v>
      </c>
      <c r="CX415" s="59">
        <v>5290</v>
      </c>
      <c r="CY415" s="60">
        <v>7003</v>
      </c>
      <c r="CZ415" s="58">
        <v>68192</v>
      </c>
      <c r="DA415" s="59">
        <v>2576</v>
      </c>
      <c r="DB415" s="59">
        <v>2140</v>
      </c>
      <c r="DC415" s="59">
        <v>17047</v>
      </c>
      <c r="DD415" s="59">
        <v>24328</v>
      </c>
      <c r="DE415" s="59">
        <v>15783</v>
      </c>
      <c r="DF415" s="60">
        <v>6318</v>
      </c>
      <c r="DG415" s="388">
        <v>762021</v>
      </c>
      <c r="DH415" s="58">
        <v>14173</v>
      </c>
      <c r="DI415" s="59">
        <v>5142</v>
      </c>
      <c r="DJ415" s="59">
        <v>8221</v>
      </c>
      <c r="DK415" s="60">
        <v>810</v>
      </c>
      <c r="DL415" s="238" t="s">
        <v>510</v>
      </c>
      <c r="DM415" s="59">
        <v>17664</v>
      </c>
      <c r="DN415" s="146" t="s">
        <v>510</v>
      </c>
      <c r="DO415" s="213" t="s">
        <v>510</v>
      </c>
    </row>
    <row r="416" spans="1:119" s="186" customFormat="1" x14ac:dyDescent="0.3">
      <c r="A416" s="798" t="s">
        <v>454</v>
      </c>
      <c r="B416" s="799">
        <v>15.6</v>
      </c>
      <c r="C416" s="71">
        <v>14.9</v>
      </c>
      <c r="D416" s="71">
        <v>13.7</v>
      </c>
      <c r="E416" s="71">
        <v>10.1</v>
      </c>
      <c r="F416" s="71">
        <v>15.8</v>
      </c>
      <c r="G416" s="71">
        <v>14.1</v>
      </c>
      <c r="H416" s="71">
        <v>19.899999999999999</v>
      </c>
      <c r="I416" s="71">
        <v>15.4</v>
      </c>
      <c r="J416" s="71">
        <v>9.4</v>
      </c>
      <c r="K416" s="71">
        <v>16.5</v>
      </c>
      <c r="L416" s="71">
        <v>16.7</v>
      </c>
      <c r="M416" s="71">
        <v>14.9</v>
      </c>
      <c r="N416" s="72">
        <v>14.5</v>
      </c>
      <c r="O416" s="69">
        <v>16.100000000000001</v>
      </c>
      <c r="P416" s="71">
        <v>17.100000000000001</v>
      </c>
      <c r="Q416" s="71">
        <v>17.600000000000001</v>
      </c>
      <c r="R416" s="71">
        <v>16.899999999999999</v>
      </c>
      <c r="S416" s="71">
        <v>13.7</v>
      </c>
      <c r="T416" s="71">
        <v>17.600000000000001</v>
      </c>
      <c r="U416" s="71">
        <v>11.7</v>
      </c>
      <c r="V416" s="71">
        <v>15.9</v>
      </c>
      <c r="W416" s="71">
        <v>29</v>
      </c>
      <c r="X416" s="69">
        <v>19.5</v>
      </c>
      <c r="Y416" s="71">
        <v>18.399999999999999</v>
      </c>
      <c r="Z416" s="71">
        <v>23</v>
      </c>
      <c r="AA416" s="71">
        <v>14.7</v>
      </c>
      <c r="AB416" s="71">
        <v>22.5</v>
      </c>
      <c r="AC416" s="69">
        <v>21.1</v>
      </c>
      <c r="AD416" s="71">
        <v>23.2</v>
      </c>
      <c r="AE416" s="71">
        <v>22.5</v>
      </c>
      <c r="AF416" s="71">
        <v>21.4</v>
      </c>
      <c r="AG416" s="71">
        <v>17.899999999999999</v>
      </c>
      <c r="AH416" s="71">
        <v>21.4</v>
      </c>
      <c r="AI416" s="71">
        <v>22.8</v>
      </c>
      <c r="AJ416" s="69">
        <v>24.4</v>
      </c>
      <c r="AK416" s="75" t="s">
        <v>510</v>
      </c>
      <c r="AL416" s="75" t="s">
        <v>510</v>
      </c>
      <c r="AM416" s="69">
        <v>22.7</v>
      </c>
      <c r="AN416" s="71">
        <v>21.3</v>
      </c>
      <c r="AO416" s="71">
        <v>23.6</v>
      </c>
      <c r="AP416" s="71">
        <v>15.3</v>
      </c>
      <c r="AQ416" s="71">
        <v>31.5</v>
      </c>
      <c r="AR416" s="71">
        <v>20.5</v>
      </c>
      <c r="AS416" s="71">
        <v>19.600000000000001</v>
      </c>
      <c r="AT416" s="71">
        <v>24.4</v>
      </c>
      <c r="AU416" s="71">
        <v>26.6</v>
      </c>
      <c r="AV416" s="71">
        <v>22.8</v>
      </c>
      <c r="AW416" s="72">
        <v>14.8</v>
      </c>
      <c r="AX416" s="69">
        <v>24.3</v>
      </c>
      <c r="AY416" s="71">
        <v>21.2</v>
      </c>
      <c r="AZ416" s="71">
        <v>23</v>
      </c>
      <c r="BA416" s="71">
        <v>28.2</v>
      </c>
      <c r="BB416" s="71">
        <v>23.8</v>
      </c>
      <c r="BC416" s="72">
        <v>34.4</v>
      </c>
      <c r="BD416" s="69">
        <v>25.4</v>
      </c>
      <c r="BE416" s="71">
        <v>25</v>
      </c>
      <c r="BF416" s="71">
        <v>20.9</v>
      </c>
      <c r="BG416" s="71">
        <v>26.8</v>
      </c>
      <c r="BH416" s="71">
        <v>31.3</v>
      </c>
      <c r="BI416" s="71">
        <v>30.4</v>
      </c>
      <c r="BJ416" s="71">
        <v>22.7</v>
      </c>
      <c r="BK416" s="71">
        <v>24</v>
      </c>
      <c r="BL416" s="72">
        <v>29</v>
      </c>
      <c r="BM416" s="69">
        <v>21</v>
      </c>
      <c r="BN416" s="71">
        <v>20.3</v>
      </c>
      <c r="BO416" s="71">
        <v>36.200000000000003</v>
      </c>
      <c r="BP416" s="71">
        <v>19.399999999999999</v>
      </c>
      <c r="BQ416" s="71">
        <v>15.7</v>
      </c>
      <c r="BR416" s="72">
        <v>18.399999999999999</v>
      </c>
      <c r="BS416" s="69">
        <v>18.3</v>
      </c>
      <c r="BT416" s="71">
        <v>18.2</v>
      </c>
      <c r="BU416" s="71">
        <v>19.399999999999999</v>
      </c>
      <c r="BV416" s="71">
        <v>16.8</v>
      </c>
      <c r="BW416" s="71">
        <v>17.3</v>
      </c>
      <c r="BX416" s="71">
        <v>16.5</v>
      </c>
      <c r="BY416" s="71">
        <v>18.5</v>
      </c>
      <c r="BZ416" s="71">
        <v>17.5</v>
      </c>
      <c r="CA416" s="71">
        <v>18.2</v>
      </c>
      <c r="CB416" s="71">
        <v>22.8</v>
      </c>
      <c r="CC416" s="71">
        <v>14.6</v>
      </c>
      <c r="CD416" s="71">
        <v>13.1</v>
      </c>
      <c r="CE416" s="72">
        <v>20.9</v>
      </c>
      <c r="CF416" s="69">
        <v>20.3</v>
      </c>
      <c r="CG416" s="71">
        <v>15</v>
      </c>
      <c r="CH416" s="71">
        <v>21</v>
      </c>
      <c r="CI416" s="71">
        <v>16.3</v>
      </c>
      <c r="CJ416" s="71">
        <v>51.3</v>
      </c>
      <c r="CK416" s="71">
        <v>17.5</v>
      </c>
      <c r="CL416" s="71">
        <v>8.1999999999999993</v>
      </c>
      <c r="CM416" s="71">
        <v>18.100000000000001</v>
      </c>
      <c r="CN416" s="71">
        <v>19.5</v>
      </c>
      <c r="CO416" s="71">
        <v>7</v>
      </c>
      <c r="CP416" s="71">
        <v>18.100000000000001</v>
      </c>
      <c r="CQ416" s="71">
        <v>19.5</v>
      </c>
      <c r="CR416" s="71">
        <v>14.4</v>
      </c>
      <c r="CS416" s="72">
        <v>16.399999999999999</v>
      </c>
      <c r="CT416" s="69">
        <v>13.9</v>
      </c>
      <c r="CU416" s="71">
        <v>12.1</v>
      </c>
      <c r="CV416" s="71">
        <v>14.8</v>
      </c>
      <c r="CW416" s="71">
        <v>15.6</v>
      </c>
      <c r="CX416" s="71">
        <v>12.8</v>
      </c>
      <c r="CY416" s="72">
        <v>16.2</v>
      </c>
      <c r="CZ416" s="69">
        <v>17</v>
      </c>
      <c r="DA416" s="71">
        <v>12.5</v>
      </c>
      <c r="DB416" s="71">
        <v>21.1</v>
      </c>
      <c r="DC416" s="71">
        <v>17</v>
      </c>
      <c r="DD416" s="71">
        <v>14.6</v>
      </c>
      <c r="DE416" s="71">
        <v>18.5</v>
      </c>
      <c r="DF416" s="72">
        <v>23.2</v>
      </c>
      <c r="DG416" s="387">
        <v>19.899999999999999</v>
      </c>
      <c r="DH416" s="74" t="s">
        <v>510</v>
      </c>
      <c r="DI416" s="71">
        <v>15.4</v>
      </c>
      <c r="DJ416" s="71">
        <v>18.399999999999999</v>
      </c>
      <c r="DK416" s="72">
        <v>30.5</v>
      </c>
      <c r="DL416" s="107" t="s">
        <v>510</v>
      </c>
      <c r="DM416" s="71">
        <v>24</v>
      </c>
      <c r="DN416" s="386" t="s">
        <v>510</v>
      </c>
      <c r="DO416" s="707" t="s">
        <v>510</v>
      </c>
    </row>
    <row r="417" spans="1:119" s="303" customFormat="1" x14ac:dyDescent="0.3">
      <c r="A417" s="302" t="s">
        <v>2304</v>
      </c>
      <c r="B417" s="311">
        <v>16.100000000000001</v>
      </c>
      <c r="C417" s="390">
        <v>13.8</v>
      </c>
      <c r="D417" s="390">
        <v>13.3</v>
      </c>
      <c r="E417" s="390">
        <v>16.2</v>
      </c>
      <c r="F417" s="390">
        <v>16.2</v>
      </c>
      <c r="G417" s="390">
        <v>14.7</v>
      </c>
      <c r="H417" s="390">
        <v>19.899999999999999</v>
      </c>
      <c r="I417" s="390">
        <v>14.6</v>
      </c>
      <c r="J417" s="390">
        <v>14.2</v>
      </c>
      <c r="K417" s="390">
        <v>15.8</v>
      </c>
      <c r="L417" s="390">
        <v>17.8</v>
      </c>
      <c r="M417" s="390">
        <v>15.6</v>
      </c>
      <c r="N417" s="381">
        <v>13.5</v>
      </c>
      <c r="O417" s="311">
        <v>16</v>
      </c>
      <c r="P417" s="390">
        <v>16.3</v>
      </c>
      <c r="Q417" s="390">
        <v>19</v>
      </c>
      <c r="R417" s="390">
        <v>17.399999999999999</v>
      </c>
      <c r="S417" s="390">
        <v>13.8</v>
      </c>
      <c r="T417" s="390">
        <v>16.5</v>
      </c>
      <c r="U417" s="390">
        <v>11.3</v>
      </c>
      <c r="V417" s="390">
        <v>15.5</v>
      </c>
      <c r="W417" s="390">
        <v>29.5</v>
      </c>
      <c r="X417" s="311">
        <v>18.600000000000001</v>
      </c>
      <c r="Y417" s="390">
        <v>16.399999999999999</v>
      </c>
      <c r="Z417" s="390">
        <v>23.1</v>
      </c>
      <c r="AA417" s="390">
        <v>14.2</v>
      </c>
      <c r="AB417" s="390">
        <v>21.2</v>
      </c>
      <c r="AC417" s="311">
        <v>21.4</v>
      </c>
      <c r="AD417" s="390">
        <v>24.4</v>
      </c>
      <c r="AE417" s="390">
        <v>24.6</v>
      </c>
      <c r="AF417" s="390">
        <v>20.3</v>
      </c>
      <c r="AG417" s="390">
        <v>18</v>
      </c>
      <c r="AH417" s="390">
        <v>20.9</v>
      </c>
      <c r="AI417" s="390">
        <v>22.8</v>
      </c>
      <c r="AJ417" s="311">
        <v>24.6</v>
      </c>
      <c r="AK417" s="390" t="s">
        <v>510</v>
      </c>
      <c r="AL417" s="390" t="s">
        <v>510</v>
      </c>
      <c r="AM417" s="311">
        <v>22.6</v>
      </c>
      <c r="AN417" s="390">
        <v>21.2</v>
      </c>
      <c r="AO417" s="390">
        <v>23.2</v>
      </c>
      <c r="AP417" s="390">
        <v>15.7</v>
      </c>
      <c r="AQ417" s="390">
        <v>34.799999999999997</v>
      </c>
      <c r="AR417" s="390">
        <v>21.9</v>
      </c>
      <c r="AS417" s="390">
        <v>20.2</v>
      </c>
      <c r="AT417" s="390">
        <v>24.3</v>
      </c>
      <c r="AU417" s="390">
        <v>24.9</v>
      </c>
      <c r="AV417" s="390">
        <v>22.9</v>
      </c>
      <c r="AW417" s="381">
        <v>14</v>
      </c>
      <c r="AX417" s="311">
        <v>25.1</v>
      </c>
      <c r="AY417" s="390">
        <v>21.2</v>
      </c>
      <c r="AZ417" s="390">
        <v>24.2</v>
      </c>
      <c r="BA417" s="390">
        <v>28.1</v>
      </c>
      <c r="BB417" s="390">
        <v>25</v>
      </c>
      <c r="BC417" s="381">
        <v>34.799999999999997</v>
      </c>
      <c r="BD417" s="311">
        <v>25.6</v>
      </c>
      <c r="BE417" s="390">
        <v>26.4</v>
      </c>
      <c r="BF417" s="390">
        <v>19.5</v>
      </c>
      <c r="BG417" s="390">
        <v>26.8</v>
      </c>
      <c r="BH417" s="390">
        <v>32.700000000000003</v>
      </c>
      <c r="BI417" s="390">
        <v>29.8</v>
      </c>
      <c r="BJ417" s="390">
        <v>22.7</v>
      </c>
      <c r="BK417" s="390">
        <v>24.8</v>
      </c>
      <c r="BL417" s="381">
        <v>28.8</v>
      </c>
      <c r="BM417" s="311">
        <v>20.6</v>
      </c>
      <c r="BN417" s="390">
        <v>19.7</v>
      </c>
      <c r="BO417" s="390">
        <v>36.200000000000003</v>
      </c>
      <c r="BP417" s="390">
        <v>19.100000000000001</v>
      </c>
      <c r="BQ417" s="390">
        <v>14.6</v>
      </c>
      <c r="BR417" s="381">
        <v>18.3</v>
      </c>
      <c r="BS417" s="311">
        <v>16.899999999999999</v>
      </c>
      <c r="BT417" s="390">
        <v>19</v>
      </c>
      <c r="BU417" s="390">
        <v>18.5</v>
      </c>
      <c r="BV417" s="390">
        <v>17.8</v>
      </c>
      <c r="BW417" s="390">
        <v>16.899999999999999</v>
      </c>
      <c r="BX417" s="390">
        <v>16.899999999999999</v>
      </c>
      <c r="BY417" s="390">
        <v>18.2</v>
      </c>
      <c r="BZ417" s="390">
        <v>17.399999999999999</v>
      </c>
      <c r="CA417" s="390">
        <v>16.899999999999999</v>
      </c>
      <c r="CB417" s="390">
        <v>12.6</v>
      </c>
      <c r="CC417" s="390">
        <v>14.1</v>
      </c>
      <c r="CD417" s="390">
        <v>13.7</v>
      </c>
      <c r="CE417" s="381">
        <v>21.2</v>
      </c>
      <c r="CF417" s="311">
        <v>20.6</v>
      </c>
      <c r="CG417" s="390">
        <v>22.6</v>
      </c>
      <c r="CH417" s="390">
        <v>20.3</v>
      </c>
      <c r="CI417" s="390">
        <v>16.7</v>
      </c>
      <c r="CJ417" s="390">
        <v>51.3</v>
      </c>
      <c r="CK417" s="390">
        <v>17.5</v>
      </c>
      <c r="CL417" s="390">
        <v>16.600000000000001</v>
      </c>
      <c r="CM417" s="390">
        <v>17.3</v>
      </c>
      <c r="CN417" s="390">
        <v>14.8</v>
      </c>
      <c r="CO417" s="390">
        <v>7</v>
      </c>
      <c r="CP417" s="390">
        <v>17.899999999999999</v>
      </c>
      <c r="CQ417" s="390">
        <v>19.5</v>
      </c>
      <c r="CR417" s="390">
        <v>14.3</v>
      </c>
      <c r="CS417" s="381">
        <v>15.8</v>
      </c>
      <c r="CT417" s="311">
        <v>13.9</v>
      </c>
      <c r="CU417" s="390">
        <v>12.2</v>
      </c>
      <c r="CV417" s="390">
        <v>13.6</v>
      </c>
      <c r="CW417" s="390">
        <v>14</v>
      </c>
      <c r="CX417" s="390">
        <v>13.8</v>
      </c>
      <c r="CY417" s="381">
        <v>16.899999999999999</v>
      </c>
      <c r="CZ417" s="311">
        <v>16.5</v>
      </c>
      <c r="DA417" s="390">
        <v>14.7</v>
      </c>
      <c r="DB417" s="390">
        <v>17.5</v>
      </c>
      <c r="DC417" s="390">
        <v>15.3</v>
      </c>
      <c r="DD417" s="390">
        <v>14.6</v>
      </c>
      <c r="DE417" s="390">
        <v>17.8</v>
      </c>
      <c r="DF417" s="381">
        <v>24.5</v>
      </c>
      <c r="DG417" s="309">
        <v>19.899999999999999</v>
      </c>
      <c r="DH417" s="391" t="s">
        <v>510</v>
      </c>
      <c r="DI417" s="390">
        <v>18</v>
      </c>
      <c r="DJ417" s="390">
        <v>18.399999999999999</v>
      </c>
      <c r="DK417" s="381">
        <v>29.8</v>
      </c>
      <c r="DL417" s="311" t="s">
        <v>510</v>
      </c>
      <c r="DM417" s="389">
        <v>27</v>
      </c>
      <c r="DN417" s="381" t="s">
        <v>510</v>
      </c>
      <c r="DO417" s="309" t="s">
        <v>510</v>
      </c>
    </row>
    <row r="418" spans="1:119" s="186" customFormat="1" x14ac:dyDescent="0.3">
      <c r="A418" s="111" t="s">
        <v>449</v>
      </c>
      <c r="B418" s="392"/>
      <c r="C418" s="393"/>
      <c r="D418" s="393"/>
      <c r="E418" s="393"/>
      <c r="F418" s="393"/>
      <c r="G418" s="393"/>
      <c r="H418" s="393"/>
      <c r="I418" s="393"/>
      <c r="J418" s="393"/>
      <c r="K418" s="393"/>
      <c r="L418" s="393"/>
      <c r="M418" s="393"/>
      <c r="N418" s="393"/>
      <c r="O418" s="392"/>
      <c r="P418" s="393"/>
      <c r="Q418" s="393"/>
      <c r="R418" s="393"/>
      <c r="S418" s="393"/>
      <c r="T418" s="393"/>
      <c r="U418" s="393"/>
      <c r="V418" s="393"/>
      <c r="W418" s="393"/>
      <c r="X418" s="392"/>
      <c r="Y418" s="393"/>
      <c r="Z418" s="393"/>
      <c r="AA418" s="393"/>
      <c r="AB418" s="393"/>
      <c r="AC418" s="392"/>
      <c r="AD418" s="393"/>
      <c r="AE418" s="393"/>
      <c r="AF418" s="393"/>
      <c r="AG418" s="393"/>
      <c r="AH418" s="393"/>
      <c r="AI418" s="393"/>
      <c r="AJ418" s="392"/>
      <c r="AK418" s="393"/>
      <c r="AL418" s="393"/>
      <c r="AM418" s="392"/>
      <c r="AN418" s="393"/>
      <c r="AO418" s="393"/>
      <c r="AP418" s="393"/>
      <c r="AQ418" s="393"/>
      <c r="AR418" s="393"/>
      <c r="AS418" s="393"/>
      <c r="AT418" s="393"/>
      <c r="AU418" s="393"/>
      <c r="AV418" s="393"/>
      <c r="AW418" s="393"/>
      <c r="AX418" s="392"/>
      <c r="AY418" s="393"/>
      <c r="AZ418" s="393"/>
      <c r="BA418" s="393"/>
      <c r="BB418" s="393"/>
      <c r="BC418" s="393"/>
      <c r="BD418" s="392"/>
      <c r="BE418" s="393"/>
      <c r="BF418" s="393"/>
      <c r="BG418" s="393"/>
      <c r="BH418" s="393"/>
      <c r="BI418" s="393"/>
      <c r="BJ418" s="393"/>
      <c r="BK418" s="393"/>
      <c r="BL418" s="393"/>
      <c r="BM418" s="392"/>
      <c r="BN418" s="393"/>
      <c r="BO418" s="393"/>
      <c r="BP418" s="393"/>
      <c r="BQ418" s="393"/>
      <c r="BR418" s="393"/>
      <c r="BS418" s="392"/>
      <c r="BT418" s="393"/>
      <c r="BU418" s="393"/>
      <c r="BV418" s="393"/>
      <c r="BW418" s="393"/>
      <c r="BX418" s="393"/>
      <c r="BY418" s="393"/>
      <c r="BZ418" s="393"/>
      <c r="CA418" s="393"/>
      <c r="CB418" s="393"/>
      <c r="CC418" s="393"/>
      <c r="CD418" s="393"/>
      <c r="CE418" s="393"/>
      <c r="CF418" s="392"/>
      <c r="CG418" s="393"/>
      <c r="CH418" s="393"/>
      <c r="CI418" s="393"/>
      <c r="CJ418" s="393"/>
      <c r="CK418" s="393"/>
      <c r="CL418" s="393"/>
      <c r="CM418" s="393"/>
      <c r="CN418" s="393"/>
      <c r="CO418" s="393"/>
      <c r="CP418" s="393"/>
      <c r="CQ418" s="393"/>
      <c r="CR418" s="393"/>
      <c r="CS418" s="393"/>
      <c r="CT418" s="392"/>
      <c r="CU418" s="393"/>
      <c r="CV418" s="393"/>
      <c r="CW418" s="393"/>
      <c r="CX418" s="393"/>
      <c r="CY418" s="393"/>
      <c r="CZ418" s="392"/>
      <c r="DA418" s="393"/>
      <c r="DB418" s="393"/>
      <c r="DC418" s="393"/>
      <c r="DD418" s="393"/>
      <c r="DE418" s="393"/>
      <c r="DF418" s="393"/>
      <c r="DG418" s="394"/>
      <c r="DH418" s="392"/>
      <c r="DI418" s="393"/>
      <c r="DJ418" s="393"/>
      <c r="DK418" s="393"/>
      <c r="DL418" s="392"/>
      <c r="DM418" s="393"/>
      <c r="DN418" s="393"/>
      <c r="DO418" s="115"/>
    </row>
    <row r="419" spans="1:119" s="186" customFormat="1" ht="102.6" customHeight="1" x14ac:dyDescent="0.3">
      <c r="A419" s="601" t="s">
        <v>451</v>
      </c>
      <c r="B419" s="392"/>
      <c r="C419" s="393"/>
      <c r="D419" s="393"/>
      <c r="E419" s="393"/>
      <c r="F419" s="393"/>
      <c r="G419" s="393"/>
      <c r="H419" s="393"/>
      <c r="I419" s="393"/>
      <c r="J419" s="393"/>
      <c r="K419" s="393"/>
      <c r="L419" s="393"/>
      <c r="M419" s="393"/>
      <c r="N419" s="393"/>
      <c r="O419" s="392"/>
      <c r="P419" s="393"/>
      <c r="Q419" s="393"/>
      <c r="R419" s="393"/>
      <c r="S419" s="393"/>
      <c r="T419" s="393"/>
      <c r="U419" s="393"/>
      <c r="V419" s="393"/>
      <c r="W419" s="393"/>
      <c r="X419" s="392"/>
      <c r="Y419" s="393"/>
      <c r="Z419" s="393"/>
      <c r="AA419" s="393"/>
      <c r="AB419" s="393"/>
      <c r="AC419" s="392"/>
      <c r="AD419" s="393"/>
      <c r="AE419" s="393"/>
      <c r="AF419" s="393"/>
      <c r="AG419" s="393"/>
      <c r="AH419" s="393"/>
      <c r="AI419" s="393"/>
      <c r="AJ419" s="392"/>
      <c r="AK419" s="393"/>
      <c r="AL419" s="393"/>
      <c r="AM419" s="392"/>
      <c r="AN419" s="393"/>
      <c r="AO419" s="393"/>
      <c r="AP419" s="393"/>
      <c r="AQ419" s="393"/>
      <c r="AR419" s="393"/>
      <c r="AS419" s="393"/>
      <c r="AT419" s="393"/>
      <c r="AU419" s="393"/>
      <c r="AV419" s="393"/>
      <c r="AW419" s="393"/>
      <c r="AX419" s="392"/>
      <c r="AY419" s="393"/>
      <c r="AZ419" s="393"/>
      <c r="BA419" s="393"/>
      <c r="BB419" s="393"/>
      <c r="BC419" s="393"/>
      <c r="BD419" s="392"/>
      <c r="BE419" s="393"/>
      <c r="BF419" s="393"/>
      <c r="BG419" s="393"/>
      <c r="BH419" s="393"/>
      <c r="BI419" s="393"/>
      <c r="BJ419" s="393"/>
      <c r="BK419" s="393"/>
      <c r="BL419" s="393"/>
      <c r="BM419" s="392"/>
      <c r="BN419" s="393"/>
      <c r="BO419" s="393"/>
      <c r="BP419" s="393"/>
      <c r="BQ419" s="393"/>
      <c r="BR419" s="393"/>
      <c r="BS419" s="392"/>
      <c r="BT419" s="393"/>
      <c r="BU419" s="393"/>
      <c r="BV419" s="393"/>
      <c r="BW419" s="393"/>
      <c r="BX419" s="393"/>
      <c r="BY419" s="393"/>
      <c r="BZ419" s="393"/>
      <c r="CA419" s="393"/>
      <c r="CB419" s="393"/>
      <c r="CC419" s="393"/>
      <c r="CD419" s="393"/>
      <c r="CE419" s="393"/>
      <c r="CF419" s="392"/>
      <c r="CG419" s="393"/>
      <c r="CH419" s="393"/>
      <c r="CI419" s="393"/>
      <c r="CJ419" s="393"/>
      <c r="CK419" s="393"/>
      <c r="CL419" s="393"/>
      <c r="CM419" s="393"/>
      <c r="CN419" s="393"/>
      <c r="CO419" s="393"/>
      <c r="CP419" s="393"/>
      <c r="CQ419" s="393"/>
      <c r="CR419" s="393"/>
      <c r="CS419" s="393"/>
      <c r="CT419" s="392"/>
      <c r="CU419" s="393"/>
      <c r="CV419" s="393"/>
      <c r="CW419" s="393"/>
      <c r="CX419" s="393"/>
      <c r="CY419" s="393"/>
      <c r="CZ419" s="392"/>
      <c r="DA419" s="393"/>
      <c r="DB419" s="393"/>
      <c r="DC419" s="393"/>
      <c r="DD419" s="393"/>
      <c r="DE419" s="393"/>
      <c r="DF419" s="393"/>
      <c r="DG419" s="394"/>
      <c r="DH419" s="392"/>
      <c r="DI419" s="393"/>
      <c r="DJ419" s="393"/>
      <c r="DK419" s="393"/>
      <c r="DL419" s="392"/>
      <c r="DM419" s="393"/>
      <c r="DN419" s="393"/>
      <c r="DO419" s="115"/>
    </row>
    <row r="420" spans="1:119" s="186" customFormat="1" x14ac:dyDescent="0.3">
      <c r="A420" s="111" t="s">
        <v>457</v>
      </c>
      <c r="B420" s="223"/>
      <c r="C420" s="117"/>
      <c r="D420" s="117"/>
      <c r="E420" s="117"/>
      <c r="F420" s="396"/>
      <c r="G420" s="117"/>
      <c r="H420" s="117"/>
      <c r="I420" s="117"/>
      <c r="J420" s="396"/>
      <c r="K420" s="396"/>
      <c r="L420" s="117"/>
      <c r="M420" s="117"/>
      <c r="N420" s="117"/>
      <c r="O420" s="223"/>
      <c r="P420" s="135"/>
      <c r="Q420" s="117"/>
      <c r="R420" s="117"/>
      <c r="S420" s="135"/>
      <c r="T420" s="117"/>
      <c r="U420" s="135"/>
      <c r="V420" s="135"/>
      <c r="W420" s="117"/>
      <c r="X420" s="223"/>
      <c r="Y420" s="117"/>
      <c r="Z420" s="117"/>
      <c r="AA420" s="117"/>
      <c r="AB420" s="117"/>
      <c r="AC420" s="223"/>
      <c r="AD420" s="117"/>
      <c r="AE420" s="117"/>
      <c r="AF420" s="117"/>
      <c r="AG420" s="117"/>
      <c r="AH420" s="117"/>
      <c r="AI420" s="117"/>
      <c r="AJ420" s="223"/>
      <c r="AK420" s="117"/>
      <c r="AL420" s="117"/>
      <c r="AM420" s="223"/>
      <c r="AN420" s="117"/>
      <c r="AO420" s="117"/>
      <c r="AP420" s="117"/>
      <c r="AQ420" s="117"/>
      <c r="AR420" s="117"/>
      <c r="AS420" s="117"/>
      <c r="AT420" s="117"/>
      <c r="AU420" s="117"/>
      <c r="AV420" s="117"/>
      <c r="AW420" s="117"/>
      <c r="AX420" s="223"/>
      <c r="AY420" s="117"/>
      <c r="AZ420" s="117"/>
      <c r="BA420" s="117"/>
      <c r="BB420" s="117"/>
      <c r="BC420" s="117"/>
      <c r="BD420" s="223"/>
      <c r="BE420" s="117"/>
      <c r="BF420" s="117"/>
      <c r="BG420" s="117"/>
      <c r="BH420" s="117"/>
      <c r="BI420" s="117"/>
      <c r="BJ420" s="117"/>
      <c r="BK420" s="117"/>
      <c r="BL420" s="117"/>
      <c r="BM420" s="223"/>
      <c r="BN420" s="396"/>
      <c r="BO420" s="117"/>
      <c r="BP420" s="135"/>
      <c r="BQ420" s="135"/>
      <c r="BR420" s="117"/>
      <c r="BS420" s="223"/>
      <c r="BT420" s="117"/>
      <c r="BU420" s="117"/>
      <c r="BV420" s="117"/>
      <c r="BW420" s="117"/>
      <c r="BX420" s="117"/>
      <c r="BY420" s="117"/>
      <c r="BZ420" s="117"/>
      <c r="CA420" s="117"/>
      <c r="CB420" s="117"/>
      <c r="CC420" s="117"/>
      <c r="CD420" s="117"/>
      <c r="CE420" s="117"/>
      <c r="CF420" s="223"/>
      <c r="CG420" s="117"/>
      <c r="CH420" s="117"/>
      <c r="CI420" s="117"/>
      <c r="CJ420" s="117"/>
      <c r="CK420" s="117"/>
      <c r="CL420" s="117"/>
      <c r="CM420" s="117"/>
      <c r="CN420" s="117"/>
      <c r="CO420" s="117"/>
      <c r="CP420" s="117"/>
      <c r="CQ420" s="117"/>
      <c r="CR420" s="117"/>
      <c r="CS420" s="117"/>
      <c r="CT420" s="223"/>
      <c r="CU420" s="117"/>
      <c r="CV420" s="117"/>
      <c r="CW420" s="117"/>
      <c r="CX420" s="117"/>
      <c r="CY420" s="117"/>
      <c r="CZ420" s="223"/>
      <c r="DA420" s="117"/>
      <c r="DB420" s="117"/>
      <c r="DC420" s="117"/>
      <c r="DD420" s="117"/>
      <c r="DE420" s="117"/>
      <c r="DF420" s="117"/>
      <c r="DG420" s="223"/>
      <c r="DH420" s="223"/>
      <c r="DI420" s="117"/>
      <c r="DJ420" s="117"/>
      <c r="DK420" s="117"/>
      <c r="DL420" s="223"/>
      <c r="DM420" s="117"/>
      <c r="DN420" s="115"/>
      <c r="DO420" s="85"/>
    </row>
    <row r="421" spans="1:119" s="186" customFormat="1" x14ac:dyDescent="0.3">
      <c r="A421" s="395" t="s">
        <v>458</v>
      </c>
      <c r="B421" s="397"/>
      <c r="C421" s="397"/>
      <c r="D421" s="397"/>
      <c r="E421" s="397"/>
      <c r="F421" s="397"/>
      <c r="G421" s="397"/>
      <c r="H421" s="397"/>
      <c r="I421" s="397"/>
      <c r="J421" s="397"/>
      <c r="K421" s="397"/>
      <c r="L421" s="397"/>
      <c r="M421" s="397"/>
      <c r="N421" s="397"/>
      <c r="O421" s="397"/>
      <c r="P421" s="397"/>
      <c r="Q421" s="397"/>
      <c r="R421" s="397"/>
      <c r="S421" s="397"/>
      <c r="T421" s="397"/>
      <c r="U421" s="397"/>
      <c r="V421" s="397"/>
      <c r="W421" s="397"/>
      <c r="X421" s="397"/>
      <c r="Y421" s="397"/>
      <c r="Z421" s="397"/>
      <c r="AA421" s="397"/>
      <c r="AB421" s="397"/>
      <c r="AC421" s="397"/>
      <c r="AD421" s="397"/>
      <c r="AE421" s="397"/>
      <c r="AF421" s="397"/>
      <c r="AG421" s="397"/>
      <c r="AH421" s="397"/>
      <c r="AI421" s="397"/>
      <c r="AJ421" s="397"/>
      <c r="AK421" s="397"/>
      <c r="AL421" s="397"/>
      <c r="AM421" s="397"/>
      <c r="AN421" s="397"/>
      <c r="AO421" s="397"/>
      <c r="AP421" s="397"/>
      <c r="AQ421" s="397"/>
      <c r="AR421" s="397"/>
      <c r="AS421" s="397"/>
      <c r="AT421" s="397"/>
      <c r="AU421" s="397"/>
      <c r="AV421" s="397"/>
      <c r="AW421" s="397"/>
      <c r="AX421" s="397"/>
      <c r="AY421" s="397"/>
      <c r="AZ421" s="397"/>
      <c r="BA421" s="397"/>
      <c r="BB421" s="397"/>
      <c r="BC421" s="397"/>
      <c r="BD421" s="397"/>
      <c r="BE421" s="397"/>
      <c r="BF421" s="397"/>
      <c r="BG421" s="397"/>
      <c r="BH421" s="397"/>
      <c r="BI421" s="397"/>
      <c r="BJ421" s="397"/>
      <c r="BK421" s="397"/>
      <c r="BL421" s="397"/>
      <c r="BM421" s="397"/>
      <c r="BN421" s="397"/>
      <c r="BO421" s="397"/>
      <c r="BP421" s="397"/>
      <c r="BQ421" s="397"/>
      <c r="BR421" s="397"/>
      <c r="BS421" s="397"/>
      <c r="BT421" s="397"/>
      <c r="BU421" s="397"/>
      <c r="BV421" s="397"/>
      <c r="BW421" s="397"/>
      <c r="BX421" s="397"/>
      <c r="BY421" s="397"/>
      <c r="BZ421" s="397"/>
      <c r="CA421" s="397"/>
      <c r="CB421" s="397"/>
      <c r="CC421" s="397"/>
      <c r="CD421" s="397"/>
      <c r="CE421" s="397"/>
      <c r="CF421" s="397"/>
      <c r="CG421" s="397"/>
      <c r="CH421" s="397"/>
      <c r="CI421" s="397"/>
      <c r="CJ421" s="397"/>
      <c r="CK421" s="397"/>
      <c r="CL421" s="397"/>
      <c r="CM421" s="397"/>
      <c r="CN421" s="397"/>
      <c r="CO421" s="397"/>
      <c r="CP421" s="397"/>
      <c r="CQ421" s="397"/>
      <c r="CR421" s="397"/>
      <c r="CS421" s="397"/>
      <c r="CT421" s="397"/>
      <c r="CU421" s="397"/>
      <c r="CV421" s="397"/>
      <c r="CW421" s="397"/>
      <c r="CX421" s="397"/>
      <c r="CY421" s="397"/>
      <c r="CZ421" s="397"/>
      <c r="DA421" s="397"/>
      <c r="DB421" s="397"/>
      <c r="DC421" s="397"/>
      <c r="DD421" s="397"/>
      <c r="DE421" s="397"/>
      <c r="DF421" s="397"/>
      <c r="DG421" s="397"/>
      <c r="DH421" s="397"/>
      <c r="DI421" s="397"/>
      <c r="DJ421" s="397"/>
      <c r="DK421" s="397"/>
      <c r="DL421" s="397"/>
      <c r="DM421" s="397"/>
      <c r="DN421" s="397"/>
      <c r="DO421" s="397"/>
    </row>
    <row r="422" spans="1:119" x14ac:dyDescent="0.3">
      <c r="A422" s="88" t="s">
        <v>459</v>
      </c>
      <c r="B422" s="398"/>
      <c r="C422" s="398"/>
      <c r="D422" s="398"/>
      <c r="E422" s="398"/>
      <c r="F422" s="398"/>
      <c r="G422" s="398"/>
      <c r="H422" s="398"/>
      <c r="I422" s="398"/>
      <c r="J422" s="398"/>
      <c r="K422" s="398"/>
      <c r="L422" s="398"/>
      <c r="M422" s="398"/>
      <c r="N422" s="398"/>
      <c r="O422" s="398"/>
      <c r="P422" s="398"/>
      <c r="Q422" s="398"/>
      <c r="R422" s="398"/>
      <c r="S422" s="398"/>
      <c r="T422" s="398"/>
      <c r="U422" s="398"/>
      <c r="V422" s="398"/>
      <c r="W422" s="398"/>
      <c r="X422" s="398"/>
      <c r="Y422" s="398"/>
      <c r="Z422" s="398"/>
      <c r="AA422" s="398"/>
      <c r="AB422" s="398"/>
      <c r="AC422" s="398"/>
      <c r="AD422" s="398"/>
      <c r="AE422" s="398"/>
      <c r="AF422" s="398"/>
      <c r="AG422" s="398"/>
      <c r="AH422" s="398"/>
      <c r="AI422" s="398"/>
      <c r="AJ422" s="398"/>
      <c r="AK422" s="398"/>
      <c r="AL422" s="398"/>
      <c r="AM422" s="398"/>
      <c r="AN422" s="398"/>
      <c r="AO422" s="398"/>
      <c r="AP422" s="398"/>
      <c r="AQ422" s="398"/>
      <c r="AR422" s="398"/>
      <c r="AS422" s="398"/>
      <c r="AT422" s="398"/>
      <c r="AU422" s="398"/>
      <c r="AV422" s="398"/>
      <c r="AW422" s="398"/>
      <c r="AX422" s="398"/>
      <c r="AY422" s="398"/>
      <c r="AZ422" s="398"/>
      <c r="BA422" s="398"/>
      <c r="BB422" s="398"/>
      <c r="BC422" s="398"/>
      <c r="BD422" s="398"/>
      <c r="BE422" s="398"/>
      <c r="BF422" s="398"/>
      <c r="BG422" s="398"/>
      <c r="BH422" s="398"/>
      <c r="BI422" s="398"/>
      <c r="BJ422" s="398"/>
      <c r="BK422" s="398"/>
      <c r="BL422" s="398"/>
      <c r="BM422" s="398"/>
      <c r="BN422" s="398"/>
      <c r="BO422" s="398"/>
      <c r="BP422" s="398"/>
      <c r="BQ422" s="398"/>
      <c r="BR422" s="398"/>
      <c r="BS422" s="398"/>
      <c r="BT422" s="398"/>
      <c r="BU422" s="398"/>
      <c r="BV422" s="398"/>
      <c r="BW422" s="398"/>
      <c r="BX422" s="398"/>
      <c r="BY422" s="398"/>
      <c r="BZ422" s="398"/>
      <c r="CA422" s="398"/>
      <c r="CB422" s="398"/>
      <c r="CC422" s="398"/>
      <c r="CD422" s="398"/>
      <c r="CE422" s="398"/>
      <c r="CF422" s="398"/>
      <c r="CG422" s="398"/>
      <c r="CH422" s="398"/>
      <c r="CI422" s="398"/>
      <c r="CJ422" s="398"/>
      <c r="CK422" s="398"/>
      <c r="CL422" s="398"/>
      <c r="CM422" s="398"/>
      <c r="CN422" s="398"/>
      <c r="CO422" s="398"/>
      <c r="CP422" s="398"/>
      <c r="CQ422" s="398"/>
      <c r="CR422" s="398"/>
      <c r="CS422" s="398"/>
      <c r="CT422" s="398"/>
      <c r="CU422" s="398"/>
      <c r="CV422" s="398"/>
      <c r="CW422" s="398"/>
      <c r="CX422" s="398"/>
      <c r="CY422" s="398"/>
      <c r="CZ422" s="398"/>
      <c r="DA422" s="398"/>
      <c r="DB422" s="398"/>
      <c r="DC422" s="398"/>
      <c r="DD422" s="398"/>
      <c r="DE422" s="398"/>
      <c r="DF422" s="398"/>
      <c r="DG422" s="398"/>
      <c r="DH422" s="398"/>
      <c r="DI422" s="398"/>
      <c r="DJ422" s="398"/>
      <c r="DK422" s="398"/>
      <c r="DL422" s="398"/>
      <c r="DM422" s="398"/>
      <c r="DN422" s="398"/>
      <c r="DO422" s="398"/>
    </row>
    <row r="423" spans="1:119" x14ac:dyDescent="0.3">
      <c r="B423" s="398"/>
      <c r="C423" s="398"/>
      <c r="D423" s="398"/>
      <c r="E423" s="398"/>
      <c r="F423" s="398"/>
      <c r="G423" s="398"/>
      <c r="H423" s="398"/>
      <c r="I423" s="398"/>
      <c r="J423" s="398"/>
      <c r="K423" s="398"/>
      <c r="L423" s="398"/>
      <c r="M423" s="398"/>
      <c r="N423" s="398"/>
      <c r="O423" s="398"/>
      <c r="P423" s="398"/>
      <c r="Q423" s="398"/>
      <c r="R423" s="398"/>
      <c r="S423" s="398"/>
      <c r="T423" s="398"/>
      <c r="U423" s="398"/>
      <c r="V423" s="398"/>
      <c r="W423" s="398"/>
      <c r="X423" s="398"/>
      <c r="Y423" s="398"/>
      <c r="Z423" s="398"/>
      <c r="AA423" s="398"/>
      <c r="AB423" s="398"/>
      <c r="AC423" s="398"/>
      <c r="AD423" s="398"/>
      <c r="AE423" s="398"/>
      <c r="AF423" s="398"/>
      <c r="AG423" s="398"/>
      <c r="AH423" s="398"/>
      <c r="AI423" s="398"/>
      <c r="AJ423" s="398"/>
      <c r="AK423" s="398"/>
      <c r="AL423" s="398"/>
      <c r="AM423" s="398"/>
      <c r="AN423" s="398"/>
      <c r="AO423" s="398"/>
      <c r="AP423" s="398"/>
      <c r="AQ423" s="398"/>
      <c r="AR423" s="398"/>
      <c r="AS423" s="398"/>
      <c r="AT423" s="398"/>
      <c r="AU423" s="398"/>
      <c r="AV423" s="398"/>
      <c r="AW423" s="398"/>
      <c r="AX423" s="398"/>
      <c r="AY423" s="398"/>
      <c r="AZ423" s="398"/>
      <c r="BA423" s="398"/>
      <c r="BB423" s="398"/>
      <c r="BC423" s="398"/>
      <c r="BD423" s="398"/>
      <c r="BE423" s="398"/>
      <c r="BF423" s="398"/>
      <c r="BG423" s="398"/>
      <c r="BH423" s="398"/>
      <c r="BI423" s="398"/>
      <c r="BJ423" s="398"/>
      <c r="BK423" s="398"/>
      <c r="BL423" s="398"/>
      <c r="BM423" s="398"/>
      <c r="BN423" s="398"/>
      <c r="BO423" s="398"/>
      <c r="BP423" s="398"/>
      <c r="BQ423" s="398"/>
      <c r="BR423" s="398"/>
      <c r="BS423" s="398"/>
      <c r="BT423" s="398"/>
      <c r="BU423" s="398"/>
      <c r="BV423" s="398"/>
      <c r="BW423" s="398"/>
      <c r="BX423" s="398"/>
      <c r="BY423" s="398"/>
      <c r="BZ423" s="398"/>
      <c r="CA423" s="398"/>
      <c r="CB423" s="398"/>
      <c r="CC423" s="398"/>
      <c r="CD423" s="398"/>
      <c r="CE423" s="398"/>
      <c r="CF423" s="398"/>
      <c r="CG423" s="398"/>
      <c r="CH423" s="398"/>
      <c r="CI423" s="398"/>
      <c r="CJ423" s="398"/>
      <c r="CK423" s="398"/>
      <c r="CL423" s="398"/>
      <c r="CM423" s="398"/>
      <c r="CN423" s="398"/>
      <c r="CO423" s="398"/>
      <c r="CP423" s="398"/>
      <c r="CQ423" s="398"/>
      <c r="CR423" s="398"/>
      <c r="CS423" s="398"/>
      <c r="CT423" s="398"/>
      <c r="CU423" s="398"/>
      <c r="CV423" s="398"/>
      <c r="CW423" s="398"/>
      <c r="CX423" s="398"/>
      <c r="CY423" s="398"/>
      <c r="CZ423" s="398"/>
      <c r="DA423" s="398"/>
      <c r="DB423" s="398"/>
      <c r="DC423" s="398"/>
      <c r="DD423" s="398"/>
      <c r="DE423" s="398"/>
      <c r="DF423" s="398"/>
      <c r="DG423" s="398"/>
      <c r="DH423" s="398"/>
      <c r="DI423" s="398"/>
      <c r="DJ423" s="398"/>
      <c r="DK423" s="398"/>
      <c r="DL423" s="398"/>
      <c r="DM423" s="398"/>
      <c r="DN423" s="398"/>
      <c r="DO423" s="398"/>
    </row>
    <row r="424" spans="1:119" x14ac:dyDescent="0.3">
      <c r="B424" s="399"/>
      <c r="C424" s="399"/>
      <c r="D424" s="399"/>
      <c r="E424" s="399"/>
      <c r="F424" s="399"/>
      <c r="G424" s="399"/>
      <c r="H424" s="399"/>
      <c r="I424" s="399"/>
      <c r="J424" s="399"/>
      <c r="K424" s="399"/>
      <c r="L424" s="399"/>
      <c r="M424" s="399"/>
      <c r="N424" s="399"/>
      <c r="O424" s="399"/>
      <c r="P424" s="399"/>
      <c r="Q424" s="399"/>
      <c r="R424" s="399"/>
      <c r="S424" s="399"/>
      <c r="T424" s="399"/>
      <c r="U424" s="399"/>
      <c r="V424" s="399"/>
      <c r="W424" s="399"/>
      <c r="X424" s="399"/>
      <c r="Y424" s="399"/>
      <c r="Z424" s="399"/>
      <c r="AA424" s="399"/>
      <c r="AB424" s="399"/>
      <c r="AC424" s="399"/>
      <c r="AD424" s="399"/>
      <c r="AE424" s="399"/>
      <c r="AF424" s="399"/>
      <c r="AG424" s="399"/>
      <c r="AH424" s="399"/>
      <c r="AI424" s="399"/>
      <c r="AJ424" s="399"/>
      <c r="AK424" s="399"/>
      <c r="AL424" s="399"/>
      <c r="AM424" s="399"/>
      <c r="AN424" s="399"/>
      <c r="AO424" s="399"/>
      <c r="AP424" s="399"/>
      <c r="AQ424" s="399"/>
      <c r="AR424" s="399"/>
      <c r="AS424" s="399"/>
      <c r="AT424" s="399"/>
      <c r="AU424" s="400"/>
      <c r="AV424" s="400"/>
      <c r="AW424" s="399"/>
      <c r="AX424" s="399"/>
      <c r="AY424" s="399"/>
      <c r="AZ424" s="399"/>
      <c r="BA424" s="399"/>
      <c r="BB424" s="399"/>
      <c r="BC424" s="399"/>
      <c r="BD424" s="399"/>
      <c r="BE424" s="399"/>
      <c r="BF424" s="399"/>
      <c r="BG424" s="399"/>
      <c r="BH424" s="399"/>
      <c r="BI424" s="399"/>
      <c r="BJ424" s="399"/>
      <c r="BK424" s="399"/>
      <c r="BL424" s="399"/>
      <c r="BM424" s="399"/>
      <c r="BN424" s="399"/>
      <c r="BO424" s="399"/>
      <c r="BP424" s="399"/>
      <c r="BQ424" s="399"/>
      <c r="BR424" s="399"/>
      <c r="BS424" s="399"/>
      <c r="BT424" s="399"/>
      <c r="BU424" s="399"/>
      <c r="BV424" s="399"/>
      <c r="BW424" s="399"/>
      <c r="BX424" s="400"/>
      <c r="BY424" s="400"/>
      <c r="BZ424" s="399"/>
      <c r="CA424" s="399"/>
      <c r="CB424" s="399"/>
      <c r="CC424" s="399"/>
      <c r="CD424" s="399"/>
      <c r="CE424" s="399"/>
      <c r="CF424" s="399"/>
      <c r="CG424" s="399"/>
      <c r="CH424" s="399"/>
      <c r="CI424" s="399"/>
      <c r="CJ424" s="399"/>
      <c r="CK424" s="399"/>
      <c r="CL424" s="399"/>
      <c r="CM424" s="399"/>
      <c r="CN424" s="399"/>
      <c r="CO424" s="399"/>
      <c r="CP424" s="399"/>
      <c r="CQ424" s="399"/>
      <c r="CR424" s="399"/>
      <c r="CS424" s="399"/>
      <c r="CT424" s="399"/>
      <c r="CU424" s="399"/>
      <c r="CV424" s="399"/>
      <c r="CW424" s="399"/>
      <c r="CX424" s="399"/>
      <c r="CY424" s="399"/>
      <c r="CZ424" s="399"/>
      <c r="DA424" s="399"/>
      <c r="DB424" s="399"/>
      <c r="DC424" s="399"/>
      <c r="DD424" s="399"/>
      <c r="DE424" s="399"/>
      <c r="DF424" s="399"/>
      <c r="DG424" s="399"/>
      <c r="DH424" s="399"/>
      <c r="DI424" s="399"/>
      <c r="DJ424" s="399"/>
      <c r="DK424" s="399"/>
      <c r="DL424" s="399"/>
      <c r="DM424" s="399"/>
      <c r="DN424" s="399"/>
      <c r="DO424" s="401"/>
    </row>
    <row r="425" spans="1:119" ht="15.6" x14ac:dyDescent="0.3">
      <c r="A425" s="17" t="s">
        <v>460</v>
      </c>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01"/>
    </row>
    <row r="426" spans="1:119" x14ac:dyDescent="0.3">
      <c r="A426" s="402" t="s">
        <v>2346</v>
      </c>
      <c r="B426" s="6"/>
      <c r="C426" s="6"/>
      <c r="D426" s="6"/>
      <c r="E426" s="6"/>
      <c r="F426" s="23"/>
      <c r="G426" s="6"/>
      <c r="H426" s="6"/>
      <c r="I426" s="6"/>
      <c r="J426" s="23"/>
      <c r="K426" s="23"/>
      <c r="L426" s="6"/>
      <c r="M426" s="6"/>
      <c r="N426" s="6"/>
      <c r="O426" s="6"/>
      <c r="P426" s="24"/>
      <c r="Q426" s="6"/>
      <c r="R426" s="6"/>
      <c r="S426" s="24"/>
      <c r="T426" s="6"/>
      <c r="U426" s="24"/>
      <c r="V426" s="24"/>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4"/>
      <c r="AV426" s="6"/>
      <c r="AW426" s="6"/>
      <c r="AX426" s="6"/>
      <c r="AY426" s="6"/>
      <c r="AZ426" s="6"/>
      <c r="BA426" s="6"/>
      <c r="BB426" s="6"/>
      <c r="BC426" s="6"/>
      <c r="BD426" s="6"/>
      <c r="BE426" s="6"/>
      <c r="BF426" s="6"/>
      <c r="BG426" s="6"/>
      <c r="BH426" s="6"/>
      <c r="BI426" s="6"/>
      <c r="BJ426" s="6"/>
      <c r="BK426" s="6"/>
      <c r="BL426" s="6"/>
      <c r="BM426" s="6"/>
      <c r="BN426" s="23"/>
      <c r="BO426" s="6"/>
      <c r="BP426" s="24"/>
      <c r="BQ426" s="24"/>
      <c r="BR426" s="6"/>
      <c r="BS426" s="6"/>
      <c r="BT426" s="6"/>
      <c r="BU426" s="6"/>
      <c r="BV426" s="6"/>
      <c r="BW426" s="6"/>
      <c r="BX426" s="6"/>
      <c r="BY426" s="6"/>
      <c r="BZ426" s="6"/>
      <c r="CA426" s="6"/>
      <c r="CB426" s="6"/>
      <c r="CC426" s="6"/>
      <c r="CD426" s="6"/>
      <c r="CE426" s="6"/>
      <c r="CF426" s="6"/>
      <c r="CG426" s="6"/>
      <c r="CH426" s="6"/>
      <c r="CI426" s="6"/>
      <c r="CJ426" s="6"/>
      <c r="CK426" s="6"/>
      <c r="CL426" s="6"/>
      <c r="CM426" s="6"/>
      <c r="CN426" s="6"/>
      <c r="CO426" s="6"/>
      <c r="CP426" s="6"/>
      <c r="CQ426" s="6"/>
      <c r="CR426" s="6"/>
      <c r="CS426" s="6"/>
      <c r="CT426" s="6"/>
      <c r="CU426" s="6"/>
      <c r="CV426" s="6"/>
      <c r="CW426" s="6"/>
      <c r="CX426" s="6"/>
      <c r="CY426" s="6"/>
      <c r="CZ426" s="6"/>
      <c r="DA426" s="6"/>
      <c r="DB426" s="6"/>
      <c r="DC426" s="6"/>
      <c r="DD426" s="6"/>
      <c r="DE426" s="6"/>
      <c r="DF426" s="6"/>
      <c r="DG426" s="403"/>
      <c r="DH426" s="6"/>
      <c r="DI426" s="6"/>
      <c r="DJ426" s="6"/>
      <c r="DK426" s="6"/>
      <c r="DL426" s="6"/>
      <c r="DM426" s="6"/>
      <c r="DN426" s="4"/>
      <c r="DO426" s="401"/>
    </row>
    <row r="427" spans="1:119" ht="23.4" x14ac:dyDescent="0.3">
      <c r="A427" s="207" t="s">
        <v>263</v>
      </c>
      <c r="B427" s="39" t="s">
        <v>5</v>
      </c>
      <c r="C427" s="40" t="s">
        <v>6</v>
      </c>
      <c r="D427" s="41" t="s">
        <v>7</v>
      </c>
      <c r="E427" s="41" t="s">
        <v>8</v>
      </c>
      <c r="F427" s="41" t="s">
        <v>9</v>
      </c>
      <c r="G427" s="41" t="s">
        <v>10</v>
      </c>
      <c r="H427" s="41" t="s">
        <v>11</v>
      </c>
      <c r="I427" s="41" t="s">
        <v>12</v>
      </c>
      <c r="J427" s="41" t="s">
        <v>13</v>
      </c>
      <c r="K427" s="41" t="s">
        <v>14</v>
      </c>
      <c r="L427" s="41" t="s">
        <v>15</v>
      </c>
      <c r="M427" s="41" t="s">
        <v>16</v>
      </c>
      <c r="N427" s="42" t="s">
        <v>17</v>
      </c>
      <c r="O427" s="43" t="s">
        <v>18</v>
      </c>
      <c r="P427" s="40" t="s">
        <v>19</v>
      </c>
      <c r="Q427" s="41" t="s">
        <v>20</v>
      </c>
      <c r="R427" s="41" t="s">
        <v>21</v>
      </c>
      <c r="S427" s="41" t="s">
        <v>22</v>
      </c>
      <c r="T427" s="41" t="s">
        <v>23</v>
      </c>
      <c r="U427" s="41" t="s">
        <v>24</v>
      </c>
      <c r="V427" s="41" t="s">
        <v>25</v>
      </c>
      <c r="W427" s="42" t="s">
        <v>26</v>
      </c>
      <c r="X427" s="44" t="s">
        <v>27</v>
      </c>
      <c r="Y427" s="40" t="s">
        <v>28</v>
      </c>
      <c r="Z427" s="41" t="s">
        <v>29</v>
      </c>
      <c r="AA427" s="41" t="s">
        <v>30</v>
      </c>
      <c r="AB427" s="42" t="s">
        <v>31</v>
      </c>
      <c r="AC427" s="44" t="s">
        <v>32</v>
      </c>
      <c r="AD427" s="40" t="s">
        <v>33</v>
      </c>
      <c r="AE427" s="41" t="s">
        <v>34</v>
      </c>
      <c r="AF427" s="41" t="s">
        <v>35</v>
      </c>
      <c r="AG427" s="41" t="s">
        <v>36</v>
      </c>
      <c r="AH427" s="41" t="s">
        <v>37</v>
      </c>
      <c r="AI427" s="42" t="s">
        <v>38</v>
      </c>
      <c r="AJ427" s="44" t="s">
        <v>39</v>
      </c>
      <c r="AK427" s="40" t="s">
        <v>40</v>
      </c>
      <c r="AL427" s="42" t="s">
        <v>41</v>
      </c>
      <c r="AM427" s="39" t="s">
        <v>42</v>
      </c>
      <c r="AN427" s="40" t="s">
        <v>43</v>
      </c>
      <c r="AO427" s="41" t="s">
        <v>44</v>
      </c>
      <c r="AP427" s="41" t="s">
        <v>45</v>
      </c>
      <c r="AQ427" s="41" t="s">
        <v>46</v>
      </c>
      <c r="AR427" s="41" t="s">
        <v>47</v>
      </c>
      <c r="AS427" s="41" t="s">
        <v>48</v>
      </c>
      <c r="AT427" s="41" t="s">
        <v>49</v>
      </c>
      <c r="AU427" s="41" t="s">
        <v>50</v>
      </c>
      <c r="AV427" s="41" t="s">
        <v>51</v>
      </c>
      <c r="AW427" s="42" t="s">
        <v>52</v>
      </c>
      <c r="AX427" s="39" t="s">
        <v>53</v>
      </c>
      <c r="AY427" s="40" t="s">
        <v>54</v>
      </c>
      <c r="AZ427" s="41" t="s">
        <v>55</v>
      </c>
      <c r="BA427" s="41" t="s">
        <v>56</v>
      </c>
      <c r="BB427" s="41" t="s">
        <v>57</v>
      </c>
      <c r="BC427" s="42" t="s">
        <v>58</v>
      </c>
      <c r="BD427" s="44" t="s">
        <v>59</v>
      </c>
      <c r="BE427" s="40" t="s">
        <v>60</v>
      </c>
      <c r="BF427" s="41" t="s">
        <v>61</v>
      </c>
      <c r="BG427" s="41" t="s">
        <v>62</v>
      </c>
      <c r="BH427" s="41" t="s">
        <v>63</v>
      </c>
      <c r="BI427" s="41" t="s">
        <v>64</v>
      </c>
      <c r="BJ427" s="41" t="s">
        <v>65</v>
      </c>
      <c r="BK427" s="41" t="s">
        <v>66</v>
      </c>
      <c r="BL427" s="42" t="s">
        <v>67</v>
      </c>
      <c r="BM427" s="39" t="s">
        <v>68</v>
      </c>
      <c r="BN427" s="40" t="s">
        <v>69</v>
      </c>
      <c r="BO427" s="41" t="s">
        <v>70</v>
      </c>
      <c r="BP427" s="41" t="s">
        <v>71</v>
      </c>
      <c r="BQ427" s="41" t="s">
        <v>72</v>
      </c>
      <c r="BR427" s="42" t="s">
        <v>73</v>
      </c>
      <c r="BS427" s="43" t="s">
        <v>74</v>
      </c>
      <c r="BT427" s="40" t="s">
        <v>75</v>
      </c>
      <c r="BU427" s="41" t="s">
        <v>76</v>
      </c>
      <c r="BV427" s="41" t="s">
        <v>77</v>
      </c>
      <c r="BW427" s="41" t="s">
        <v>78</v>
      </c>
      <c r="BX427" s="41" t="s">
        <v>79</v>
      </c>
      <c r="BY427" s="41" t="s">
        <v>80</v>
      </c>
      <c r="BZ427" s="41" t="s">
        <v>81</v>
      </c>
      <c r="CA427" s="41" t="s">
        <v>82</v>
      </c>
      <c r="CB427" s="41" t="s">
        <v>83</v>
      </c>
      <c r="CC427" s="41" t="s">
        <v>84</v>
      </c>
      <c r="CD427" s="41" t="s">
        <v>85</v>
      </c>
      <c r="CE427" s="42" t="s">
        <v>86</v>
      </c>
      <c r="CF427" s="39" t="s">
        <v>87</v>
      </c>
      <c r="CG427" s="40" t="s">
        <v>88</v>
      </c>
      <c r="CH427" s="41" t="s">
        <v>89</v>
      </c>
      <c r="CI427" s="41" t="s">
        <v>90</v>
      </c>
      <c r="CJ427" s="41" t="s">
        <v>91</v>
      </c>
      <c r="CK427" s="41" t="s">
        <v>92</v>
      </c>
      <c r="CL427" s="41" t="s">
        <v>93</v>
      </c>
      <c r="CM427" s="41" t="s">
        <v>94</v>
      </c>
      <c r="CN427" s="41" t="s">
        <v>95</v>
      </c>
      <c r="CO427" s="41" t="s">
        <v>96</v>
      </c>
      <c r="CP427" s="41" t="s">
        <v>97</v>
      </c>
      <c r="CQ427" s="41" t="s">
        <v>98</v>
      </c>
      <c r="CR427" s="41" t="s">
        <v>99</v>
      </c>
      <c r="CS427" s="42" t="s">
        <v>100</v>
      </c>
      <c r="CT427" s="46" t="s">
        <v>101</v>
      </c>
      <c r="CU427" s="40" t="s">
        <v>102</v>
      </c>
      <c r="CV427" s="41" t="s">
        <v>103</v>
      </c>
      <c r="CW427" s="41" t="s">
        <v>104</v>
      </c>
      <c r="CX427" s="41" t="s">
        <v>105</v>
      </c>
      <c r="CY427" s="42" t="s">
        <v>106</v>
      </c>
      <c r="CZ427" s="46" t="s">
        <v>107</v>
      </c>
      <c r="DA427" s="40" t="s">
        <v>108</v>
      </c>
      <c r="DB427" s="41" t="s">
        <v>109</v>
      </c>
      <c r="DC427" s="41" t="s">
        <v>110</v>
      </c>
      <c r="DD427" s="41" t="s">
        <v>111</v>
      </c>
      <c r="DE427" s="41" t="s">
        <v>112</v>
      </c>
      <c r="DF427" s="42" t="s">
        <v>113</v>
      </c>
      <c r="DG427" s="47" t="s">
        <v>114</v>
      </c>
      <c r="DH427" s="46" t="s">
        <v>115</v>
      </c>
      <c r="DI427" s="40" t="s">
        <v>116</v>
      </c>
      <c r="DJ427" s="41" t="s">
        <v>117</v>
      </c>
      <c r="DK427" s="42" t="s">
        <v>118</v>
      </c>
      <c r="DL427" s="44" t="s">
        <v>119</v>
      </c>
      <c r="DM427" s="40" t="s">
        <v>120</v>
      </c>
      <c r="DN427" s="42" t="s">
        <v>121</v>
      </c>
      <c r="DO427" s="47" t="s">
        <v>122</v>
      </c>
    </row>
    <row r="428" spans="1:119" s="405" customFormat="1" x14ac:dyDescent="0.3">
      <c r="A428" s="404" t="s">
        <v>264</v>
      </c>
      <c r="B428" s="407">
        <v>49</v>
      </c>
      <c r="C428" s="408">
        <v>49.9</v>
      </c>
      <c r="D428" s="408">
        <v>47.1</v>
      </c>
      <c r="E428" s="408">
        <v>48.5</v>
      </c>
      <c r="F428" s="408">
        <v>46.5</v>
      </c>
      <c r="G428" s="408">
        <v>49.8</v>
      </c>
      <c r="H428" s="408">
        <v>51.8</v>
      </c>
      <c r="I428" s="408">
        <v>47.9</v>
      </c>
      <c r="J428" s="408">
        <v>47.5</v>
      </c>
      <c r="K428" s="408">
        <v>47.6</v>
      </c>
      <c r="L428" s="408">
        <v>48.3</v>
      </c>
      <c r="M428" s="408">
        <v>49.2</v>
      </c>
      <c r="N428" s="408">
        <v>50.2</v>
      </c>
      <c r="O428" s="407">
        <v>48.4</v>
      </c>
      <c r="P428" s="408">
        <v>47.9</v>
      </c>
      <c r="Q428" s="408">
        <v>51.7</v>
      </c>
      <c r="R428" s="408">
        <v>49.7</v>
      </c>
      <c r="S428" s="408">
        <v>44.8</v>
      </c>
      <c r="T428" s="408">
        <v>49.8</v>
      </c>
      <c r="U428" s="408">
        <v>48.5</v>
      </c>
      <c r="V428" s="408">
        <v>46.2</v>
      </c>
      <c r="W428" s="408">
        <v>46.7</v>
      </c>
      <c r="X428" s="407">
        <v>47.5</v>
      </c>
      <c r="Y428" s="408">
        <v>47.4</v>
      </c>
      <c r="Z428" s="408">
        <v>46.2</v>
      </c>
      <c r="AA428" s="408">
        <v>48</v>
      </c>
      <c r="AB428" s="408">
        <v>48.8</v>
      </c>
      <c r="AC428" s="407">
        <v>49.7</v>
      </c>
      <c r="AD428" s="408">
        <v>48.3</v>
      </c>
      <c r="AE428" s="408">
        <v>49.8</v>
      </c>
      <c r="AF428" s="408">
        <v>48.5</v>
      </c>
      <c r="AG428" s="408">
        <v>50.2</v>
      </c>
      <c r="AH428" s="408">
        <v>49.4</v>
      </c>
      <c r="AI428" s="408">
        <v>50.5</v>
      </c>
      <c r="AJ428" s="407">
        <v>54</v>
      </c>
      <c r="AK428" s="408">
        <v>54.1</v>
      </c>
      <c r="AL428" s="408">
        <v>54</v>
      </c>
      <c r="AM428" s="407">
        <v>49.3</v>
      </c>
      <c r="AN428" s="408">
        <v>48.2</v>
      </c>
      <c r="AO428" s="408">
        <v>47</v>
      </c>
      <c r="AP428" s="408">
        <v>46.9</v>
      </c>
      <c r="AQ428" s="408">
        <v>47.5</v>
      </c>
      <c r="AR428" s="408">
        <v>47.7</v>
      </c>
      <c r="AS428" s="408">
        <v>47.8</v>
      </c>
      <c r="AT428" s="408">
        <v>50.8</v>
      </c>
      <c r="AU428" s="408">
        <v>51.3</v>
      </c>
      <c r="AV428" s="408">
        <v>51.4</v>
      </c>
      <c r="AW428" s="408">
        <v>47</v>
      </c>
      <c r="AX428" s="407">
        <v>47.3</v>
      </c>
      <c r="AY428" s="408">
        <v>47.3</v>
      </c>
      <c r="AZ428" s="408">
        <v>46.2</v>
      </c>
      <c r="BA428" s="408">
        <v>49.6</v>
      </c>
      <c r="BB428" s="408">
        <v>47.1</v>
      </c>
      <c r="BC428" s="408">
        <v>49.5</v>
      </c>
      <c r="BD428" s="407">
        <v>47.8</v>
      </c>
      <c r="BE428" s="408">
        <v>42.8</v>
      </c>
      <c r="BF428" s="408">
        <v>50.1</v>
      </c>
      <c r="BG428" s="408">
        <v>52.2</v>
      </c>
      <c r="BH428" s="408">
        <v>52.1</v>
      </c>
      <c r="BI428" s="408">
        <v>45.2</v>
      </c>
      <c r="BJ428" s="408">
        <v>48.3</v>
      </c>
      <c r="BK428" s="408">
        <v>47.2</v>
      </c>
      <c r="BL428" s="408">
        <v>49.6</v>
      </c>
      <c r="BM428" s="407">
        <v>48.5</v>
      </c>
      <c r="BN428" s="408">
        <v>48.4</v>
      </c>
      <c r="BO428" s="408">
        <v>50.1</v>
      </c>
      <c r="BP428" s="408">
        <v>48.9</v>
      </c>
      <c r="BQ428" s="408">
        <v>48</v>
      </c>
      <c r="BR428" s="408">
        <v>47.9</v>
      </c>
      <c r="BS428" s="407">
        <v>49.8</v>
      </c>
      <c r="BT428" s="408">
        <v>49.9</v>
      </c>
      <c r="BU428" s="408">
        <v>51.1</v>
      </c>
      <c r="BV428" s="408">
        <v>47.9</v>
      </c>
      <c r="BW428" s="408">
        <v>44</v>
      </c>
      <c r="BX428" s="408">
        <v>50.7</v>
      </c>
      <c r="BY428" s="409">
        <v>49.5</v>
      </c>
      <c r="BZ428" s="408">
        <v>51.2</v>
      </c>
      <c r="CA428" s="408">
        <v>52.6</v>
      </c>
      <c r="CB428" s="408">
        <v>48.5</v>
      </c>
      <c r="CC428" s="408">
        <v>51</v>
      </c>
      <c r="CD428" s="408">
        <v>49.3</v>
      </c>
      <c r="CE428" s="408">
        <v>48.6</v>
      </c>
      <c r="CF428" s="407">
        <v>51</v>
      </c>
      <c r="CG428" s="408">
        <v>49.6</v>
      </c>
      <c r="CH428" s="408">
        <v>51.2</v>
      </c>
      <c r="CI428" s="408">
        <v>49.2</v>
      </c>
      <c r="CJ428" s="408">
        <v>51.7</v>
      </c>
      <c r="CK428" s="408">
        <v>51.4</v>
      </c>
      <c r="CL428" s="408">
        <v>50.8</v>
      </c>
      <c r="CM428" s="408">
        <v>51.7</v>
      </c>
      <c r="CN428" s="408">
        <v>50.1</v>
      </c>
      <c r="CO428" s="408">
        <v>43.8</v>
      </c>
      <c r="CP428" s="408">
        <v>49.1</v>
      </c>
      <c r="CQ428" s="408">
        <v>51.1</v>
      </c>
      <c r="CR428" s="408">
        <v>52</v>
      </c>
      <c r="CS428" s="408">
        <v>51.9</v>
      </c>
      <c r="CT428" s="407">
        <v>49.2</v>
      </c>
      <c r="CU428" s="408">
        <v>47.9</v>
      </c>
      <c r="CV428" s="408">
        <v>49.2</v>
      </c>
      <c r="CW428" s="408">
        <v>49.5</v>
      </c>
      <c r="CX428" s="408">
        <v>48.9</v>
      </c>
      <c r="CY428" s="408">
        <v>51.3</v>
      </c>
      <c r="CZ428" s="407">
        <v>49.6</v>
      </c>
      <c r="DA428" s="408">
        <v>49.8</v>
      </c>
      <c r="DB428" s="408">
        <v>47.6</v>
      </c>
      <c r="DC428" s="408">
        <v>47.6</v>
      </c>
      <c r="DD428" s="408">
        <v>49</v>
      </c>
      <c r="DE428" s="408">
        <v>51.8</v>
      </c>
      <c r="DF428" s="408">
        <v>51.1</v>
      </c>
      <c r="DG428" s="410">
        <v>49</v>
      </c>
      <c r="DH428" s="407" t="s">
        <v>510</v>
      </c>
      <c r="DI428" s="411">
        <v>50.2</v>
      </c>
      <c r="DJ428" s="408">
        <v>51.7</v>
      </c>
      <c r="DK428" s="408">
        <v>48.4</v>
      </c>
      <c r="DL428" s="412" t="s">
        <v>510</v>
      </c>
      <c r="DM428" s="411">
        <v>52.7</v>
      </c>
      <c r="DN428" s="412" t="s">
        <v>510</v>
      </c>
      <c r="DO428" s="410" t="s">
        <v>510</v>
      </c>
    </row>
    <row r="429" spans="1:119" s="405" customFormat="1" x14ac:dyDescent="0.3">
      <c r="A429" s="406" t="s">
        <v>265</v>
      </c>
      <c r="B429" s="413">
        <v>10.1</v>
      </c>
      <c r="C429" s="414">
        <v>11.3</v>
      </c>
      <c r="D429" s="414">
        <v>10.8</v>
      </c>
      <c r="E429" s="414">
        <v>14.4</v>
      </c>
      <c r="F429" s="414">
        <v>14.6</v>
      </c>
      <c r="G429" s="414">
        <v>8.6999999999999993</v>
      </c>
      <c r="H429" s="414">
        <v>7.7</v>
      </c>
      <c r="I429" s="414">
        <v>11.6</v>
      </c>
      <c r="J429" s="414">
        <v>14</v>
      </c>
      <c r="K429" s="414">
        <v>11</v>
      </c>
      <c r="L429" s="414">
        <v>9.4</v>
      </c>
      <c r="M429" s="414">
        <v>8.8000000000000007</v>
      </c>
      <c r="N429" s="414">
        <v>8.4</v>
      </c>
      <c r="O429" s="413">
        <v>10.5</v>
      </c>
      <c r="P429" s="414">
        <v>11.3</v>
      </c>
      <c r="Q429" s="414">
        <v>7.7</v>
      </c>
      <c r="R429" s="414">
        <v>9.8000000000000007</v>
      </c>
      <c r="S429" s="414">
        <v>12</v>
      </c>
      <c r="T429" s="414">
        <v>8.3000000000000007</v>
      </c>
      <c r="U429" s="414">
        <v>10.7</v>
      </c>
      <c r="V429" s="414">
        <v>13.6</v>
      </c>
      <c r="W429" s="414">
        <v>9.4</v>
      </c>
      <c r="X429" s="413">
        <v>11.3</v>
      </c>
      <c r="Y429" s="414">
        <v>12</v>
      </c>
      <c r="Z429" s="414">
        <v>11.2</v>
      </c>
      <c r="AA429" s="414">
        <v>11.9</v>
      </c>
      <c r="AB429" s="414">
        <v>10.3</v>
      </c>
      <c r="AC429" s="413">
        <v>10.199999999999999</v>
      </c>
      <c r="AD429" s="414">
        <v>10.8</v>
      </c>
      <c r="AE429" s="414">
        <v>10.1</v>
      </c>
      <c r="AF429" s="414">
        <v>10.5</v>
      </c>
      <c r="AG429" s="414">
        <v>9.4</v>
      </c>
      <c r="AH429" s="414">
        <v>11.3</v>
      </c>
      <c r="AI429" s="414">
        <v>9.8000000000000007</v>
      </c>
      <c r="AJ429" s="413">
        <v>5.0999999999999996</v>
      </c>
      <c r="AK429" s="414">
        <v>5.7</v>
      </c>
      <c r="AL429" s="414">
        <v>4.5999999999999996</v>
      </c>
      <c r="AM429" s="413">
        <v>9.5</v>
      </c>
      <c r="AN429" s="414">
        <v>8.6999999999999993</v>
      </c>
      <c r="AO429" s="414">
        <v>10.5</v>
      </c>
      <c r="AP429" s="414">
        <v>9.9</v>
      </c>
      <c r="AQ429" s="414">
        <v>9.5</v>
      </c>
      <c r="AR429" s="414">
        <v>9</v>
      </c>
      <c r="AS429" s="414">
        <v>9.6999999999999993</v>
      </c>
      <c r="AT429" s="414">
        <v>8.5</v>
      </c>
      <c r="AU429" s="414">
        <v>9.4</v>
      </c>
      <c r="AV429" s="414">
        <v>9.5</v>
      </c>
      <c r="AW429" s="414">
        <v>11.8</v>
      </c>
      <c r="AX429" s="413">
        <v>8.8000000000000007</v>
      </c>
      <c r="AY429" s="414">
        <v>9.6</v>
      </c>
      <c r="AZ429" s="414">
        <v>8.8000000000000007</v>
      </c>
      <c r="BA429" s="414">
        <v>10.1</v>
      </c>
      <c r="BB429" s="414">
        <v>7.7</v>
      </c>
      <c r="BC429" s="414">
        <v>9.1</v>
      </c>
      <c r="BD429" s="413">
        <v>8</v>
      </c>
      <c r="BE429" s="414">
        <v>5.7</v>
      </c>
      <c r="BF429" s="414">
        <v>9.9</v>
      </c>
      <c r="BG429" s="414">
        <v>8.3000000000000007</v>
      </c>
      <c r="BH429" s="414">
        <v>9</v>
      </c>
      <c r="BI429" s="414">
        <v>8.8000000000000007</v>
      </c>
      <c r="BJ429" s="414">
        <v>7.7</v>
      </c>
      <c r="BK429" s="414">
        <v>7.7</v>
      </c>
      <c r="BL429" s="414">
        <v>9</v>
      </c>
      <c r="BM429" s="413">
        <v>9.6999999999999993</v>
      </c>
      <c r="BN429" s="414">
        <v>10</v>
      </c>
      <c r="BO429" s="414">
        <v>9.3000000000000007</v>
      </c>
      <c r="BP429" s="414">
        <v>9.6999999999999993</v>
      </c>
      <c r="BQ429" s="414">
        <v>12.3</v>
      </c>
      <c r="BR429" s="414">
        <v>8.9</v>
      </c>
      <c r="BS429" s="413">
        <v>9.6</v>
      </c>
      <c r="BT429" s="414">
        <v>11.3</v>
      </c>
      <c r="BU429" s="414">
        <v>9.1</v>
      </c>
      <c r="BV429" s="414">
        <v>9.9</v>
      </c>
      <c r="BW429" s="414">
        <v>12.7</v>
      </c>
      <c r="BX429" s="414">
        <v>10.1</v>
      </c>
      <c r="BY429" s="415">
        <v>8.4</v>
      </c>
      <c r="BZ429" s="414">
        <v>8.9</v>
      </c>
      <c r="CA429" s="414">
        <v>8.6999999999999993</v>
      </c>
      <c r="CB429" s="414">
        <v>9.4</v>
      </c>
      <c r="CC429" s="414">
        <v>12.5</v>
      </c>
      <c r="CD429" s="414">
        <v>11.1</v>
      </c>
      <c r="CE429" s="414">
        <v>9</v>
      </c>
      <c r="CF429" s="413">
        <v>9.1999999999999993</v>
      </c>
      <c r="CG429" s="414">
        <v>9.8000000000000007</v>
      </c>
      <c r="CH429" s="414">
        <v>9</v>
      </c>
      <c r="CI429" s="414">
        <v>13.8</v>
      </c>
      <c r="CJ429" s="414">
        <v>7.6</v>
      </c>
      <c r="CK429" s="414">
        <v>8.9</v>
      </c>
      <c r="CL429" s="414">
        <v>10.5</v>
      </c>
      <c r="CM429" s="414">
        <v>8</v>
      </c>
      <c r="CN429" s="414">
        <v>9.5</v>
      </c>
      <c r="CO429" s="414">
        <v>16.399999999999999</v>
      </c>
      <c r="CP429" s="414">
        <v>10.199999999999999</v>
      </c>
      <c r="CQ429" s="414">
        <v>7.4</v>
      </c>
      <c r="CR429" s="414">
        <v>10.5</v>
      </c>
      <c r="CS429" s="414">
        <v>10.199999999999999</v>
      </c>
      <c r="CT429" s="413">
        <v>12.6</v>
      </c>
      <c r="CU429" s="414">
        <v>12.4</v>
      </c>
      <c r="CV429" s="414">
        <v>12.6</v>
      </c>
      <c r="CW429" s="414">
        <v>13.3</v>
      </c>
      <c r="CX429" s="414">
        <v>11.2</v>
      </c>
      <c r="CY429" s="414">
        <v>13.6</v>
      </c>
      <c r="CZ429" s="413">
        <v>8.1</v>
      </c>
      <c r="DA429" s="414">
        <v>9.4</v>
      </c>
      <c r="DB429" s="414">
        <v>10.4</v>
      </c>
      <c r="DC429" s="414">
        <v>8.1999999999999993</v>
      </c>
      <c r="DD429" s="414">
        <v>8.3000000000000007</v>
      </c>
      <c r="DE429" s="414">
        <v>7.5</v>
      </c>
      <c r="DF429" s="414">
        <v>7.6</v>
      </c>
      <c r="DG429" s="416">
        <v>9.5</v>
      </c>
      <c r="DH429" s="413" t="s">
        <v>510</v>
      </c>
      <c r="DI429" s="417">
        <v>3.5</v>
      </c>
      <c r="DJ429" s="414">
        <v>3.7</v>
      </c>
      <c r="DK429" s="414">
        <v>3.6</v>
      </c>
      <c r="DL429" s="418" t="s">
        <v>510</v>
      </c>
      <c r="DM429" s="417">
        <v>3.4</v>
      </c>
      <c r="DN429" s="418" t="s">
        <v>510</v>
      </c>
      <c r="DO429" s="416" t="s">
        <v>510</v>
      </c>
    </row>
    <row r="430" spans="1:119" s="405" customFormat="1" x14ac:dyDescent="0.3">
      <c r="A430" s="406" t="s">
        <v>266</v>
      </c>
      <c r="B430" s="413">
        <v>2.5</v>
      </c>
      <c r="C430" s="414">
        <v>2.4</v>
      </c>
      <c r="D430" s="414">
        <v>2</v>
      </c>
      <c r="E430" s="414">
        <v>2.6</v>
      </c>
      <c r="F430" s="414">
        <v>2.5</v>
      </c>
      <c r="G430" s="414">
        <v>2.9</v>
      </c>
      <c r="H430" s="414">
        <v>2.9</v>
      </c>
      <c r="I430" s="414">
        <v>1.8</v>
      </c>
      <c r="J430" s="414">
        <v>2.2000000000000002</v>
      </c>
      <c r="K430" s="414">
        <v>2.4</v>
      </c>
      <c r="L430" s="414">
        <v>2.4</v>
      </c>
      <c r="M430" s="414">
        <v>2.7</v>
      </c>
      <c r="N430" s="414">
        <v>2.8</v>
      </c>
      <c r="O430" s="413">
        <v>2.1</v>
      </c>
      <c r="P430" s="414">
        <v>2.2000000000000002</v>
      </c>
      <c r="Q430" s="414">
        <v>2</v>
      </c>
      <c r="R430" s="414">
        <v>2.2999999999999998</v>
      </c>
      <c r="S430" s="414">
        <v>2.1</v>
      </c>
      <c r="T430" s="414">
        <v>2.7</v>
      </c>
      <c r="U430" s="414">
        <v>1.7</v>
      </c>
      <c r="V430" s="414">
        <v>2.4</v>
      </c>
      <c r="W430" s="414">
        <v>2.2999999999999998</v>
      </c>
      <c r="X430" s="413">
        <v>2</v>
      </c>
      <c r="Y430" s="414">
        <v>2.2000000000000002</v>
      </c>
      <c r="Z430" s="414">
        <v>1.9</v>
      </c>
      <c r="AA430" s="414">
        <v>1.7</v>
      </c>
      <c r="AB430" s="414">
        <v>2.1</v>
      </c>
      <c r="AC430" s="413">
        <v>2.2000000000000002</v>
      </c>
      <c r="AD430" s="414">
        <v>2.2999999999999998</v>
      </c>
      <c r="AE430" s="414">
        <v>2.6</v>
      </c>
      <c r="AF430" s="414">
        <v>2.1</v>
      </c>
      <c r="AG430" s="414">
        <v>2</v>
      </c>
      <c r="AH430" s="414">
        <v>1.8</v>
      </c>
      <c r="AI430" s="414">
        <v>2.4</v>
      </c>
      <c r="AJ430" s="413">
        <v>9.1</v>
      </c>
      <c r="AK430" s="414">
        <v>10.6</v>
      </c>
      <c r="AL430" s="414">
        <v>7.8</v>
      </c>
      <c r="AM430" s="413">
        <v>2.7</v>
      </c>
      <c r="AN430" s="414">
        <v>2.1</v>
      </c>
      <c r="AO430" s="414">
        <v>2.2999999999999998</v>
      </c>
      <c r="AP430" s="414">
        <v>2</v>
      </c>
      <c r="AQ430" s="414">
        <v>2.5</v>
      </c>
      <c r="AR430" s="414">
        <v>2.5</v>
      </c>
      <c r="AS430" s="414">
        <v>2.6</v>
      </c>
      <c r="AT430" s="414">
        <v>3.1</v>
      </c>
      <c r="AU430" s="414">
        <v>3.6</v>
      </c>
      <c r="AV430" s="414">
        <v>2.5</v>
      </c>
      <c r="AW430" s="414">
        <v>2.1</v>
      </c>
      <c r="AX430" s="413">
        <v>2.7</v>
      </c>
      <c r="AY430" s="414">
        <v>2.7</v>
      </c>
      <c r="AZ430" s="414">
        <v>2.6</v>
      </c>
      <c r="BA430" s="414">
        <v>2.9</v>
      </c>
      <c r="BB430" s="414">
        <v>2.7</v>
      </c>
      <c r="BC430" s="414">
        <v>2.6</v>
      </c>
      <c r="BD430" s="413">
        <v>3.8</v>
      </c>
      <c r="BE430" s="414">
        <v>3.7</v>
      </c>
      <c r="BF430" s="414">
        <v>4</v>
      </c>
      <c r="BG430" s="414">
        <v>3</v>
      </c>
      <c r="BH430" s="414">
        <v>3.4</v>
      </c>
      <c r="BI430" s="414">
        <v>3.3</v>
      </c>
      <c r="BJ430" s="414">
        <v>5.4</v>
      </c>
      <c r="BK430" s="414">
        <v>4</v>
      </c>
      <c r="BL430" s="414">
        <v>4.5999999999999996</v>
      </c>
      <c r="BM430" s="413">
        <v>2.1</v>
      </c>
      <c r="BN430" s="414">
        <v>2.2999999999999998</v>
      </c>
      <c r="BO430" s="414">
        <v>2.6</v>
      </c>
      <c r="BP430" s="414">
        <v>1.6</v>
      </c>
      <c r="BQ430" s="414">
        <v>2.2000000000000002</v>
      </c>
      <c r="BR430" s="414">
        <v>1.9</v>
      </c>
      <c r="BS430" s="413">
        <v>3.3</v>
      </c>
      <c r="BT430" s="414">
        <v>3</v>
      </c>
      <c r="BU430" s="414">
        <v>2.6</v>
      </c>
      <c r="BV430" s="414">
        <v>3.3</v>
      </c>
      <c r="BW430" s="414">
        <v>3.8</v>
      </c>
      <c r="BX430" s="414">
        <v>3.9</v>
      </c>
      <c r="BY430" s="415">
        <v>3.5</v>
      </c>
      <c r="BZ430" s="414">
        <v>4</v>
      </c>
      <c r="CA430" s="414">
        <v>3.6</v>
      </c>
      <c r="CB430" s="414">
        <v>4.3</v>
      </c>
      <c r="CC430" s="414">
        <v>2</v>
      </c>
      <c r="CD430" s="414">
        <v>2.5</v>
      </c>
      <c r="CE430" s="414">
        <v>2.8</v>
      </c>
      <c r="CF430" s="413">
        <v>3.8</v>
      </c>
      <c r="CG430" s="414">
        <v>4.4000000000000004</v>
      </c>
      <c r="CH430" s="414">
        <v>3.8</v>
      </c>
      <c r="CI430" s="414">
        <v>3.1</v>
      </c>
      <c r="CJ430" s="414">
        <v>3.6</v>
      </c>
      <c r="CK430" s="414">
        <v>4.2</v>
      </c>
      <c r="CL430" s="414">
        <v>4.7</v>
      </c>
      <c r="CM430" s="414">
        <v>3.4</v>
      </c>
      <c r="CN430" s="414">
        <v>3.5</v>
      </c>
      <c r="CO430" s="414">
        <v>3.3</v>
      </c>
      <c r="CP430" s="414">
        <v>3.9</v>
      </c>
      <c r="CQ430" s="414">
        <v>3.4</v>
      </c>
      <c r="CR430" s="414">
        <v>3.6</v>
      </c>
      <c r="CS430" s="414">
        <v>4.5999999999999996</v>
      </c>
      <c r="CT430" s="413">
        <v>1.7</v>
      </c>
      <c r="CU430" s="414">
        <v>1.8</v>
      </c>
      <c r="CV430" s="414">
        <v>1.7</v>
      </c>
      <c r="CW430" s="414">
        <v>1.1000000000000001</v>
      </c>
      <c r="CX430" s="414">
        <v>1.6</v>
      </c>
      <c r="CY430" s="414">
        <v>1.8</v>
      </c>
      <c r="CZ430" s="413">
        <v>3.5</v>
      </c>
      <c r="DA430" s="414">
        <v>2.9</v>
      </c>
      <c r="DB430" s="414">
        <v>2.9</v>
      </c>
      <c r="DC430" s="414">
        <v>3.4</v>
      </c>
      <c r="DD430" s="414">
        <v>3.8</v>
      </c>
      <c r="DE430" s="414">
        <v>3.2</v>
      </c>
      <c r="DF430" s="414">
        <v>3.5</v>
      </c>
      <c r="DG430" s="416">
        <v>2.9</v>
      </c>
      <c r="DH430" s="413" t="s">
        <v>510</v>
      </c>
      <c r="DI430" s="417">
        <v>6.6</v>
      </c>
      <c r="DJ430" s="414">
        <v>7.6</v>
      </c>
      <c r="DK430" s="414">
        <v>14.6</v>
      </c>
      <c r="DL430" s="418" t="s">
        <v>510</v>
      </c>
      <c r="DM430" s="417">
        <v>11.7</v>
      </c>
      <c r="DN430" s="418" t="s">
        <v>510</v>
      </c>
      <c r="DO430" s="416" t="s">
        <v>510</v>
      </c>
    </row>
    <row r="431" spans="1:119" s="405" customFormat="1" x14ac:dyDescent="0.3">
      <c r="A431" s="420" t="s">
        <v>267</v>
      </c>
      <c r="B431" s="421">
        <v>38.4</v>
      </c>
      <c r="C431" s="422">
        <v>36.5</v>
      </c>
      <c r="D431" s="422">
        <v>40.1</v>
      </c>
      <c r="E431" s="422">
        <v>34.5</v>
      </c>
      <c r="F431" s="422">
        <v>36.4</v>
      </c>
      <c r="G431" s="422">
        <v>38.6</v>
      </c>
      <c r="H431" s="422">
        <v>37.6</v>
      </c>
      <c r="I431" s="422">
        <v>38.6</v>
      </c>
      <c r="J431" s="422">
        <v>36.4</v>
      </c>
      <c r="K431" s="422">
        <v>39</v>
      </c>
      <c r="L431" s="422">
        <v>39.9</v>
      </c>
      <c r="M431" s="422">
        <v>39.4</v>
      </c>
      <c r="N431" s="422">
        <v>38.6</v>
      </c>
      <c r="O431" s="421">
        <v>39</v>
      </c>
      <c r="P431" s="422">
        <v>38.6</v>
      </c>
      <c r="Q431" s="422">
        <v>38.700000000000003</v>
      </c>
      <c r="R431" s="422">
        <v>38.200000000000003</v>
      </c>
      <c r="S431" s="422">
        <v>41.1</v>
      </c>
      <c r="T431" s="422">
        <v>39.200000000000003</v>
      </c>
      <c r="U431" s="422">
        <v>39</v>
      </c>
      <c r="V431" s="422">
        <v>37.9</v>
      </c>
      <c r="W431" s="422">
        <v>41.7</v>
      </c>
      <c r="X431" s="421">
        <v>39.200000000000003</v>
      </c>
      <c r="Y431" s="422">
        <v>38.4</v>
      </c>
      <c r="Z431" s="422">
        <v>40.700000000000003</v>
      </c>
      <c r="AA431" s="422">
        <v>38.4</v>
      </c>
      <c r="AB431" s="422">
        <v>38.700000000000003</v>
      </c>
      <c r="AC431" s="421">
        <v>38</v>
      </c>
      <c r="AD431" s="422">
        <v>38.6</v>
      </c>
      <c r="AE431" s="422">
        <v>37.6</v>
      </c>
      <c r="AF431" s="422">
        <v>38.9</v>
      </c>
      <c r="AG431" s="422">
        <v>38.4</v>
      </c>
      <c r="AH431" s="422">
        <v>37.5</v>
      </c>
      <c r="AI431" s="422">
        <v>37.299999999999997</v>
      </c>
      <c r="AJ431" s="421">
        <v>31.7</v>
      </c>
      <c r="AK431" s="422">
        <v>29.6</v>
      </c>
      <c r="AL431" s="422">
        <v>33.6</v>
      </c>
      <c r="AM431" s="421">
        <v>38.5</v>
      </c>
      <c r="AN431" s="422">
        <v>41</v>
      </c>
      <c r="AO431" s="422">
        <v>40.200000000000003</v>
      </c>
      <c r="AP431" s="422">
        <v>41.2</v>
      </c>
      <c r="AQ431" s="422">
        <v>40.5</v>
      </c>
      <c r="AR431" s="422">
        <v>40.9</v>
      </c>
      <c r="AS431" s="422">
        <v>39.9</v>
      </c>
      <c r="AT431" s="422">
        <v>37.6</v>
      </c>
      <c r="AU431" s="422">
        <v>35.799999999999997</v>
      </c>
      <c r="AV431" s="422">
        <v>36.6</v>
      </c>
      <c r="AW431" s="422">
        <v>39</v>
      </c>
      <c r="AX431" s="421">
        <v>41.2</v>
      </c>
      <c r="AY431" s="422">
        <v>40.4</v>
      </c>
      <c r="AZ431" s="422">
        <v>42.3</v>
      </c>
      <c r="BA431" s="422">
        <v>37.4</v>
      </c>
      <c r="BB431" s="422">
        <v>42.5</v>
      </c>
      <c r="BC431" s="422">
        <v>38.799999999999997</v>
      </c>
      <c r="BD431" s="421">
        <v>40.299999999999997</v>
      </c>
      <c r="BE431" s="422">
        <v>47.9</v>
      </c>
      <c r="BF431" s="422">
        <v>36.1</v>
      </c>
      <c r="BG431" s="422">
        <v>36.5</v>
      </c>
      <c r="BH431" s="422">
        <v>35.4</v>
      </c>
      <c r="BI431" s="422">
        <v>42.7</v>
      </c>
      <c r="BJ431" s="422">
        <v>38.6</v>
      </c>
      <c r="BK431" s="422">
        <v>41.2</v>
      </c>
      <c r="BL431" s="422">
        <v>36.9</v>
      </c>
      <c r="BM431" s="421">
        <v>39.700000000000003</v>
      </c>
      <c r="BN431" s="422">
        <v>39.299999999999997</v>
      </c>
      <c r="BO431" s="422">
        <v>38</v>
      </c>
      <c r="BP431" s="422">
        <v>39.9</v>
      </c>
      <c r="BQ431" s="422">
        <v>37.5</v>
      </c>
      <c r="BR431" s="422">
        <v>41.3</v>
      </c>
      <c r="BS431" s="421">
        <v>37.200000000000003</v>
      </c>
      <c r="BT431" s="422">
        <v>35.799999999999997</v>
      </c>
      <c r="BU431" s="422">
        <v>37.1</v>
      </c>
      <c r="BV431" s="422">
        <v>39</v>
      </c>
      <c r="BW431" s="422">
        <v>39.6</v>
      </c>
      <c r="BX431" s="422">
        <v>35.4</v>
      </c>
      <c r="BY431" s="423">
        <v>38.6</v>
      </c>
      <c r="BZ431" s="422">
        <v>35.799999999999997</v>
      </c>
      <c r="CA431" s="422">
        <v>35.1</v>
      </c>
      <c r="CB431" s="422">
        <v>37.9</v>
      </c>
      <c r="CC431" s="422">
        <v>34.5</v>
      </c>
      <c r="CD431" s="422">
        <v>37.1</v>
      </c>
      <c r="CE431" s="422">
        <v>39.6</v>
      </c>
      <c r="CF431" s="421">
        <v>36</v>
      </c>
      <c r="CG431" s="422">
        <v>36.200000000000003</v>
      </c>
      <c r="CH431" s="422">
        <v>36</v>
      </c>
      <c r="CI431" s="422">
        <v>33.9</v>
      </c>
      <c r="CJ431" s="422">
        <v>37.1</v>
      </c>
      <c r="CK431" s="422">
        <v>35.5</v>
      </c>
      <c r="CL431" s="422">
        <v>34</v>
      </c>
      <c r="CM431" s="422">
        <v>36.9</v>
      </c>
      <c r="CN431" s="422">
        <v>36.799999999999997</v>
      </c>
      <c r="CO431" s="422">
        <v>36.5</v>
      </c>
      <c r="CP431" s="422">
        <v>36.9</v>
      </c>
      <c r="CQ431" s="422">
        <v>38.200000000000003</v>
      </c>
      <c r="CR431" s="422">
        <v>33.9</v>
      </c>
      <c r="CS431" s="422">
        <v>33.299999999999997</v>
      </c>
      <c r="CT431" s="421">
        <v>36.5</v>
      </c>
      <c r="CU431" s="422">
        <v>37.9</v>
      </c>
      <c r="CV431" s="422">
        <v>36.5</v>
      </c>
      <c r="CW431" s="422">
        <v>36.1</v>
      </c>
      <c r="CX431" s="422">
        <v>38.299999999999997</v>
      </c>
      <c r="CY431" s="422">
        <v>33.299999999999997</v>
      </c>
      <c r="CZ431" s="421">
        <v>38.9</v>
      </c>
      <c r="DA431" s="422">
        <v>37.9</v>
      </c>
      <c r="DB431" s="422">
        <v>39.200000000000003</v>
      </c>
      <c r="DC431" s="422">
        <v>40.799999999999997</v>
      </c>
      <c r="DD431" s="422">
        <v>38.9</v>
      </c>
      <c r="DE431" s="422">
        <v>37.5</v>
      </c>
      <c r="DF431" s="422">
        <v>37.799999999999997</v>
      </c>
      <c r="DG431" s="424">
        <v>38.5</v>
      </c>
      <c r="DH431" s="421" t="s">
        <v>510</v>
      </c>
      <c r="DI431" s="425">
        <v>39.799999999999997</v>
      </c>
      <c r="DJ431" s="422">
        <v>37.1</v>
      </c>
      <c r="DK431" s="422">
        <v>33.299999999999997</v>
      </c>
      <c r="DL431" s="426" t="s">
        <v>510</v>
      </c>
      <c r="DM431" s="425">
        <v>32.299999999999997</v>
      </c>
      <c r="DN431" s="426" t="s">
        <v>510</v>
      </c>
      <c r="DO431" s="424" t="s">
        <v>510</v>
      </c>
    </row>
    <row r="432" spans="1:119" s="720" customFormat="1" x14ac:dyDescent="0.3">
      <c r="A432" s="395" t="s">
        <v>268</v>
      </c>
      <c r="B432" s="716"/>
      <c r="C432" s="717"/>
      <c r="D432" s="717"/>
      <c r="E432" s="717"/>
      <c r="F432" s="717"/>
      <c r="G432" s="717"/>
      <c r="H432" s="717"/>
      <c r="I432" s="717"/>
      <c r="J432" s="717"/>
      <c r="K432" s="717"/>
      <c r="L432" s="717"/>
      <c r="M432" s="717"/>
      <c r="N432" s="717"/>
      <c r="O432" s="716"/>
      <c r="P432" s="717"/>
      <c r="Q432" s="717"/>
      <c r="R432" s="717"/>
      <c r="S432" s="717"/>
      <c r="T432" s="717"/>
      <c r="U432" s="717"/>
      <c r="V432" s="717"/>
      <c r="W432" s="717"/>
      <c r="X432" s="716"/>
      <c r="Y432" s="717"/>
      <c r="Z432" s="717"/>
      <c r="AA432" s="717"/>
      <c r="AB432" s="717"/>
      <c r="AC432" s="716"/>
      <c r="AD432" s="717"/>
      <c r="AE432" s="717"/>
      <c r="AF432" s="717"/>
      <c r="AG432" s="717"/>
      <c r="AH432" s="717"/>
      <c r="AI432" s="717"/>
      <c r="AJ432" s="716"/>
      <c r="AK432" s="717"/>
      <c r="AL432" s="717"/>
      <c r="AM432" s="716"/>
      <c r="AN432" s="717"/>
      <c r="AO432" s="717"/>
      <c r="AP432" s="717"/>
      <c r="AQ432" s="717"/>
      <c r="AR432" s="717"/>
      <c r="AS432" s="717"/>
      <c r="AT432" s="717"/>
      <c r="AU432" s="717"/>
      <c r="AV432" s="717"/>
      <c r="AW432" s="717"/>
      <c r="AX432" s="716"/>
      <c r="AY432" s="717"/>
      <c r="AZ432" s="717"/>
      <c r="BA432" s="717"/>
      <c r="BB432" s="717"/>
      <c r="BC432" s="717"/>
      <c r="BD432" s="716"/>
      <c r="BE432" s="717"/>
      <c r="BF432" s="717"/>
      <c r="BG432" s="717"/>
      <c r="BH432" s="717"/>
      <c r="BI432" s="717"/>
      <c r="BJ432" s="717"/>
      <c r="BK432" s="717"/>
      <c r="BL432" s="717"/>
      <c r="BM432" s="716"/>
      <c r="BN432" s="717"/>
      <c r="BO432" s="717"/>
      <c r="BP432" s="717"/>
      <c r="BQ432" s="717"/>
      <c r="BR432" s="717"/>
      <c r="BS432" s="716"/>
      <c r="BT432" s="717"/>
      <c r="BU432" s="717"/>
      <c r="BV432" s="717"/>
      <c r="BW432" s="717"/>
      <c r="BX432" s="717"/>
      <c r="BY432" s="716"/>
      <c r="BZ432" s="717"/>
      <c r="CA432" s="717"/>
      <c r="CB432" s="717"/>
      <c r="CC432" s="717"/>
      <c r="CD432" s="717"/>
      <c r="CE432" s="717"/>
      <c r="CF432" s="716"/>
      <c r="CG432" s="717"/>
      <c r="CH432" s="717"/>
      <c r="CI432" s="717"/>
      <c r="CJ432" s="717"/>
      <c r="CK432" s="717"/>
      <c r="CL432" s="717"/>
      <c r="CM432" s="717"/>
      <c r="CN432" s="717"/>
      <c r="CO432" s="717"/>
      <c r="CP432" s="717"/>
      <c r="CQ432" s="717"/>
      <c r="CR432" s="717"/>
      <c r="CS432" s="717"/>
      <c r="CT432" s="716"/>
      <c r="CU432" s="717"/>
      <c r="CV432" s="717"/>
      <c r="CW432" s="717"/>
      <c r="CX432" s="717"/>
      <c r="CY432" s="717"/>
      <c r="CZ432" s="716"/>
      <c r="DA432" s="717"/>
      <c r="DB432" s="717"/>
      <c r="DC432" s="717"/>
      <c r="DD432" s="717"/>
      <c r="DE432" s="717"/>
      <c r="DF432" s="717"/>
      <c r="DG432" s="716"/>
      <c r="DH432" s="716"/>
      <c r="DI432" s="717"/>
      <c r="DJ432" s="717"/>
      <c r="DK432" s="717"/>
      <c r="DL432" s="718"/>
      <c r="DM432" s="717"/>
      <c r="DN432" s="719"/>
      <c r="DO432" s="716"/>
    </row>
    <row r="433" spans="1:119" x14ac:dyDescent="0.3">
      <c r="B433" s="223"/>
      <c r="C433" s="117"/>
      <c r="D433" s="117"/>
      <c r="E433" s="117"/>
      <c r="F433" s="396"/>
      <c r="G433" s="117"/>
      <c r="H433" s="117"/>
      <c r="I433" s="117"/>
      <c r="J433" s="396"/>
      <c r="K433" s="396"/>
      <c r="L433" s="117"/>
      <c r="M433" s="117"/>
      <c r="N433" s="117"/>
      <c r="O433" s="223"/>
      <c r="P433" s="135"/>
      <c r="Q433" s="117"/>
      <c r="R433" s="117"/>
      <c r="S433" s="135"/>
      <c r="T433" s="117"/>
      <c r="U433" s="135"/>
      <c r="V433" s="135"/>
      <c r="W433" s="117"/>
      <c r="X433" s="223"/>
      <c r="Y433" s="117"/>
      <c r="Z433" s="117"/>
      <c r="AA433" s="117"/>
      <c r="AB433" s="117"/>
      <c r="AC433" s="223"/>
      <c r="AD433" s="117"/>
      <c r="AE433" s="117"/>
      <c r="AF433" s="117"/>
      <c r="AG433" s="117"/>
      <c r="AH433" s="117"/>
      <c r="AI433" s="117"/>
      <c r="AJ433" s="223"/>
      <c r="AK433" s="117"/>
      <c r="AL433" s="117"/>
      <c r="AM433" s="223"/>
      <c r="AN433" s="117"/>
      <c r="AO433" s="117"/>
      <c r="AP433" s="117"/>
      <c r="AQ433" s="117"/>
      <c r="AR433" s="117"/>
      <c r="AS433" s="117"/>
      <c r="AT433" s="117"/>
      <c r="AU433" s="117"/>
      <c r="AV433" s="117"/>
      <c r="AW433" s="117"/>
      <c r="AX433" s="223"/>
      <c r="AY433" s="117"/>
      <c r="AZ433" s="117"/>
      <c r="BA433" s="117"/>
      <c r="BB433" s="117"/>
      <c r="BC433" s="117"/>
      <c r="BD433" s="223"/>
      <c r="BE433" s="117"/>
      <c r="BF433" s="117"/>
      <c r="BG433" s="117"/>
      <c r="BH433" s="117"/>
      <c r="BI433" s="117"/>
      <c r="BJ433" s="117"/>
      <c r="BK433" s="117"/>
      <c r="BL433" s="117"/>
      <c r="BM433" s="223"/>
      <c r="BN433" s="396"/>
      <c r="BO433" s="117"/>
      <c r="BP433" s="135"/>
      <c r="BQ433" s="135"/>
      <c r="BR433" s="117"/>
      <c r="BS433" s="223"/>
      <c r="BT433" s="117"/>
      <c r="BU433" s="117"/>
      <c r="BV433" s="117"/>
      <c r="BW433" s="117"/>
      <c r="BX433" s="117"/>
      <c r="BY433" s="117"/>
      <c r="BZ433" s="117"/>
      <c r="CA433" s="117"/>
      <c r="CB433" s="117"/>
      <c r="CC433" s="117"/>
      <c r="CD433" s="117"/>
      <c r="CE433" s="117"/>
      <c r="CF433" s="223"/>
      <c r="CG433" s="117"/>
      <c r="CH433" s="117"/>
      <c r="CI433" s="117"/>
      <c r="CJ433" s="117"/>
      <c r="CK433" s="117"/>
      <c r="CL433" s="117"/>
      <c r="CM433" s="117"/>
      <c r="CN433" s="117"/>
      <c r="CO433" s="117"/>
      <c r="CP433" s="117"/>
      <c r="CQ433" s="117"/>
      <c r="CR433" s="117"/>
      <c r="CS433" s="117"/>
      <c r="CT433" s="223"/>
      <c r="CU433" s="117"/>
      <c r="CV433" s="117"/>
      <c r="CW433" s="117"/>
      <c r="CX433" s="117"/>
      <c r="CY433" s="117"/>
      <c r="CZ433" s="223"/>
      <c r="DA433" s="117"/>
      <c r="DB433" s="117"/>
      <c r="DC433" s="117"/>
      <c r="DD433" s="117"/>
      <c r="DE433" s="117"/>
      <c r="DF433" s="117"/>
      <c r="DG433" s="223"/>
      <c r="DH433" s="223"/>
      <c r="DI433" s="117"/>
      <c r="DJ433" s="117"/>
      <c r="DK433" s="117"/>
      <c r="DL433" s="223"/>
      <c r="DM433" s="117"/>
      <c r="DN433" s="115"/>
      <c r="DO433" s="85"/>
    </row>
    <row r="434" spans="1:119" x14ac:dyDescent="0.3">
      <c r="B434" s="6"/>
      <c r="C434" s="314"/>
      <c r="D434" s="314"/>
      <c r="E434" s="314"/>
      <c r="F434" s="315"/>
      <c r="G434" s="314"/>
      <c r="H434" s="314"/>
      <c r="I434" s="314"/>
      <c r="J434" s="315"/>
      <c r="K434" s="315"/>
      <c r="L434" s="314"/>
      <c r="M434" s="314"/>
      <c r="N434" s="314"/>
      <c r="O434" s="6"/>
      <c r="P434" s="316"/>
      <c r="Q434" s="314"/>
      <c r="R434" s="314"/>
      <c r="S434" s="316"/>
      <c r="T434" s="314"/>
      <c r="U434" s="316"/>
      <c r="V434" s="316"/>
      <c r="W434" s="314"/>
      <c r="X434" s="6"/>
      <c r="Y434" s="314"/>
      <c r="Z434" s="314"/>
      <c r="AA434" s="314"/>
      <c r="AB434" s="314"/>
      <c r="AC434" s="6"/>
      <c r="AD434" s="314"/>
      <c r="AE434" s="314"/>
      <c r="AF434" s="314"/>
      <c r="AG434" s="314"/>
      <c r="AH434" s="314"/>
      <c r="AI434" s="314"/>
      <c r="AJ434" s="6"/>
      <c r="AK434" s="314"/>
      <c r="AL434" s="314"/>
      <c r="AM434" s="6"/>
      <c r="AN434" s="314"/>
      <c r="AO434" s="314"/>
      <c r="AP434" s="314"/>
      <c r="AQ434" s="314"/>
      <c r="AR434" s="314"/>
      <c r="AS434" s="314"/>
      <c r="AT434" s="314"/>
      <c r="AU434" s="314"/>
      <c r="AV434" s="314"/>
      <c r="AW434" s="314"/>
      <c r="AX434" s="6"/>
      <c r="AY434" s="314"/>
      <c r="AZ434" s="314"/>
      <c r="BA434" s="314"/>
      <c r="BB434" s="314"/>
      <c r="BC434" s="314"/>
      <c r="BD434" s="6"/>
      <c r="BE434" s="314"/>
      <c r="BF434" s="314"/>
      <c r="BG434" s="314"/>
      <c r="BH434" s="314"/>
      <c r="BI434" s="314"/>
      <c r="BJ434" s="314"/>
      <c r="BK434" s="314"/>
      <c r="BL434" s="314"/>
      <c r="BM434" s="6"/>
      <c r="BN434" s="315"/>
      <c r="BO434" s="314"/>
      <c r="BP434" s="316"/>
      <c r="BQ434" s="316"/>
      <c r="BR434" s="314"/>
      <c r="BS434" s="6"/>
      <c r="BT434" s="314"/>
      <c r="BU434" s="314"/>
      <c r="BV434" s="314"/>
      <c r="BW434" s="314"/>
      <c r="BX434" s="314"/>
      <c r="BY434" s="314"/>
      <c r="BZ434" s="314"/>
      <c r="CA434" s="314"/>
      <c r="CB434" s="314"/>
      <c r="CC434" s="314"/>
      <c r="CD434" s="314"/>
      <c r="CE434" s="314"/>
      <c r="CF434" s="6"/>
      <c r="CG434" s="314"/>
      <c r="CH434" s="314"/>
      <c r="CI434" s="314"/>
      <c r="CJ434" s="314"/>
      <c r="CK434" s="314"/>
      <c r="CL434" s="314"/>
      <c r="CM434" s="314"/>
      <c r="CN434" s="314"/>
      <c r="CO434" s="314"/>
      <c r="CP434" s="314"/>
      <c r="CQ434" s="314"/>
      <c r="CR434" s="314"/>
      <c r="CS434" s="314"/>
      <c r="CT434" s="6"/>
      <c r="CU434" s="314"/>
      <c r="CV434" s="314"/>
      <c r="CW434" s="314"/>
      <c r="CX434" s="314"/>
      <c r="CY434" s="314"/>
      <c r="CZ434" s="6"/>
      <c r="DA434" s="314"/>
      <c r="DB434" s="314"/>
      <c r="DC434" s="314"/>
      <c r="DD434" s="314"/>
      <c r="DE434" s="314"/>
      <c r="DF434" s="314"/>
      <c r="DG434" s="6"/>
      <c r="DH434" s="6"/>
      <c r="DI434" s="314"/>
      <c r="DJ434" s="314"/>
      <c r="DK434" s="314"/>
      <c r="DL434" s="6"/>
      <c r="DM434" s="314"/>
      <c r="DN434" s="2"/>
      <c r="DO434" s="21"/>
    </row>
    <row r="435" spans="1:119" ht="15.6" x14ac:dyDescent="0.3">
      <c r="A435" s="17" t="s">
        <v>269</v>
      </c>
      <c r="B435" s="6"/>
      <c r="C435" s="314"/>
      <c r="D435" s="314"/>
      <c r="E435" s="314"/>
      <c r="F435" s="315"/>
      <c r="G435" s="314"/>
      <c r="H435" s="314"/>
      <c r="I435" s="314"/>
      <c r="J435" s="315"/>
      <c r="K435" s="315"/>
      <c r="L435" s="314"/>
      <c r="M435" s="314"/>
      <c r="N435" s="314"/>
      <c r="O435" s="6"/>
      <c r="P435" s="316"/>
      <c r="Q435" s="314"/>
      <c r="R435" s="314"/>
      <c r="S435" s="316"/>
      <c r="T435" s="314"/>
      <c r="U435" s="316"/>
      <c r="V435" s="316"/>
      <c r="W435" s="314"/>
      <c r="X435" s="6"/>
      <c r="Y435" s="314"/>
      <c r="Z435" s="314"/>
      <c r="AA435" s="314"/>
      <c r="AB435" s="314"/>
      <c r="AC435" s="6"/>
      <c r="AD435" s="314"/>
      <c r="AE435" s="314"/>
      <c r="AF435" s="314"/>
      <c r="AG435" s="314"/>
      <c r="AH435" s="314"/>
      <c r="AI435" s="314"/>
      <c r="AJ435" s="6"/>
      <c r="AK435" s="314"/>
      <c r="AL435" s="314"/>
      <c r="AM435" s="6"/>
      <c r="AN435" s="314"/>
      <c r="AO435" s="314"/>
      <c r="AP435" s="314"/>
      <c r="AQ435" s="314"/>
      <c r="AR435" s="314"/>
      <c r="AS435" s="314"/>
      <c r="AT435" s="314"/>
      <c r="AU435" s="314"/>
      <c r="AV435" s="314"/>
      <c r="AW435" s="314"/>
      <c r="AX435" s="6"/>
      <c r="AY435" s="314"/>
      <c r="AZ435" s="314"/>
      <c r="BA435" s="314"/>
      <c r="BB435" s="314"/>
      <c r="BC435" s="314"/>
      <c r="BD435" s="6"/>
      <c r="BE435" s="314"/>
      <c r="BF435" s="314"/>
      <c r="BG435" s="314"/>
      <c r="BH435" s="314"/>
      <c r="BI435" s="314"/>
      <c r="BJ435" s="314"/>
      <c r="BK435" s="314"/>
      <c r="BL435" s="314"/>
      <c r="BM435" s="6"/>
      <c r="BN435" s="315"/>
      <c r="BO435" s="314"/>
      <c r="BP435" s="316"/>
      <c r="BQ435" s="316"/>
      <c r="BR435" s="314"/>
      <c r="BS435" s="6"/>
      <c r="BT435" s="314"/>
      <c r="BU435" s="314"/>
      <c r="BV435" s="314"/>
      <c r="BW435" s="314"/>
      <c r="BX435" s="314"/>
      <c r="BY435" s="314"/>
      <c r="BZ435" s="314"/>
      <c r="CA435" s="314"/>
      <c r="CB435" s="314"/>
      <c r="CC435" s="314"/>
      <c r="CD435" s="314"/>
      <c r="CE435" s="314"/>
      <c r="CF435" s="6"/>
      <c r="CG435" s="314"/>
      <c r="CH435" s="314"/>
      <c r="CI435" s="314"/>
      <c r="CJ435" s="314"/>
      <c r="CK435" s="314"/>
      <c r="CL435" s="314"/>
      <c r="CM435" s="314"/>
      <c r="CN435" s="314"/>
      <c r="CO435" s="314"/>
      <c r="CP435" s="314"/>
      <c r="CQ435" s="314"/>
      <c r="CR435" s="314"/>
      <c r="CS435" s="314"/>
      <c r="CT435" s="6"/>
      <c r="CU435" s="314"/>
      <c r="CV435" s="314"/>
      <c r="CW435" s="314"/>
      <c r="CX435" s="314"/>
      <c r="CY435" s="314"/>
      <c r="CZ435" s="6"/>
      <c r="DA435" s="314"/>
      <c r="DB435" s="314"/>
      <c r="DC435" s="314"/>
      <c r="DD435" s="314"/>
      <c r="DE435" s="314"/>
      <c r="DF435" s="314"/>
      <c r="DG435" s="6"/>
      <c r="DH435" s="6"/>
      <c r="DI435" s="314"/>
      <c r="DJ435" s="314"/>
      <c r="DK435" s="314"/>
      <c r="DL435" s="6"/>
      <c r="DM435" s="314"/>
      <c r="DN435" s="2"/>
      <c r="DO435" s="21"/>
    </row>
    <row r="436" spans="1:119" x14ac:dyDescent="0.3">
      <c r="A436" s="157" t="s">
        <v>2286</v>
      </c>
      <c r="B436" s="428"/>
      <c r="C436" s="86"/>
      <c r="D436" s="86"/>
      <c r="E436" s="86"/>
      <c r="F436" s="86"/>
      <c r="G436" s="86"/>
      <c r="H436" s="86"/>
      <c r="I436" s="86"/>
      <c r="J436" s="86"/>
      <c r="K436" s="86"/>
      <c r="L436" s="86"/>
      <c r="M436" s="86"/>
      <c r="N436" s="86"/>
      <c r="O436" s="86"/>
      <c r="P436" s="86"/>
      <c r="Q436" s="86"/>
      <c r="R436" s="86"/>
      <c r="S436" s="86"/>
      <c r="T436" s="86"/>
      <c r="U436" s="86"/>
      <c r="V436" s="86"/>
      <c r="W436" s="86"/>
      <c r="X436" s="86"/>
      <c r="Y436" s="86"/>
      <c r="Z436" s="86"/>
      <c r="AA436" s="86"/>
      <c r="AB436" s="86"/>
      <c r="AC436" s="86"/>
      <c r="AD436" s="86"/>
      <c r="AE436" s="86"/>
      <c r="AF436" s="86"/>
      <c r="AG436" s="86"/>
      <c r="AH436" s="86"/>
      <c r="AI436" s="86"/>
      <c r="AJ436" s="86"/>
      <c r="AK436" s="86"/>
      <c r="AL436" s="86"/>
      <c r="AM436" s="86"/>
      <c r="AN436" s="86"/>
      <c r="AO436" s="86"/>
      <c r="AP436" s="86"/>
      <c r="AQ436" s="86"/>
      <c r="AR436" s="86"/>
      <c r="AS436" s="86"/>
      <c r="AT436" s="86"/>
      <c r="AU436" s="86"/>
      <c r="AV436" s="86"/>
      <c r="AW436" s="86"/>
      <c r="AX436" s="86"/>
      <c r="AY436" s="86"/>
      <c r="AZ436" s="86"/>
      <c r="BA436" s="86"/>
      <c r="BB436" s="86"/>
      <c r="BC436" s="86"/>
      <c r="BD436" s="86"/>
      <c r="BE436" s="86"/>
      <c r="BF436" s="86"/>
      <c r="BG436" s="86"/>
      <c r="BH436" s="86"/>
      <c r="BI436" s="86"/>
      <c r="BJ436" s="86"/>
      <c r="BK436" s="86"/>
      <c r="BL436" s="86"/>
      <c r="BM436" s="86"/>
      <c r="BN436" s="86"/>
      <c r="BO436" s="86"/>
      <c r="BP436" s="86"/>
      <c r="BQ436" s="86"/>
      <c r="BR436" s="86"/>
      <c r="BS436" s="86"/>
      <c r="BT436" s="86"/>
      <c r="BU436" s="86"/>
      <c r="BV436" s="86"/>
      <c r="BW436" s="86"/>
      <c r="BX436" s="86"/>
      <c r="BY436" s="86"/>
      <c r="BZ436" s="86"/>
      <c r="CA436" s="86"/>
      <c r="CB436" s="86"/>
      <c r="CC436" s="86"/>
      <c r="CD436" s="86"/>
      <c r="CE436" s="86"/>
      <c r="CF436" s="86"/>
      <c r="CG436" s="86"/>
      <c r="CH436" s="86"/>
      <c r="CI436" s="86"/>
      <c r="CJ436" s="86"/>
      <c r="CK436" s="86"/>
      <c r="CL436" s="86"/>
      <c r="CM436" s="86"/>
      <c r="CN436" s="86"/>
      <c r="CO436" s="86"/>
      <c r="CP436" s="86"/>
      <c r="CQ436" s="86"/>
      <c r="CR436" s="86"/>
      <c r="CS436" s="86"/>
      <c r="CT436" s="86"/>
      <c r="CU436" s="86"/>
      <c r="CV436" s="86"/>
      <c r="CW436" s="86"/>
      <c r="CX436" s="86"/>
      <c r="CY436" s="86"/>
      <c r="CZ436" s="86"/>
      <c r="DA436" s="86"/>
      <c r="DB436" s="86"/>
      <c r="DC436" s="86"/>
      <c r="DD436" s="86"/>
      <c r="DE436" s="86"/>
      <c r="DF436" s="86"/>
      <c r="DG436" s="86"/>
      <c r="DH436" s="86"/>
      <c r="DI436" s="86"/>
      <c r="DJ436" s="86"/>
      <c r="DK436" s="86"/>
      <c r="DL436" s="86"/>
      <c r="DM436" s="86"/>
      <c r="DN436" s="86"/>
      <c r="DO436" s="86"/>
    </row>
    <row r="437" spans="1:119" x14ac:dyDescent="0.3">
      <c r="A437" s="181" t="s">
        <v>2342</v>
      </c>
      <c r="B437" s="428"/>
      <c r="C437" s="86"/>
      <c r="D437" s="86"/>
      <c r="E437" s="86"/>
      <c r="F437" s="86"/>
      <c r="G437" s="86"/>
      <c r="H437" s="86"/>
      <c r="I437" s="86"/>
      <c r="J437" s="86"/>
      <c r="K437" s="86"/>
      <c r="L437" s="86"/>
      <c r="M437" s="86"/>
      <c r="N437" s="86"/>
      <c r="O437" s="86"/>
      <c r="P437" s="86"/>
      <c r="Q437" s="86"/>
      <c r="R437" s="86"/>
      <c r="S437" s="86"/>
      <c r="T437" s="86"/>
      <c r="U437" s="86"/>
      <c r="V437" s="86"/>
      <c r="W437" s="86"/>
      <c r="X437" s="86"/>
      <c r="Y437" s="86"/>
      <c r="Z437" s="86"/>
      <c r="AA437" s="86"/>
      <c r="AB437" s="86"/>
      <c r="AC437" s="86"/>
      <c r="AD437" s="86"/>
      <c r="AE437" s="86"/>
      <c r="AF437" s="86"/>
      <c r="AG437" s="86"/>
      <c r="AH437" s="86"/>
      <c r="AI437" s="86"/>
      <c r="AJ437" s="86"/>
      <c r="AK437" s="86"/>
      <c r="AL437" s="86"/>
      <c r="AM437" s="86"/>
      <c r="AN437" s="86"/>
      <c r="AO437" s="86"/>
      <c r="AP437" s="86"/>
      <c r="AQ437" s="86"/>
      <c r="AR437" s="86"/>
      <c r="AS437" s="86"/>
      <c r="AT437" s="86"/>
      <c r="AU437" s="86"/>
      <c r="AV437" s="86"/>
      <c r="AW437" s="86"/>
      <c r="AX437" s="86"/>
      <c r="AY437" s="86"/>
      <c r="AZ437" s="86"/>
      <c r="BA437" s="86"/>
      <c r="BB437" s="86"/>
      <c r="BC437" s="86"/>
      <c r="BD437" s="86"/>
      <c r="BE437" s="86"/>
      <c r="BF437" s="86"/>
      <c r="BG437" s="86"/>
      <c r="BH437" s="86"/>
      <c r="BI437" s="86"/>
      <c r="BJ437" s="86"/>
      <c r="BK437" s="86"/>
      <c r="BL437" s="86"/>
      <c r="BM437" s="86"/>
      <c r="BN437" s="86"/>
      <c r="BO437" s="86"/>
      <c r="BP437" s="86"/>
      <c r="BQ437" s="86"/>
      <c r="BR437" s="86"/>
      <c r="BS437" s="86"/>
      <c r="BT437" s="86"/>
      <c r="BU437" s="86"/>
      <c r="BV437" s="86"/>
      <c r="BW437" s="86"/>
      <c r="BX437" s="86"/>
      <c r="BY437" s="86"/>
      <c r="BZ437" s="86"/>
      <c r="CA437" s="86"/>
      <c r="CB437" s="86"/>
      <c r="CC437" s="86"/>
      <c r="CD437" s="86"/>
      <c r="CE437" s="86"/>
      <c r="CF437" s="86"/>
      <c r="CG437" s="86"/>
      <c r="CH437" s="86"/>
      <c r="CI437" s="86"/>
      <c r="CJ437" s="86"/>
      <c r="CK437" s="86"/>
      <c r="CL437" s="86"/>
      <c r="CM437" s="86"/>
      <c r="CN437" s="86"/>
      <c r="CO437" s="86"/>
      <c r="CP437" s="86"/>
      <c r="CQ437" s="86"/>
      <c r="CR437" s="86"/>
      <c r="CS437" s="86"/>
      <c r="CT437" s="86"/>
      <c r="CU437" s="86"/>
      <c r="CV437" s="86"/>
      <c r="CW437" s="86"/>
      <c r="CX437" s="86"/>
      <c r="CY437" s="86"/>
      <c r="CZ437" s="86"/>
      <c r="DA437" s="86"/>
      <c r="DB437" s="86"/>
      <c r="DC437" s="86"/>
      <c r="DD437" s="86"/>
      <c r="DE437" s="86"/>
      <c r="DF437" s="86"/>
      <c r="DG437" s="86"/>
      <c r="DH437" s="86"/>
      <c r="DI437" s="86"/>
      <c r="DJ437" s="86"/>
      <c r="DK437" s="86"/>
      <c r="DL437" s="86"/>
      <c r="DM437" s="86"/>
      <c r="DN437" s="86"/>
      <c r="DO437" s="86"/>
    </row>
    <row r="438" spans="1:119" ht="23.4" x14ac:dyDescent="0.3">
      <c r="A438" s="158"/>
      <c r="B438" s="39" t="s">
        <v>5</v>
      </c>
      <c r="C438" s="40" t="s">
        <v>6</v>
      </c>
      <c r="D438" s="41" t="s">
        <v>7</v>
      </c>
      <c r="E438" s="41" t="s">
        <v>8</v>
      </c>
      <c r="F438" s="41" t="s">
        <v>9</v>
      </c>
      <c r="G438" s="41" t="s">
        <v>10</v>
      </c>
      <c r="H438" s="41" t="s">
        <v>11</v>
      </c>
      <c r="I438" s="41" t="s">
        <v>12</v>
      </c>
      <c r="J438" s="41" t="s">
        <v>13</v>
      </c>
      <c r="K438" s="41" t="s">
        <v>14</v>
      </c>
      <c r="L438" s="41" t="s">
        <v>15</v>
      </c>
      <c r="M438" s="41" t="s">
        <v>16</v>
      </c>
      <c r="N438" s="42" t="s">
        <v>17</v>
      </c>
      <c r="O438" s="43" t="s">
        <v>18</v>
      </c>
      <c r="P438" s="40" t="s">
        <v>19</v>
      </c>
      <c r="Q438" s="41" t="s">
        <v>20</v>
      </c>
      <c r="R438" s="41" t="s">
        <v>21</v>
      </c>
      <c r="S438" s="41" t="s">
        <v>22</v>
      </c>
      <c r="T438" s="41" t="s">
        <v>23</v>
      </c>
      <c r="U438" s="41" t="s">
        <v>24</v>
      </c>
      <c r="V438" s="41" t="s">
        <v>25</v>
      </c>
      <c r="W438" s="42" t="s">
        <v>26</v>
      </c>
      <c r="X438" s="44" t="s">
        <v>27</v>
      </c>
      <c r="Y438" s="40" t="s">
        <v>28</v>
      </c>
      <c r="Z438" s="41" t="s">
        <v>29</v>
      </c>
      <c r="AA438" s="41" t="s">
        <v>30</v>
      </c>
      <c r="AB438" s="42" t="s">
        <v>31</v>
      </c>
      <c r="AC438" s="44" t="s">
        <v>32</v>
      </c>
      <c r="AD438" s="40" t="s">
        <v>33</v>
      </c>
      <c r="AE438" s="41" t="s">
        <v>34</v>
      </c>
      <c r="AF438" s="41" t="s">
        <v>35</v>
      </c>
      <c r="AG438" s="41" t="s">
        <v>36</v>
      </c>
      <c r="AH438" s="41" t="s">
        <v>37</v>
      </c>
      <c r="AI438" s="42" t="s">
        <v>38</v>
      </c>
      <c r="AJ438" s="44" t="s">
        <v>39</v>
      </c>
      <c r="AK438" s="40" t="s">
        <v>40</v>
      </c>
      <c r="AL438" s="42" t="s">
        <v>41</v>
      </c>
      <c r="AM438" s="39" t="s">
        <v>42</v>
      </c>
      <c r="AN438" s="40" t="s">
        <v>43</v>
      </c>
      <c r="AO438" s="41" t="s">
        <v>44</v>
      </c>
      <c r="AP438" s="41" t="s">
        <v>45</v>
      </c>
      <c r="AQ438" s="41" t="s">
        <v>46</v>
      </c>
      <c r="AR438" s="41" t="s">
        <v>47</v>
      </c>
      <c r="AS438" s="41" t="s">
        <v>48</v>
      </c>
      <c r="AT438" s="41" t="s">
        <v>49</v>
      </c>
      <c r="AU438" s="41" t="s">
        <v>50</v>
      </c>
      <c r="AV438" s="41" t="s">
        <v>51</v>
      </c>
      <c r="AW438" s="42" t="s">
        <v>52</v>
      </c>
      <c r="AX438" s="39" t="s">
        <v>53</v>
      </c>
      <c r="AY438" s="40" t="s">
        <v>54</v>
      </c>
      <c r="AZ438" s="41" t="s">
        <v>55</v>
      </c>
      <c r="BA438" s="41" t="s">
        <v>56</v>
      </c>
      <c r="BB438" s="41" t="s">
        <v>57</v>
      </c>
      <c r="BC438" s="42" t="s">
        <v>58</v>
      </c>
      <c r="BD438" s="44" t="s">
        <v>59</v>
      </c>
      <c r="BE438" s="40" t="s">
        <v>60</v>
      </c>
      <c r="BF438" s="41" t="s">
        <v>61</v>
      </c>
      <c r="BG438" s="41" t="s">
        <v>62</v>
      </c>
      <c r="BH438" s="41" t="s">
        <v>63</v>
      </c>
      <c r="BI438" s="41" t="s">
        <v>64</v>
      </c>
      <c r="BJ438" s="41" t="s">
        <v>65</v>
      </c>
      <c r="BK438" s="41" t="s">
        <v>66</v>
      </c>
      <c r="BL438" s="42" t="s">
        <v>67</v>
      </c>
      <c r="BM438" s="39" t="s">
        <v>68</v>
      </c>
      <c r="BN438" s="40" t="s">
        <v>69</v>
      </c>
      <c r="BO438" s="41" t="s">
        <v>70</v>
      </c>
      <c r="BP438" s="41" t="s">
        <v>71</v>
      </c>
      <c r="BQ438" s="41" t="s">
        <v>72</v>
      </c>
      <c r="BR438" s="42" t="s">
        <v>73</v>
      </c>
      <c r="BS438" s="43" t="s">
        <v>74</v>
      </c>
      <c r="BT438" s="40" t="s">
        <v>75</v>
      </c>
      <c r="BU438" s="41" t="s">
        <v>76</v>
      </c>
      <c r="BV438" s="41" t="s">
        <v>77</v>
      </c>
      <c r="BW438" s="41" t="s">
        <v>78</v>
      </c>
      <c r="BX438" s="41" t="s">
        <v>79</v>
      </c>
      <c r="BY438" s="41" t="s">
        <v>80</v>
      </c>
      <c r="BZ438" s="41" t="s">
        <v>81</v>
      </c>
      <c r="CA438" s="41" t="s">
        <v>82</v>
      </c>
      <c r="CB438" s="41" t="s">
        <v>83</v>
      </c>
      <c r="CC438" s="41" t="s">
        <v>84</v>
      </c>
      <c r="CD438" s="41" t="s">
        <v>85</v>
      </c>
      <c r="CE438" s="42" t="s">
        <v>86</v>
      </c>
      <c r="CF438" s="39" t="s">
        <v>87</v>
      </c>
      <c r="CG438" s="40" t="s">
        <v>88</v>
      </c>
      <c r="CH438" s="41" t="s">
        <v>89</v>
      </c>
      <c r="CI438" s="41" t="s">
        <v>90</v>
      </c>
      <c r="CJ438" s="41" t="s">
        <v>91</v>
      </c>
      <c r="CK438" s="41" t="s">
        <v>92</v>
      </c>
      <c r="CL438" s="41" t="s">
        <v>93</v>
      </c>
      <c r="CM438" s="41" t="s">
        <v>94</v>
      </c>
      <c r="CN438" s="41" t="s">
        <v>95</v>
      </c>
      <c r="CO438" s="41" t="s">
        <v>96</v>
      </c>
      <c r="CP438" s="41" t="s">
        <v>97</v>
      </c>
      <c r="CQ438" s="41" t="s">
        <v>98</v>
      </c>
      <c r="CR438" s="41" t="s">
        <v>99</v>
      </c>
      <c r="CS438" s="42" t="s">
        <v>100</v>
      </c>
      <c r="CT438" s="46" t="s">
        <v>101</v>
      </c>
      <c r="CU438" s="40" t="s">
        <v>102</v>
      </c>
      <c r="CV438" s="41" t="s">
        <v>103</v>
      </c>
      <c r="CW438" s="41" t="s">
        <v>104</v>
      </c>
      <c r="CX438" s="41" t="s">
        <v>105</v>
      </c>
      <c r="CY438" s="42" t="s">
        <v>106</v>
      </c>
      <c r="CZ438" s="46" t="s">
        <v>107</v>
      </c>
      <c r="DA438" s="40" t="s">
        <v>108</v>
      </c>
      <c r="DB438" s="41" t="s">
        <v>109</v>
      </c>
      <c r="DC438" s="41" t="s">
        <v>110</v>
      </c>
      <c r="DD438" s="41" t="s">
        <v>111</v>
      </c>
      <c r="DE438" s="41" t="s">
        <v>112</v>
      </c>
      <c r="DF438" s="42" t="s">
        <v>113</v>
      </c>
      <c r="DG438" s="47" t="s">
        <v>114</v>
      </c>
      <c r="DH438" s="46" t="s">
        <v>115</v>
      </c>
      <c r="DI438" s="40" t="s">
        <v>116</v>
      </c>
      <c r="DJ438" s="41" t="s">
        <v>117</v>
      </c>
      <c r="DK438" s="42" t="s">
        <v>118</v>
      </c>
      <c r="DL438" s="44" t="s">
        <v>119</v>
      </c>
      <c r="DM438" s="40" t="s">
        <v>120</v>
      </c>
      <c r="DN438" s="42" t="s">
        <v>121</v>
      </c>
      <c r="DO438" s="47" t="s">
        <v>122</v>
      </c>
    </row>
    <row r="439" spans="1:119" s="186" customFormat="1" x14ac:dyDescent="0.3">
      <c r="A439" s="429" t="s">
        <v>270</v>
      </c>
      <c r="B439" s="467"/>
      <c r="C439" s="468"/>
      <c r="D439" s="468"/>
      <c r="E439" s="468"/>
      <c r="F439" s="468"/>
      <c r="G439" s="468"/>
      <c r="H439" s="468"/>
      <c r="I439" s="468"/>
      <c r="J439" s="468"/>
      <c r="K439" s="468"/>
      <c r="L439" s="468"/>
      <c r="M439" s="468"/>
      <c r="N439" s="468"/>
      <c r="O439" s="467"/>
      <c r="P439" s="468"/>
      <c r="Q439" s="468"/>
      <c r="R439" s="468"/>
      <c r="S439" s="468"/>
      <c r="T439" s="468"/>
      <c r="U439" s="468"/>
      <c r="V439" s="468"/>
      <c r="W439" s="468"/>
      <c r="X439" s="467"/>
      <c r="Y439" s="468"/>
      <c r="Z439" s="468"/>
      <c r="AA439" s="468"/>
      <c r="AB439" s="468"/>
      <c r="AC439" s="467"/>
      <c r="AD439" s="468"/>
      <c r="AE439" s="468"/>
      <c r="AF439" s="468"/>
      <c r="AG439" s="468"/>
      <c r="AH439" s="468"/>
      <c r="AI439" s="468"/>
      <c r="AJ439" s="467"/>
      <c r="AK439" s="468"/>
      <c r="AL439" s="468"/>
      <c r="AM439" s="467"/>
      <c r="AN439" s="468"/>
      <c r="AO439" s="468"/>
      <c r="AP439" s="468"/>
      <c r="AQ439" s="468"/>
      <c r="AR439" s="468"/>
      <c r="AS439" s="468"/>
      <c r="AT439" s="468"/>
      <c r="AU439" s="468"/>
      <c r="AV439" s="468"/>
      <c r="AW439" s="468"/>
      <c r="AX439" s="467"/>
      <c r="AY439" s="468"/>
      <c r="AZ439" s="468"/>
      <c r="BA439" s="468"/>
      <c r="BB439" s="468"/>
      <c r="BC439" s="468"/>
      <c r="BD439" s="467"/>
      <c r="BE439" s="468"/>
      <c r="BF439" s="468"/>
      <c r="BG439" s="468"/>
      <c r="BH439" s="468"/>
      <c r="BI439" s="468"/>
      <c r="BJ439" s="468"/>
      <c r="BK439" s="468"/>
      <c r="BL439" s="468"/>
      <c r="BM439" s="467"/>
      <c r="BN439" s="468"/>
      <c r="BO439" s="468"/>
      <c r="BP439" s="468"/>
      <c r="BQ439" s="468"/>
      <c r="BR439" s="468"/>
      <c r="BS439" s="467"/>
      <c r="BT439" s="470"/>
      <c r="BU439" s="468"/>
      <c r="BV439" s="468"/>
      <c r="BW439" s="468"/>
      <c r="BX439" s="468"/>
      <c r="BY439" s="468"/>
      <c r="BZ439" s="468"/>
      <c r="CA439" s="468"/>
      <c r="CB439" s="468"/>
      <c r="CC439" s="468"/>
      <c r="CD439" s="468"/>
      <c r="CE439" s="468"/>
      <c r="CF439" s="467"/>
      <c r="CG439" s="468"/>
      <c r="CH439" s="468"/>
      <c r="CI439" s="468"/>
      <c r="CJ439" s="468"/>
      <c r="CK439" s="468"/>
      <c r="CL439" s="468"/>
      <c r="CM439" s="468"/>
      <c r="CN439" s="468"/>
      <c r="CO439" s="468"/>
      <c r="CP439" s="468"/>
      <c r="CQ439" s="468"/>
      <c r="CR439" s="468"/>
      <c r="CS439" s="468"/>
      <c r="CT439" s="467"/>
      <c r="CU439" s="468"/>
      <c r="CV439" s="468"/>
      <c r="CW439" s="468"/>
      <c r="CX439" s="468"/>
      <c r="CY439" s="468"/>
      <c r="CZ439" s="467"/>
      <c r="DA439" s="468"/>
      <c r="DB439" s="468"/>
      <c r="DC439" s="468"/>
      <c r="DD439" s="468"/>
      <c r="DE439" s="468"/>
      <c r="DF439" s="468"/>
      <c r="DG439" s="469"/>
      <c r="DH439" s="467"/>
      <c r="DI439" s="468"/>
      <c r="DJ439" s="468"/>
      <c r="DK439" s="468"/>
      <c r="DL439" s="471"/>
      <c r="DM439" s="468"/>
      <c r="DN439" s="721"/>
      <c r="DO439" s="469"/>
    </row>
    <row r="440" spans="1:119" s="186" customFormat="1" x14ac:dyDescent="0.3">
      <c r="A440" s="406" t="s">
        <v>271</v>
      </c>
      <c r="B440" s="430">
        <v>933</v>
      </c>
      <c r="C440" s="722">
        <v>67</v>
      </c>
      <c r="D440" s="722">
        <v>48</v>
      </c>
      <c r="E440" s="722">
        <v>65</v>
      </c>
      <c r="F440" s="722">
        <v>40</v>
      </c>
      <c r="G440" s="722">
        <v>64</v>
      </c>
      <c r="H440" s="722">
        <v>108</v>
      </c>
      <c r="I440" s="722">
        <v>112</v>
      </c>
      <c r="J440" s="722">
        <v>49</v>
      </c>
      <c r="K440" s="722">
        <v>99</v>
      </c>
      <c r="L440" s="722">
        <v>159</v>
      </c>
      <c r="M440" s="722">
        <v>56</v>
      </c>
      <c r="N440" s="722">
        <v>66</v>
      </c>
      <c r="O440" s="430">
        <v>417</v>
      </c>
      <c r="P440" s="722">
        <v>81</v>
      </c>
      <c r="Q440" s="722">
        <v>43</v>
      </c>
      <c r="R440" s="722">
        <v>50</v>
      </c>
      <c r="S440" s="722">
        <v>37</v>
      </c>
      <c r="T440" s="722">
        <v>30</v>
      </c>
      <c r="U440" s="722">
        <v>95</v>
      </c>
      <c r="V440" s="722">
        <v>71</v>
      </c>
      <c r="W440" s="722">
        <v>10</v>
      </c>
      <c r="X440" s="430">
        <v>514</v>
      </c>
      <c r="Y440" s="722">
        <v>118</v>
      </c>
      <c r="Z440" s="722">
        <v>130</v>
      </c>
      <c r="AA440" s="722">
        <v>146</v>
      </c>
      <c r="AB440" s="722">
        <v>120</v>
      </c>
      <c r="AC440" s="430">
        <v>313</v>
      </c>
      <c r="AD440" s="722">
        <v>42</v>
      </c>
      <c r="AE440" s="722">
        <v>46</v>
      </c>
      <c r="AF440" s="722">
        <v>43</v>
      </c>
      <c r="AG440" s="722">
        <v>65</v>
      </c>
      <c r="AH440" s="722">
        <v>51</v>
      </c>
      <c r="AI440" s="722">
        <v>66</v>
      </c>
      <c r="AJ440" s="430">
        <v>29</v>
      </c>
      <c r="AK440" s="722">
        <v>14</v>
      </c>
      <c r="AL440" s="722">
        <v>15</v>
      </c>
      <c r="AM440" s="430">
        <v>611</v>
      </c>
      <c r="AN440" s="722">
        <v>31</v>
      </c>
      <c r="AO440" s="722">
        <v>44</v>
      </c>
      <c r="AP440" s="722">
        <v>47</v>
      </c>
      <c r="AQ440" s="722">
        <v>26</v>
      </c>
      <c r="AR440" s="722">
        <v>73</v>
      </c>
      <c r="AS440" s="722">
        <v>25</v>
      </c>
      <c r="AT440" s="722">
        <v>117</v>
      </c>
      <c r="AU440" s="722">
        <v>116</v>
      </c>
      <c r="AV440" s="722">
        <v>73</v>
      </c>
      <c r="AW440" s="722">
        <v>59</v>
      </c>
      <c r="AX440" s="430">
        <v>584</v>
      </c>
      <c r="AY440" s="722">
        <v>67</v>
      </c>
      <c r="AZ440" s="722">
        <v>258</v>
      </c>
      <c r="BA440" s="722">
        <v>70</v>
      </c>
      <c r="BB440" s="722">
        <v>136</v>
      </c>
      <c r="BC440" s="722">
        <v>53</v>
      </c>
      <c r="BD440" s="430">
        <v>710</v>
      </c>
      <c r="BE440" s="722">
        <v>75</v>
      </c>
      <c r="BF440" s="722">
        <v>116</v>
      </c>
      <c r="BG440" s="722">
        <v>90</v>
      </c>
      <c r="BH440" s="722">
        <v>101</v>
      </c>
      <c r="BI440" s="722">
        <v>110</v>
      </c>
      <c r="BJ440" s="722">
        <v>66</v>
      </c>
      <c r="BK440" s="722">
        <v>74</v>
      </c>
      <c r="BL440" s="722">
        <v>78</v>
      </c>
      <c r="BM440" s="430">
        <v>382</v>
      </c>
      <c r="BN440" s="722">
        <v>90</v>
      </c>
      <c r="BO440" s="722">
        <v>44</v>
      </c>
      <c r="BP440" s="722">
        <v>85</v>
      </c>
      <c r="BQ440" s="722">
        <v>54</v>
      </c>
      <c r="BR440" s="722">
        <v>109</v>
      </c>
      <c r="BS440" s="430">
        <v>916</v>
      </c>
      <c r="BT440" s="722">
        <v>72</v>
      </c>
      <c r="BU440" s="722">
        <v>119</v>
      </c>
      <c r="BV440" s="722">
        <v>44</v>
      </c>
      <c r="BW440" s="722">
        <v>31</v>
      </c>
      <c r="BX440" s="722">
        <v>69</v>
      </c>
      <c r="BY440" s="723">
        <v>172</v>
      </c>
      <c r="BZ440" s="722">
        <v>59</v>
      </c>
      <c r="CA440" s="722">
        <v>51</v>
      </c>
      <c r="CB440" s="722">
        <v>110</v>
      </c>
      <c r="CC440" s="722">
        <v>72</v>
      </c>
      <c r="CD440" s="722">
        <v>76</v>
      </c>
      <c r="CE440" s="722">
        <v>41</v>
      </c>
      <c r="CF440" s="430">
        <v>822</v>
      </c>
      <c r="CG440" s="722">
        <v>32</v>
      </c>
      <c r="CH440" s="722">
        <v>56</v>
      </c>
      <c r="CI440" s="722">
        <v>70</v>
      </c>
      <c r="CJ440" s="722">
        <v>90</v>
      </c>
      <c r="CK440" s="722">
        <v>133</v>
      </c>
      <c r="CL440" s="722">
        <v>36</v>
      </c>
      <c r="CM440" s="722">
        <v>148</v>
      </c>
      <c r="CN440" s="722">
        <v>36</v>
      </c>
      <c r="CO440" s="722">
        <v>28</v>
      </c>
      <c r="CP440" s="722">
        <v>38</v>
      </c>
      <c r="CQ440" s="722">
        <v>51</v>
      </c>
      <c r="CR440" s="722">
        <v>67</v>
      </c>
      <c r="CS440" s="722">
        <v>37</v>
      </c>
      <c r="CT440" s="430">
        <v>579</v>
      </c>
      <c r="CU440" s="722">
        <v>179</v>
      </c>
      <c r="CV440" s="722">
        <v>129</v>
      </c>
      <c r="CW440" s="722">
        <v>59</v>
      </c>
      <c r="CX440" s="722">
        <v>75</v>
      </c>
      <c r="CY440" s="722">
        <v>137</v>
      </c>
      <c r="CZ440" s="430">
        <v>593</v>
      </c>
      <c r="DA440" s="722">
        <v>32</v>
      </c>
      <c r="DB440" s="722">
        <v>25</v>
      </c>
      <c r="DC440" s="722">
        <v>151</v>
      </c>
      <c r="DD440" s="722">
        <v>197</v>
      </c>
      <c r="DE440" s="722">
        <v>130</v>
      </c>
      <c r="DF440" s="722">
        <v>58</v>
      </c>
      <c r="DG440" s="433">
        <v>7403</v>
      </c>
      <c r="DH440" s="430">
        <v>51</v>
      </c>
      <c r="DI440" s="432">
        <v>22</v>
      </c>
      <c r="DJ440" s="722">
        <v>25</v>
      </c>
      <c r="DK440" s="722">
        <v>4</v>
      </c>
      <c r="DL440" s="434">
        <v>21</v>
      </c>
      <c r="DM440" s="432">
        <v>21</v>
      </c>
      <c r="DN440" s="436">
        <v>0</v>
      </c>
      <c r="DO440" s="433">
        <v>7475</v>
      </c>
    </row>
    <row r="441" spans="1:119" s="186" customFormat="1" x14ac:dyDescent="0.3">
      <c r="A441" s="406" t="s">
        <v>272</v>
      </c>
      <c r="B441" s="430">
        <v>78033</v>
      </c>
      <c r="C441" s="722">
        <v>6088</v>
      </c>
      <c r="D441" s="722">
        <v>5078</v>
      </c>
      <c r="E441" s="722">
        <v>5931</v>
      </c>
      <c r="F441" s="722">
        <v>2919</v>
      </c>
      <c r="G441" s="722">
        <v>4888</v>
      </c>
      <c r="H441" s="722">
        <v>8805</v>
      </c>
      <c r="I441" s="722">
        <v>10038</v>
      </c>
      <c r="J441" s="722">
        <v>3819</v>
      </c>
      <c r="K441" s="722">
        <v>7734</v>
      </c>
      <c r="L441" s="722">
        <v>13432</v>
      </c>
      <c r="M441" s="722">
        <v>3915</v>
      </c>
      <c r="N441" s="722">
        <v>5386</v>
      </c>
      <c r="O441" s="430">
        <v>33382</v>
      </c>
      <c r="P441" s="722">
        <v>6326</v>
      </c>
      <c r="Q441" s="722">
        <v>3606</v>
      </c>
      <c r="R441" s="722">
        <v>2934</v>
      </c>
      <c r="S441" s="722">
        <v>3497</v>
      </c>
      <c r="T441" s="722">
        <v>2168</v>
      </c>
      <c r="U441" s="722">
        <v>7815</v>
      </c>
      <c r="V441" s="722">
        <v>5757</v>
      </c>
      <c r="W441" s="722">
        <v>1279</v>
      </c>
      <c r="X441" s="430">
        <v>41481</v>
      </c>
      <c r="Y441" s="722">
        <v>9342</v>
      </c>
      <c r="Z441" s="722">
        <v>11843</v>
      </c>
      <c r="AA441" s="722">
        <v>11446</v>
      </c>
      <c r="AB441" s="722">
        <v>8850</v>
      </c>
      <c r="AC441" s="430">
        <v>29312</v>
      </c>
      <c r="AD441" s="722">
        <v>4203</v>
      </c>
      <c r="AE441" s="722">
        <v>4279</v>
      </c>
      <c r="AF441" s="722">
        <v>3299</v>
      </c>
      <c r="AG441" s="722">
        <v>6408</v>
      </c>
      <c r="AH441" s="722">
        <v>4624</v>
      </c>
      <c r="AI441" s="722">
        <v>6499</v>
      </c>
      <c r="AJ441" s="430">
        <v>1935</v>
      </c>
      <c r="AK441" s="722">
        <v>865</v>
      </c>
      <c r="AL441" s="722">
        <v>1070</v>
      </c>
      <c r="AM441" s="430">
        <v>52338</v>
      </c>
      <c r="AN441" s="722">
        <v>2432</v>
      </c>
      <c r="AO441" s="722">
        <v>3547</v>
      </c>
      <c r="AP441" s="722">
        <v>5331</v>
      </c>
      <c r="AQ441" s="722">
        <v>2114</v>
      </c>
      <c r="AR441" s="722">
        <v>6493</v>
      </c>
      <c r="AS441" s="722">
        <v>2130</v>
      </c>
      <c r="AT441" s="722">
        <v>8723</v>
      </c>
      <c r="AU441" s="722">
        <v>9308</v>
      </c>
      <c r="AV441" s="722">
        <v>6825</v>
      </c>
      <c r="AW441" s="722">
        <v>5435</v>
      </c>
      <c r="AX441" s="430">
        <v>47314</v>
      </c>
      <c r="AY441" s="722">
        <v>5709</v>
      </c>
      <c r="AZ441" s="722">
        <v>19586</v>
      </c>
      <c r="BA441" s="722">
        <v>6413</v>
      </c>
      <c r="BB441" s="722">
        <v>10508</v>
      </c>
      <c r="BC441" s="722">
        <v>5098</v>
      </c>
      <c r="BD441" s="430">
        <v>66197</v>
      </c>
      <c r="BE441" s="722">
        <v>7391</v>
      </c>
      <c r="BF441" s="722">
        <v>10102</v>
      </c>
      <c r="BG441" s="722">
        <v>9170</v>
      </c>
      <c r="BH441" s="722">
        <v>8644</v>
      </c>
      <c r="BI441" s="722">
        <v>10530</v>
      </c>
      <c r="BJ441" s="722">
        <v>6122</v>
      </c>
      <c r="BK441" s="722">
        <v>7109</v>
      </c>
      <c r="BL441" s="722">
        <v>7129</v>
      </c>
      <c r="BM441" s="430">
        <v>34199</v>
      </c>
      <c r="BN441" s="722">
        <v>7705</v>
      </c>
      <c r="BO441" s="722">
        <v>4900</v>
      </c>
      <c r="BP441" s="722">
        <v>5953</v>
      </c>
      <c r="BQ441" s="722">
        <v>4658</v>
      </c>
      <c r="BR441" s="722">
        <v>10983</v>
      </c>
      <c r="BS441" s="430">
        <v>71669</v>
      </c>
      <c r="BT441" s="722">
        <v>5193</v>
      </c>
      <c r="BU441" s="722">
        <v>8612</v>
      </c>
      <c r="BV441" s="722">
        <v>3560</v>
      </c>
      <c r="BW441" s="722">
        <v>2544</v>
      </c>
      <c r="BX441" s="722">
        <v>5985</v>
      </c>
      <c r="BY441" s="723">
        <v>13700</v>
      </c>
      <c r="BZ441" s="722">
        <v>4579</v>
      </c>
      <c r="CA441" s="722">
        <v>4173</v>
      </c>
      <c r="CB441" s="722">
        <v>7699</v>
      </c>
      <c r="CC441" s="722">
        <v>5874</v>
      </c>
      <c r="CD441" s="722">
        <v>5710</v>
      </c>
      <c r="CE441" s="722">
        <v>4040</v>
      </c>
      <c r="CF441" s="430">
        <v>60525</v>
      </c>
      <c r="CG441" s="722">
        <v>2139</v>
      </c>
      <c r="CH441" s="722">
        <v>4255</v>
      </c>
      <c r="CI441" s="722">
        <v>5128</v>
      </c>
      <c r="CJ441" s="722">
        <v>6548</v>
      </c>
      <c r="CK441" s="722">
        <v>10161</v>
      </c>
      <c r="CL441" s="722">
        <v>2817</v>
      </c>
      <c r="CM441" s="722">
        <v>9962</v>
      </c>
      <c r="CN441" s="722">
        <v>2412</v>
      </c>
      <c r="CO441" s="722">
        <v>1587</v>
      </c>
      <c r="CP441" s="722">
        <v>2984</v>
      </c>
      <c r="CQ441" s="722">
        <v>4298</v>
      </c>
      <c r="CR441" s="722">
        <v>5375</v>
      </c>
      <c r="CS441" s="722">
        <v>2859</v>
      </c>
      <c r="CT441" s="430">
        <v>47015</v>
      </c>
      <c r="CU441" s="722">
        <v>15123</v>
      </c>
      <c r="CV441" s="722">
        <v>10368</v>
      </c>
      <c r="CW441" s="722">
        <v>4471</v>
      </c>
      <c r="CX441" s="722">
        <v>6737</v>
      </c>
      <c r="CY441" s="722">
        <v>10316</v>
      </c>
      <c r="CZ441" s="430">
        <v>46387</v>
      </c>
      <c r="DA441" s="722">
        <v>2073</v>
      </c>
      <c r="DB441" s="722">
        <v>1498</v>
      </c>
      <c r="DC441" s="722">
        <v>11776</v>
      </c>
      <c r="DD441" s="722">
        <v>16176</v>
      </c>
      <c r="DE441" s="722">
        <v>10310</v>
      </c>
      <c r="DF441" s="722">
        <v>4554</v>
      </c>
      <c r="DG441" s="433">
        <v>609787</v>
      </c>
      <c r="DH441" s="430">
        <v>3234</v>
      </c>
      <c r="DI441" s="432">
        <v>1301</v>
      </c>
      <c r="DJ441" s="722">
        <v>1734</v>
      </c>
      <c r="DK441" s="722">
        <v>199</v>
      </c>
      <c r="DL441" s="434">
        <v>1587</v>
      </c>
      <c r="DM441" s="432">
        <v>1587</v>
      </c>
      <c r="DN441" s="436">
        <v>0</v>
      </c>
      <c r="DO441" s="433">
        <v>614608</v>
      </c>
    </row>
    <row r="442" spans="1:119" s="186" customFormat="1" x14ac:dyDescent="0.3">
      <c r="A442" s="437" t="s">
        <v>273</v>
      </c>
      <c r="B442" s="430">
        <v>1526</v>
      </c>
      <c r="C442" s="722">
        <v>65</v>
      </c>
      <c r="D442" s="722">
        <v>107</v>
      </c>
      <c r="E442" s="722">
        <v>89</v>
      </c>
      <c r="F442" s="722">
        <v>60</v>
      </c>
      <c r="G442" s="722">
        <v>114</v>
      </c>
      <c r="H442" s="722">
        <v>154</v>
      </c>
      <c r="I442" s="722">
        <v>154</v>
      </c>
      <c r="J442" s="722">
        <v>92</v>
      </c>
      <c r="K442" s="722">
        <v>146</v>
      </c>
      <c r="L442" s="722">
        <v>262</v>
      </c>
      <c r="M442" s="722">
        <v>96</v>
      </c>
      <c r="N442" s="722">
        <v>187</v>
      </c>
      <c r="O442" s="430">
        <v>718</v>
      </c>
      <c r="P442" s="722">
        <v>141</v>
      </c>
      <c r="Q442" s="722">
        <v>118</v>
      </c>
      <c r="R442" s="722">
        <v>80</v>
      </c>
      <c r="S442" s="722">
        <v>44</v>
      </c>
      <c r="T442" s="722">
        <v>21</v>
      </c>
      <c r="U442" s="722">
        <v>171</v>
      </c>
      <c r="V442" s="722">
        <v>119</v>
      </c>
      <c r="W442" s="722">
        <v>24</v>
      </c>
      <c r="X442" s="430">
        <v>1030</v>
      </c>
      <c r="Y442" s="722">
        <v>252</v>
      </c>
      <c r="Z442" s="722">
        <v>335</v>
      </c>
      <c r="AA442" s="722">
        <v>263</v>
      </c>
      <c r="AB442" s="722">
        <v>180</v>
      </c>
      <c r="AC442" s="430">
        <v>590</v>
      </c>
      <c r="AD442" s="722">
        <v>74</v>
      </c>
      <c r="AE442" s="722">
        <v>78</v>
      </c>
      <c r="AF442" s="722">
        <v>60</v>
      </c>
      <c r="AG442" s="722">
        <v>98</v>
      </c>
      <c r="AH442" s="722">
        <v>114</v>
      </c>
      <c r="AI442" s="722">
        <v>166</v>
      </c>
      <c r="AJ442" s="430">
        <v>44</v>
      </c>
      <c r="AK442" s="722">
        <v>28</v>
      </c>
      <c r="AL442" s="722">
        <v>16</v>
      </c>
      <c r="AM442" s="430">
        <v>1194</v>
      </c>
      <c r="AN442" s="722">
        <v>42</v>
      </c>
      <c r="AO442" s="722">
        <v>50</v>
      </c>
      <c r="AP442" s="722">
        <v>123</v>
      </c>
      <c r="AQ442" s="722">
        <v>39</v>
      </c>
      <c r="AR442" s="722">
        <v>113</v>
      </c>
      <c r="AS442" s="722">
        <v>47</v>
      </c>
      <c r="AT442" s="722">
        <v>259</v>
      </c>
      <c r="AU442" s="722">
        <v>255</v>
      </c>
      <c r="AV442" s="722">
        <v>162</v>
      </c>
      <c r="AW442" s="722">
        <v>104</v>
      </c>
      <c r="AX442" s="430">
        <v>1223</v>
      </c>
      <c r="AY442" s="722">
        <v>173</v>
      </c>
      <c r="AZ442" s="722">
        <v>448</v>
      </c>
      <c r="BA442" s="722">
        <v>232</v>
      </c>
      <c r="BB442" s="722">
        <v>211</v>
      </c>
      <c r="BC442" s="722">
        <v>159</v>
      </c>
      <c r="BD442" s="430">
        <v>1500</v>
      </c>
      <c r="BE442" s="722">
        <v>160</v>
      </c>
      <c r="BF442" s="722">
        <v>223</v>
      </c>
      <c r="BG442" s="722">
        <v>50</v>
      </c>
      <c r="BH442" s="722">
        <v>291</v>
      </c>
      <c r="BI442" s="722">
        <v>263</v>
      </c>
      <c r="BJ442" s="722">
        <v>231</v>
      </c>
      <c r="BK442" s="722">
        <v>213</v>
      </c>
      <c r="BL442" s="722">
        <v>69</v>
      </c>
      <c r="BM442" s="430">
        <v>802</v>
      </c>
      <c r="BN442" s="722">
        <v>248</v>
      </c>
      <c r="BO442" s="722">
        <v>104</v>
      </c>
      <c r="BP442" s="722">
        <v>175</v>
      </c>
      <c r="BQ442" s="722">
        <v>99</v>
      </c>
      <c r="BR442" s="722">
        <v>176</v>
      </c>
      <c r="BS442" s="430">
        <v>1690</v>
      </c>
      <c r="BT442" s="722">
        <v>137</v>
      </c>
      <c r="BU442" s="722">
        <v>183</v>
      </c>
      <c r="BV442" s="722">
        <v>65</v>
      </c>
      <c r="BW442" s="722">
        <v>38</v>
      </c>
      <c r="BX442" s="722">
        <v>110</v>
      </c>
      <c r="BY442" s="722">
        <v>345</v>
      </c>
      <c r="BZ442" s="722">
        <v>104</v>
      </c>
      <c r="CA442" s="722">
        <v>95</v>
      </c>
      <c r="CB442" s="722">
        <v>194</v>
      </c>
      <c r="CC442" s="722">
        <v>134</v>
      </c>
      <c r="CD442" s="722">
        <v>140</v>
      </c>
      <c r="CE442" s="722">
        <v>145</v>
      </c>
      <c r="CF442" s="430">
        <v>1218</v>
      </c>
      <c r="CG442" s="722">
        <v>31</v>
      </c>
      <c r="CH442" s="722">
        <v>57</v>
      </c>
      <c r="CI442" s="722">
        <v>55</v>
      </c>
      <c r="CJ442" s="722">
        <v>210</v>
      </c>
      <c r="CK442" s="722">
        <v>208</v>
      </c>
      <c r="CL442" s="722">
        <v>59</v>
      </c>
      <c r="CM442" s="722">
        <v>166</v>
      </c>
      <c r="CN442" s="722">
        <v>49</v>
      </c>
      <c r="CO442" s="722">
        <v>9</v>
      </c>
      <c r="CP442" s="722">
        <v>67</v>
      </c>
      <c r="CQ442" s="722">
        <v>158</v>
      </c>
      <c r="CR442" s="722">
        <v>105</v>
      </c>
      <c r="CS442" s="722">
        <v>44</v>
      </c>
      <c r="CT442" s="430">
        <v>1587</v>
      </c>
      <c r="CU442" s="722">
        <v>432</v>
      </c>
      <c r="CV442" s="722">
        <v>443</v>
      </c>
      <c r="CW442" s="722">
        <v>144</v>
      </c>
      <c r="CX442" s="722">
        <v>231</v>
      </c>
      <c r="CY442" s="722">
        <v>337</v>
      </c>
      <c r="CZ442" s="430">
        <v>599</v>
      </c>
      <c r="DA442" s="722">
        <v>15</v>
      </c>
      <c r="DB442" s="722">
        <v>15</v>
      </c>
      <c r="DC442" s="722">
        <v>130</v>
      </c>
      <c r="DD442" s="722">
        <v>237</v>
      </c>
      <c r="DE442" s="722">
        <v>129</v>
      </c>
      <c r="DF442" s="722">
        <v>73</v>
      </c>
      <c r="DG442" s="433">
        <v>13721</v>
      </c>
      <c r="DH442" s="430">
        <v>99</v>
      </c>
      <c r="DI442" s="432">
        <v>59</v>
      </c>
      <c r="DJ442" s="722">
        <v>40</v>
      </c>
      <c r="DK442" s="722">
        <v>0</v>
      </c>
      <c r="DL442" s="434">
        <v>22</v>
      </c>
      <c r="DM442" s="432">
        <v>22</v>
      </c>
      <c r="DN442" s="436">
        <v>0</v>
      </c>
      <c r="DO442" s="433">
        <v>13842</v>
      </c>
    </row>
    <row r="443" spans="1:119" s="186" customFormat="1" x14ac:dyDescent="0.3">
      <c r="A443" s="437" t="s">
        <v>274</v>
      </c>
      <c r="B443" s="430">
        <v>1275</v>
      </c>
      <c r="C443" s="722">
        <v>50</v>
      </c>
      <c r="D443" s="722">
        <v>96</v>
      </c>
      <c r="E443" s="722">
        <v>65</v>
      </c>
      <c r="F443" s="722">
        <v>22</v>
      </c>
      <c r="G443" s="722">
        <v>120</v>
      </c>
      <c r="H443" s="722">
        <v>190</v>
      </c>
      <c r="I443" s="722">
        <v>137</v>
      </c>
      <c r="J443" s="722">
        <v>90</v>
      </c>
      <c r="K443" s="722">
        <v>96</v>
      </c>
      <c r="L443" s="722">
        <v>241</v>
      </c>
      <c r="M443" s="722">
        <v>51</v>
      </c>
      <c r="N443" s="722">
        <v>117</v>
      </c>
      <c r="O443" s="430">
        <v>677</v>
      </c>
      <c r="P443" s="722">
        <v>59</v>
      </c>
      <c r="Q443" s="722">
        <v>103</v>
      </c>
      <c r="R443" s="722">
        <v>112</v>
      </c>
      <c r="S443" s="722">
        <v>67</v>
      </c>
      <c r="T443" s="722">
        <v>26</v>
      </c>
      <c r="U443" s="722">
        <v>142</v>
      </c>
      <c r="V443" s="722">
        <v>97</v>
      </c>
      <c r="W443" s="722">
        <v>71</v>
      </c>
      <c r="X443" s="430">
        <v>751</v>
      </c>
      <c r="Y443" s="722">
        <v>142</v>
      </c>
      <c r="Z443" s="722">
        <v>207</v>
      </c>
      <c r="AA443" s="722">
        <v>222</v>
      </c>
      <c r="AB443" s="722">
        <v>180</v>
      </c>
      <c r="AC443" s="430">
        <v>362</v>
      </c>
      <c r="AD443" s="722">
        <v>80</v>
      </c>
      <c r="AE443" s="722">
        <v>55</v>
      </c>
      <c r="AF443" s="722">
        <v>46</v>
      </c>
      <c r="AG443" s="722">
        <v>52</v>
      </c>
      <c r="AH443" s="722">
        <v>82</v>
      </c>
      <c r="AI443" s="722">
        <v>47</v>
      </c>
      <c r="AJ443" s="430">
        <v>6</v>
      </c>
      <c r="AK443" s="722">
        <v>0</v>
      </c>
      <c r="AL443" s="722">
        <v>6</v>
      </c>
      <c r="AM443" s="430">
        <v>1204</v>
      </c>
      <c r="AN443" s="722">
        <v>54</v>
      </c>
      <c r="AO443" s="722">
        <v>66</v>
      </c>
      <c r="AP443" s="722">
        <v>122</v>
      </c>
      <c r="AQ443" s="722">
        <v>99</v>
      </c>
      <c r="AR443" s="722">
        <v>218</v>
      </c>
      <c r="AS443" s="722">
        <v>65</v>
      </c>
      <c r="AT443" s="722">
        <v>188</v>
      </c>
      <c r="AU443" s="722">
        <v>181</v>
      </c>
      <c r="AV443" s="722">
        <v>55</v>
      </c>
      <c r="AW443" s="722">
        <v>156</v>
      </c>
      <c r="AX443" s="430">
        <v>1115</v>
      </c>
      <c r="AY443" s="722">
        <v>109</v>
      </c>
      <c r="AZ443" s="722">
        <v>466</v>
      </c>
      <c r="BA443" s="722">
        <v>132</v>
      </c>
      <c r="BB443" s="722">
        <v>284</v>
      </c>
      <c r="BC443" s="722">
        <v>124</v>
      </c>
      <c r="BD443" s="430">
        <v>1792</v>
      </c>
      <c r="BE443" s="722">
        <v>29</v>
      </c>
      <c r="BF443" s="722">
        <v>425</v>
      </c>
      <c r="BG443" s="722">
        <v>108</v>
      </c>
      <c r="BH443" s="722">
        <v>196</v>
      </c>
      <c r="BI443" s="722">
        <v>311</v>
      </c>
      <c r="BJ443" s="722">
        <v>101</v>
      </c>
      <c r="BK443" s="722">
        <v>249</v>
      </c>
      <c r="BL443" s="722">
        <v>373</v>
      </c>
      <c r="BM443" s="430">
        <v>815</v>
      </c>
      <c r="BN443" s="722">
        <v>190</v>
      </c>
      <c r="BO443" s="722">
        <v>167</v>
      </c>
      <c r="BP443" s="722">
        <v>110</v>
      </c>
      <c r="BQ443" s="722">
        <v>51</v>
      </c>
      <c r="BR443" s="722">
        <v>297</v>
      </c>
      <c r="BS443" s="430">
        <v>1424</v>
      </c>
      <c r="BT443" s="722">
        <v>134</v>
      </c>
      <c r="BU443" s="722">
        <v>145</v>
      </c>
      <c r="BV443" s="722">
        <v>47</v>
      </c>
      <c r="BW443" s="722">
        <v>33</v>
      </c>
      <c r="BX443" s="722">
        <v>90</v>
      </c>
      <c r="BY443" s="722">
        <v>343</v>
      </c>
      <c r="BZ443" s="722">
        <v>99</v>
      </c>
      <c r="CA443" s="722">
        <v>41</v>
      </c>
      <c r="CB443" s="722">
        <v>162</v>
      </c>
      <c r="CC443" s="722">
        <v>136</v>
      </c>
      <c r="CD443" s="722">
        <v>80</v>
      </c>
      <c r="CE443" s="722">
        <v>114</v>
      </c>
      <c r="CF443" s="430">
        <v>1099</v>
      </c>
      <c r="CG443" s="722">
        <v>53</v>
      </c>
      <c r="CH443" s="722">
        <v>117</v>
      </c>
      <c r="CI443" s="722">
        <v>95</v>
      </c>
      <c r="CJ443" s="722">
        <v>272</v>
      </c>
      <c r="CK443" s="722">
        <v>46</v>
      </c>
      <c r="CL443" s="722">
        <v>30</v>
      </c>
      <c r="CM443" s="722">
        <v>172</v>
      </c>
      <c r="CN443" s="722">
        <v>12</v>
      </c>
      <c r="CO443" s="722">
        <v>17</v>
      </c>
      <c r="CP443" s="722">
        <v>96</v>
      </c>
      <c r="CQ443" s="722">
        <v>119</v>
      </c>
      <c r="CR443" s="722">
        <v>36</v>
      </c>
      <c r="CS443" s="722">
        <v>34</v>
      </c>
      <c r="CT443" s="430">
        <v>645</v>
      </c>
      <c r="CU443" s="722">
        <v>172</v>
      </c>
      <c r="CV443" s="722">
        <v>207</v>
      </c>
      <c r="CW443" s="722">
        <v>44</v>
      </c>
      <c r="CX443" s="722">
        <v>100</v>
      </c>
      <c r="CY443" s="722">
        <v>122</v>
      </c>
      <c r="CZ443" s="430">
        <v>874</v>
      </c>
      <c r="DA443" s="722">
        <v>42</v>
      </c>
      <c r="DB443" s="722">
        <v>13</v>
      </c>
      <c r="DC443" s="722">
        <v>211</v>
      </c>
      <c r="DD443" s="722">
        <v>337</v>
      </c>
      <c r="DE443" s="722">
        <v>164</v>
      </c>
      <c r="DF443" s="722">
        <v>107</v>
      </c>
      <c r="DG443" s="433">
        <v>12039</v>
      </c>
      <c r="DH443" s="430">
        <v>115</v>
      </c>
      <c r="DI443" s="432">
        <v>66</v>
      </c>
      <c r="DJ443" s="722">
        <v>49</v>
      </c>
      <c r="DK443" s="722">
        <v>0</v>
      </c>
      <c r="DL443" s="434">
        <v>82</v>
      </c>
      <c r="DM443" s="432">
        <v>82</v>
      </c>
      <c r="DN443" s="436">
        <v>0</v>
      </c>
      <c r="DO443" s="433">
        <v>12236</v>
      </c>
    </row>
    <row r="444" spans="1:119" s="186" customFormat="1" x14ac:dyDescent="0.3">
      <c r="A444" s="429" t="s">
        <v>275</v>
      </c>
      <c r="B444" s="430"/>
      <c r="C444" s="722"/>
      <c r="D444" s="722"/>
      <c r="E444" s="722"/>
      <c r="F444" s="722"/>
      <c r="G444" s="722"/>
      <c r="H444" s="722"/>
      <c r="I444" s="722"/>
      <c r="J444" s="722"/>
      <c r="K444" s="722"/>
      <c r="L444" s="722"/>
      <c r="M444" s="722"/>
      <c r="N444" s="722"/>
      <c r="O444" s="430"/>
      <c r="P444" s="722"/>
      <c r="Q444" s="722"/>
      <c r="R444" s="722"/>
      <c r="S444" s="722"/>
      <c r="T444" s="722"/>
      <c r="U444" s="722"/>
      <c r="V444" s="722"/>
      <c r="W444" s="722"/>
      <c r="X444" s="430"/>
      <c r="Y444" s="722"/>
      <c r="Z444" s="722"/>
      <c r="AA444" s="722"/>
      <c r="AB444" s="722"/>
      <c r="AC444" s="430"/>
      <c r="AD444" s="722"/>
      <c r="AE444" s="722"/>
      <c r="AF444" s="722"/>
      <c r="AG444" s="722"/>
      <c r="AH444" s="722"/>
      <c r="AI444" s="722"/>
      <c r="AJ444" s="430"/>
      <c r="AK444" s="722"/>
      <c r="AL444" s="722"/>
      <c r="AM444" s="430"/>
      <c r="AN444" s="722"/>
      <c r="AO444" s="722"/>
      <c r="AP444" s="722"/>
      <c r="AQ444" s="722"/>
      <c r="AR444" s="722"/>
      <c r="AS444" s="722"/>
      <c r="AT444" s="722"/>
      <c r="AU444" s="722"/>
      <c r="AV444" s="722"/>
      <c r="AW444" s="722"/>
      <c r="AX444" s="430"/>
      <c r="AY444" s="722"/>
      <c r="AZ444" s="722"/>
      <c r="BA444" s="722"/>
      <c r="BB444" s="722"/>
      <c r="BC444" s="722"/>
      <c r="BD444" s="430"/>
      <c r="BE444" s="722"/>
      <c r="BF444" s="722"/>
      <c r="BG444" s="722"/>
      <c r="BH444" s="722"/>
      <c r="BI444" s="722"/>
      <c r="BJ444" s="722"/>
      <c r="BK444" s="722"/>
      <c r="BL444" s="722"/>
      <c r="BM444" s="430"/>
      <c r="BN444" s="722"/>
      <c r="BO444" s="722"/>
      <c r="BP444" s="722"/>
      <c r="BQ444" s="722"/>
      <c r="BR444" s="722"/>
      <c r="BS444" s="430"/>
      <c r="BT444" s="722"/>
      <c r="BU444" s="722"/>
      <c r="BV444" s="722"/>
      <c r="BW444" s="722"/>
      <c r="BX444" s="722"/>
      <c r="BY444" s="722"/>
      <c r="BZ444" s="722"/>
      <c r="CA444" s="722"/>
      <c r="CB444" s="722"/>
      <c r="CC444" s="722"/>
      <c r="CD444" s="722"/>
      <c r="CE444" s="722"/>
      <c r="CF444" s="430"/>
      <c r="CG444" s="722"/>
      <c r="CH444" s="722"/>
      <c r="CI444" s="722"/>
      <c r="CJ444" s="722"/>
      <c r="CK444" s="722"/>
      <c r="CL444" s="722"/>
      <c r="CM444" s="722"/>
      <c r="CN444" s="722"/>
      <c r="CO444" s="722"/>
      <c r="CP444" s="722"/>
      <c r="CQ444" s="722"/>
      <c r="CR444" s="722"/>
      <c r="CS444" s="722"/>
      <c r="CT444" s="430"/>
      <c r="CU444" s="722"/>
      <c r="CV444" s="722"/>
      <c r="CW444" s="722"/>
      <c r="CX444" s="722"/>
      <c r="CY444" s="722"/>
      <c r="CZ444" s="430"/>
      <c r="DA444" s="722"/>
      <c r="DB444" s="722"/>
      <c r="DC444" s="722"/>
      <c r="DD444" s="722"/>
      <c r="DE444" s="722"/>
      <c r="DF444" s="722"/>
      <c r="DG444" s="433"/>
      <c r="DH444" s="430"/>
      <c r="DI444" s="432"/>
      <c r="DJ444" s="722"/>
      <c r="DK444" s="722"/>
      <c r="DL444" s="434"/>
      <c r="DM444" s="432"/>
      <c r="DN444" s="436"/>
      <c r="DO444" s="433"/>
    </row>
    <row r="445" spans="1:119" s="186" customFormat="1" x14ac:dyDescent="0.3">
      <c r="A445" s="406" t="s">
        <v>271</v>
      </c>
      <c r="B445" s="430">
        <v>32</v>
      </c>
      <c r="C445" s="722">
        <v>1</v>
      </c>
      <c r="D445" s="722">
        <v>2</v>
      </c>
      <c r="E445" s="722">
        <v>3</v>
      </c>
      <c r="F445" s="722">
        <v>4</v>
      </c>
      <c r="G445" s="722">
        <v>1</v>
      </c>
      <c r="H445" s="722">
        <v>7</v>
      </c>
      <c r="I445" s="722">
        <v>4</v>
      </c>
      <c r="J445" s="722">
        <v>2</v>
      </c>
      <c r="K445" s="722">
        <v>1</v>
      </c>
      <c r="L445" s="722">
        <v>6</v>
      </c>
      <c r="M445" s="722">
        <v>0</v>
      </c>
      <c r="N445" s="722">
        <v>1</v>
      </c>
      <c r="O445" s="430">
        <v>19</v>
      </c>
      <c r="P445" s="722">
        <v>4</v>
      </c>
      <c r="Q445" s="722">
        <v>3</v>
      </c>
      <c r="R445" s="722">
        <v>2</v>
      </c>
      <c r="S445" s="722">
        <v>0</v>
      </c>
      <c r="T445" s="722">
        <v>0</v>
      </c>
      <c r="U445" s="722">
        <v>10</v>
      </c>
      <c r="V445" s="722">
        <v>0</v>
      </c>
      <c r="W445" s="722">
        <v>0</v>
      </c>
      <c r="X445" s="430">
        <v>7</v>
      </c>
      <c r="Y445" s="722">
        <v>5</v>
      </c>
      <c r="Z445" s="722">
        <v>0</v>
      </c>
      <c r="AA445" s="722">
        <v>0</v>
      </c>
      <c r="AB445" s="722">
        <v>2</v>
      </c>
      <c r="AC445" s="430">
        <v>10</v>
      </c>
      <c r="AD445" s="722">
        <v>2</v>
      </c>
      <c r="AE445" s="722">
        <v>2</v>
      </c>
      <c r="AF445" s="722">
        <v>2</v>
      </c>
      <c r="AG445" s="722">
        <v>3</v>
      </c>
      <c r="AH445" s="722">
        <v>0</v>
      </c>
      <c r="AI445" s="722">
        <v>1</v>
      </c>
      <c r="AJ445" s="430">
        <v>1</v>
      </c>
      <c r="AK445" s="722">
        <v>1</v>
      </c>
      <c r="AL445" s="722">
        <v>0</v>
      </c>
      <c r="AM445" s="430">
        <v>23</v>
      </c>
      <c r="AN445" s="722">
        <v>2</v>
      </c>
      <c r="AO445" s="722">
        <v>1</v>
      </c>
      <c r="AP445" s="722">
        <v>1</v>
      </c>
      <c r="AQ445" s="722">
        <v>0</v>
      </c>
      <c r="AR445" s="722">
        <v>1</v>
      </c>
      <c r="AS445" s="722">
        <v>2</v>
      </c>
      <c r="AT445" s="722">
        <v>1</v>
      </c>
      <c r="AU445" s="722">
        <v>8</v>
      </c>
      <c r="AV445" s="722">
        <v>5</v>
      </c>
      <c r="AW445" s="722">
        <v>2</v>
      </c>
      <c r="AX445" s="430">
        <v>9</v>
      </c>
      <c r="AY445" s="722">
        <v>0</v>
      </c>
      <c r="AZ445" s="722">
        <v>4</v>
      </c>
      <c r="BA445" s="722">
        <v>4</v>
      </c>
      <c r="BB445" s="722">
        <v>1</v>
      </c>
      <c r="BC445" s="722">
        <v>0</v>
      </c>
      <c r="BD445" s="430">
        <v>26</v>
      </c>
      <c r="BE445" s="722">
        <v>17</v>
      </c>
      <c r="BF445" s="722">
        <v>0</v>
      </c>
      <c r="BG445" s="722">
        <v>1</v>
      </c>
      <c r="BH445" s="722">
        <v>4</v>
      </c>
      <c r="BI445" s="722">
        <v>1</v>
      </c>
      <c r="BJ445" s="722">
        <v>0</v>
      </c>
      <c r="BK445" s="722">
        <v>1</v>
      </c>
      <c r="BL445" s="722">
        <v>2</v>
      </c>
      <c r="BM445" s="430">
        <v>12</v>
      </c>
      <c r="BN445" s="722">
        <v>1</v>
      </c>
      <c r="BO445" s="722">
        <v>0</v>
      </c>
      <c r="BP445" s="722">
        <v>6</v>
      </c>
      <c r="BQ445" s="722">
        <v>1</v>
      </c>
      <c r="BR445" s="722">
        <v>4</v>
      </c>
      <c r="BS445" s="430">
        <v>26</v>
      </c>
      <c r="BT445" s="722">
        <v>5</v>
      </c>
      <c r="BU445" s="722">
        <v>5</v>
      </c>
      <c r="BV445" s="722">
        <v>1</v>
      </c>
      <c r="BW445" s="722">
        <v>0</v>
      </c>
      <c r="BX445" s="722">
        <v>4</v>
      </c>
      <c r="BY445" s="723">
        <v>0</v>
      </c>
      <c r="BZ445" s="722">
        <v>4</v>
      </c>
      <c r="CA445" s="722">
        <v>3</v>
      </c>
      <c r="CB445" s="722">
        <v>0</v>
      </c>
      <c r="CC445" s="722">
        <v>1</v>
      </c>
      <c r="CD445" s="722">
        <v>0</v>
      </c>
      <c r="CE445" s="722">
        <v>3</v>
      </c>
      <c r="CF445" s="430">
        <v>56</v>
      </c>
      <c r="CG445" s="722">
        <v>0</v>
      </c>
      <c r="CH445" s="722">
        <v>3</v>
      </c>
      <c r="CI445" s="722">
        <v>5</v>
      </c>
      <c r="CJ445" s="722">
        <v>6</v>
      </c>
      <c r="CK445" s="722">
        <v>5</v>
      </c>
      <c r="CL445" s="722">
        <v>0</v>
      </c>
      <c r="CM445" s="722">
        <v>17</v>
      </c>
      <c r="CN445" s="722">
        <v>1</v>
      </c>
      <c r="CO445" s="722">
        <v>5</v>
      </c>
      <c r="CP445" s="722">
        <v>0</v>
      </c>
      <c r="CQ445" s="722">
        <v>8</v>
      </c>
      <c r="CR445" s="722">
        <v>4</v>
      </c>
      <c r="CS445" s="722">
        <v>2</v>
      </c>
      <c r="CT445" s="430">
        <v>29</v>
      </c>
      <c r="CU445" s="722">
        <v>11</v>
      </c>
      <c r="CV445" s="722">
        <v>0</v>
      </c>
      <c r="CW445" s="722">
        <v>2</v>
      </c>
      <c r="CX445" s="722">
        <v>2</v>
      </c>
      <c r="CY445" s="722">
        <v>14</v>
      </c>
      <c r="CZ445" s="430">
        <v>19</v>
      </c>
      <c r="DA445" s="722">
        <v>0</v>
      </c>
      <c r="DB445" s="722">
        <v>0</v>
      </c>
      <c r="DC445" s="722">
        <v>4</v>
      </c>
      <c r="DD445" s="722">
        <v>12</v>
      </c>
      <c r="DE445" s="722">
        <v>2</v>
      </c>
      <c r="DF445" s="722">
        <v>1</v>
      </c>
      <c r="DG445" s="433">
        <v>269</v>
      </c>
      <c r="DH445" s="430">
        <v>7</v>
      </c>
      <c r="DI445" s="432">
        <v>1</v>
      </c>
      <c r="DJ445" s="722">
        <v>6</v>
      </c>
      <c r="DK445" s="722">
        <v>0</v>
      </c>
      <c r="DL445" s="434">
        <v>6</v>
      </c>
      <c r="DM445" s="432">
        <v>5</v>
      </c>
      <c r="DN445" s="436">
        <v>1</v>
      </c>
      <c r="DO445" s="433">
        <v>282</v>
      </c>
    </row>
    <row r="446" spans="1:119" s="186" customFormat="1" x14ac:dyDescent="0.3">
      <c r="A446" s="406" t="s">
        <v>272</v>
      </c>
      <c r="B446" s="430">
        <v>766</v>
      </c>
      <c r="C446" s="722">
        <v>0</v>
      </c>
      <c r="D446" s="722">
        <v>44</v>
      </c>
      <c r="E446" s="722">
        <v>0</v>
      </c>
      <c r="F446" s="722">
        <v>70</v>
      </c>
      <c r="G446" s="722">
        <v>70</v>
      </c>
      <c r="H446" s="722">
        <v>223</v>
      </c>
      <c r="I446" s="722">
        <v>95</v>
      </c>
      <c r="J446" s="722">
        <v>37</v>
      </c>
      <c r="K446" s="722">
        <v>15</v>
      </c>
      <c r="L446" s="722">
        <v>200</v>
      </c>
      <c r="M446" s="722">
        <v>0</v>
      </c>
      <c r="N446" s="722">
        <v>12</v>
      </c>
      <c r="O446" s="430">
        <v>512</v>
      </c>
      <c r="P446" s="722">
        <v>76</v>
      </c>
      <c r="Q446" s="722">
        <v>40</v>
      </c>
      <c r="R446" s="722">
        <v>78</v>
      </c>
      <c r="S446" s="722">
        <v>0</v>
      </c>
      <c r="T446" s="722">
        <v>0</v>
      </c>
      <c r="U446" s="722">
        <v>318</v>
      </c>
      <c r="V446" s="722">
        <v>0</v>
      </c>
      <c r="W446" s="722">
        <v>0</v>
      </c>
      <c r="X446" s="430">
        <v>176</v>
      </c>
      <c r="Y446" s="722">
        <v>83</v>
      </c>
      <c r="Z446" s="722">
        <v>0</v>
      </c>
      <c r="AA446" s="722">
        <v>0</v>
      </c>
      <c r="AB446" s="722">
        <v>93</v>
      </c>
      <c r="AC446" s="430">
        <v>145</v>
      </c>
      <c r="AD446" s="722">
        <v>14</v>
      </c>
      <c r="AE446" s="722">
        <v>46</v>
      </c>
      <c r="AF446" s="722">
        <v>22</v>
      </c>
      <c r="AG446" s="722">
        <v>63</v>
      </c>
      <c r="AH446" s="722">
        <v>0</v>
      </c>
      <c r="AI446" s="722">
        <v>0</v>
      </c>
      <c r="AJ446" s="430">
        <v>24</v>
      </c>
      <c r="AK446" s="722">
        <v>24</v>
      </c>
      <c r="AL446" s="722">
        <v>0</v>
      </c>
      <c r="AM446" s="430">
        <v>480</v>
      </c>
      <c r="AN446" s="722">
        <v>36</v>
      </c>
      <c r="AO446" s="722">
        <v>0</v>
      </c>
      <c r="AP446" s="722">
        <v>24</v>
      </c>
      <c r="AQ446" s="722">
        <v>0</v>
      </c>
      <c r="AR446" s="722">
        <v>10</v>
      </c>
      <c r="AS446" s="722">
        <v>25</v>
      </c>
      <c r="AT446" s="722">
        <v>50</v>
      </c>
      <c r="AU446" s="722">
        <v>122</v>
      </c>
      <c r="AV446" s="722">
        <v>150</v>
      </c>
      <c r="AW446" s="722">
        <v>63</v>
      </c>
      <c r="AX446" s="430">
        <v>175</v>
      </c>
      <c r="AY446" s="722">
        <v>0</v>
      </c>
      <c r="AZ446" s="722">
        <v>88</v>
      </c>
      <c r="BA446" s="722">
        <v>63</v>
      </c>
      <c r="BB446" s="722">
        <v>24</v>
      </c>
      <c r="BC446" s="722">
        <v>0</v>
      </c>
      <c r="BD446" s="430">
        <v>538</v>
      </c>
      <c r="BE446" s="722">
        <v>365</v>
      </c>
      <c r="BF446" s="722">
        <v>0</v>
      </c>
      <c r="BG446" s="722">
        <v>6</v>
      </c>
      <c r="BH446" s="722">
        <v>68</v>
      </c>
      <c r="BI446" s="722">
        <v>0</v>
      </c>
      <c r="BJ446" s="722">
        <v>0</v>
      </c>
      <c r="BK446" s="722">
        <v>50</v>
      </c>
      <c r="BL446" s="722">
        <v>49</v>
      </c>
      <c r="BM446" s="430">
        <v>197</v>
      </c>
      <c r="BN446" s="722">
        <v>24</v>
      </c>
      <c r="BO446" s="722">
        <v>0</v>
      </c>
      <c r="BP446" s="722">
        <v>68</v>
      </c>
      <c r="BQ446" s="722">
        <v>14</v>
      </c>
      <c r="BR446" s="722">
        <v>91</v>
      </c>
      <c r="BS446" s="430">
        <v>743</v>
      </c>
      <c r="BT446" s="722">
        <v>223</v>
      </c>
      <c r="BU446" s="722">
        <v>76</v>
      </c>
      <c r="BV446" s="722">
        <v>40</v>
      </c>
      <c r="BW446" s="722">
        <v>0</v>
      </c>
      <c r="BX446" s="722">
        <v>67</v>
      </c>
      <c r="BY446" s="723">
        <v>0</v>
      </c>
      <c r="BZ446" s="722">
        <v>171</v>
      </c>
      <c r="CA446" s="722">
        <v>77</v>
      </c>
      <c r="CB446" s="722">
        <v>0</v>
      </c>
      <c r="CC446" s="722">
        <v>16</v>
      </c>
      <c r="CD446" s="722">
        <v>0</v>
      </c>
      <c r="CE446" s="722">
        <v>73</v>
      </c>
      <c r="CF446" s="430">
        <v>804</v>
      </c>
      <c r="CG446" s="722">
        <v>0</v>
      </c>
      <c r="CH446" s="722">
        <v>74</v>
      </c>
      <c r="CI446" s="722">
        <v>97</v>
      </c>
      <c r="CJ446" s="722">
        <v>114</v>
      </c>
      <c r="CK446" s="722">
        <v>0</v>
      </c>
      <c r="CL446" s="722">
        <v>0</v>
      </c>
      <c r="CM446" s="722">
        <v>262</v>
      </c>
      <c r="CN446" s="722">
        <v>8</v>
      </c>
      <c r="CO446" s="722">
        <v>80</v>
      </c>
      <c r="CP446" s="722">
        <v>0</v>
      </c>
      <c r="CQ446" s="722">
        <v>105</v>
      </c>
      <c r="CR446" s="722">
        <v>45</v>
      </c>
      <c r="CS446" s="722">
        <v>19</v>
      </c>
      <c r="CT446" s="430">
        <v>450</v>
      </c>
      <c r="CU446" s="722">
        <v>235</v>
      </c>
      <c r="CV446" s="722">
        <v>0</v>
      </c>
      <c r="CW446" s="722">
        <v>46</v>
      </c>
      <c r="CX446" s="722">
        <v>36</v>
      </c>
      <c r="CY446" s="722">
        <v>133</v>
      </c>
      <c r="CZ446" s="430">
        <v>659</v>
      </c>
      <c r="DA446" s="722">
        <v>0</v>
      </c>
      <c r="DB446" s="722">
        <v>0</v>
      </c>
      <c r="DC446" s="722">
        <v>74</v>
      </c>
      <c r="DD446" s="722">
        <v>523</v>
      </c>
      <c r="DE446" s="722">
        <v>44</v>
      </c>
      <c r="DF446" s="722">
        <v>18</v>
      </c>
      <c r="DG446" s="433">
        <v>5669</v>
      </c>
      <c r="DH446" s="430">
        <v>134</v>
      </c>
      <c r="DI446" s="432">
        <v>18</v>
      </c>
      <c r="DJ446" s="722">
        <v>116</v>
      </c>
      <c r="DK446" s="722">
        <v>0</v>
      </c>
      <c r="DL446" s="434">
        <v>146</v>
      </c>
      <c r="DM446" s="432">
        <v>146</v>
      </c>
      <c r="DN446" s="436">
        <v>0</v>
      </c>
      <c r="DO446" s="433">
        <v>5949</v>
      </c>
    </row>
    <row r="447" spans="1:119" s="186" customFormat="1" x14ac:dyDescent="0.3">
      <c r="A447" s="437" t="s">
        <v>273</v>
      </c>
      <c r="B447" s="430">
        <v>163</v>
      </c>
      <c r="C447" s="722">
        <v>0</v>
      </c>
      <c r="D447" s="722">
        <v>44</v>
      </c>
      <c r="E447" s="722">
        <v>0</v>
      </c>
      <c r="F447" s="722">
        <v>10</v>
      </c>
      <c r="G447" s="722">
        <v>0</v>
      </c>
      <c r="H447" s="722">
        <v>48</v>
      </c>
      <c r="I447" s="722">
        <v>4</v>
      </c>
      <c r="J447" s="722">
        <v>37</v>
      </c>
      <c r="K447" s="722">
        <v>0</v>
      </c>
      <c r="L447" s="722">
        <v>20</v>
      </c>
      <c r="M447" s="722">
        <v>0</v>
      </c>
      <c r="N447" s="722">
        <v>0</v>
      </c>
      <c r="O447" s="430">
        <v>128</v>
      </c>
      <c r="P447" s="722">
        <v>19</v>
      </c>
      <c r="Q447" s="722">
        <v>0</v>
      </c>
      <c r="R447" s="722">
        <v>7</v>
      </c>
      <c r="S447" s="722">
        <v>0</v>
      </c>
      <c r="T447" s="722">
        <v>0</v>
      </c>
      <c r="U447" s="722">
        <v>102</v>
      </c>
      <c r="V447" s="722">
        <v>0</v>
      </c>
      <c r="W447" s="722">
        <v>0</v>
      </c>
      <c r="X447" s="430">
        <v>51</v>
      </c>
      <c r="Y447" s="722">
        <v>51</v>
      </c>
      <c r="Z447" s="722">
        <v>0</v>
      </c>
      <c r="AA447" s="722">
        <v>0</v>
      </c>
      <c r="AB447" s="722">
        <v>0</v>
      </c>
      <c r="AC447" s="430">
        <v>79</v>
      </c>
      <c r="AD447" s="722">
        <v>7</v>
      </c>
      <c r="AE447" s="722">
        <v>24</v>
      </c>
      <c r="AF447" s="722">
        <v>22</v>
      </c>
      <c r="AG447" s="722">
        <v>26</v>
      </c>
      <c r="AH447" s="722">
        <v>0</v>
      </c>
      <c r="AI447" s="722">
        <v>0</v>
      </c>
      <c r="AJ447" s="430">
        <v>0</v>
      </c>
      <c r="AK447" s="722">
        <v>0</v>
      </c>
      <c r="AL447" s="722">
        <v>0</v>
      </c>
      <c r="AM447" s="430">
        <v>4</v>
      </c>
      <c r="AN447" s="722">
        <v>2</v>
      </c>
      <c r="AO447" s="722">
        <v>0</v>
      </c>
      <c r="AP447" s="722">
        <v>0</v>
      </c>
      <c r="AQ447" s="722">
        <v>0</v>
      </c>
      <c r="AR447" s="722">
        <v>0</v>
      </c>
      <c r="AS447" s="722">
        <v>0</v>
      </c>
      <c r="AT447" s="722">
        <v>0</v>
      </c>
      <c r="AU447" s="722">
        <v>0</v>
      </c>
      <c r="AV447" s="722">
        <v>2</v>
      </c>
      <c r="AW447" s="722">
        <v>0</v>
      </c>
      <c r="AX447" s="430">
        <v>20</v>
      </c>
      <c r="AY447" s="722">
        <v>0</v>
      </c>
      <c r="AZ447" s="722">
        <v>0</v>
      </c>
      <c r="BA447" s="722">
        <v>12</v>
      </c>
      <c r="BB447" s="722">
        <v>8</v>
      </c>
      <c r="BC447" s="722">
        <v>0</v>
      </c>
      <c r="BD447" s="430">
        <v>107</v>
      </c>
      <c r="BE447" s="722">
        <v>76</v>
      </c>
      <c r="BF447" s="722">
        <v>0</v>
      </c>
      <c r="BG447" s="722">
        <v>6</v>
      </c>
      <c r="BH447" s="722">
        <v>25</v>
      </c>
      <c r="BI447" s="722">
        <v>0</v>
      </c>
      <c r="BJ447" s="722">
        <v>0</v>
      </c>
      <c r="BK447" s="722">
        <v>0</v>
      </c>
      <c r="BL447" s="722">
        <v>0</v>
      </c>
      <c r="BM447" s="430">
        <v>2</v>
      </c>
      <c r="BN447" s="722">
        <v>0</v>
      </c>
      <c r="BO447" s="722">
        <v>0</v>
      </c>
      <c r="BP447" s="722">
        <v>2</v>
      </c>
      <c r="BQ447" s="722">
        <v>0</v>
      </c>
      <c r="BR447" s="722">
        <v>0</v>
      </c>
      <c r="BS447" s="430">
        <v>115</v>
      </c>
      <c r="BT447" s="722">
        <v>0</v>
      </c>
      <c r="BU447" s="722">
        <v>0</v>
      </c>
      <c r="BV447" s="722">
        <v>0</v>
      </c>
      <c r="BW447" s="722">
        <v>0</v>
      </c>
      <c r="BX447" s="722">
        <v>0</v>
      </c>
      <c r="BY447" s="722">
        <v>0</v>
      </c>
      <c r="BZ447" s="722">
        <v>31</v>
      </c>
      <c r="CA447" s="722">
        <v>77</v>
      </c>
      <c r="CB447" s="722">
        <v>0</v>
      </c>
      <c r="CC447" s="722">
        <v>0</v>
      </c>
      <c r="CD447" s="722">
        <v>0</v>
      </c>
      <c r="CE447" s="722">
        <v>7</v>
      </c>
      <c r="CF447" s="430">
        <v>43</v>
      </c>
      <c r="CG447" s="722">
        <v>0</v>
      </c>
      <c r="CH447" s="722">
        <v>0</v>
      </c>
      <c r="CI447" s="722">
        <v>12</v>
      </c>
      <c r="CJ447" s="722">
        <v>13</v>
      </c>
      <c r="CK447" s="722">
        <v>0</v>
      </c>
      <c r="CL447" s="722">
        <v>0</v>
      </c>
      <c r="CM447" s="722">
        <v>10</v>
      </c>
      <c r="CN447" s="722">
        <v>8</v>
      </c>
      <c r="CO447" s="722">
        <v>0</v>
      </c>
      <c r="CP447" s="722">
        <v>0</v>
      </c>
      <c r="CQ447" s="722">
        <v>0</v>
      </c>
      <c r="CR447" s="722">
        <v>0</v>
      </c>
      <c r="CS447" s="722">
        <v>0</v>
      </c>
      <c r="CT447" s="430">
        <v>131</v>
      </c>
      <c r="CU447" s="722">
        <v>61</v>
      </c>
      <c r="CV447" s="722">
        <v>0</v>
      </c>
      <c r="CW447" s="722">
        <v>24</v>
      </c>
      <c r="CX447" s="722">
        <v>0</v>
      </c>
      <c r="CY447" s="722">
        <v>46</v>
      </c>
      <c r="CZ447" s="430">
        <v>42</v>
      </c>
      <c r="DA447" s="722">
        <v>0</v>
      </c>
      <c r="DB447" s="722">
        <v>0</v>
      </c>
      <c r="DC447" s="722">
        <v>0</v>
      </c>
      <c r="DD447" s="722">
        <v>0</v>
      </c>
      <c r="DE447" s="722">
        <v>42</v>
      </c>
      <c r="DF447" s="722">
        <v>0</v>
      </c>
      <c r="DG447" s="433">
        <v>885</v>
      </c>
      <c r="DH447" s="430">
        <v>0</v>
      </c>
      <c r="DI447" s="432">
        <v>0</v>
      </c>
      <c r="DJ447" s="722">
        <v>0</v>
      </c>
      <c r="DK447" s="722">
        <v>0</v>
      </c>
      <c r="DL447" s="434">
        <v>0</v>
      </c>
      <c r="DM447" s="432">
        <v>0</v>
      </c>
      <c r="DN447" s="436">
        <v>0</v>
      </c>
      <c r="DO447" s="433">
        <v>885</v>
      </c>
    </row>
    <row r="448" spans="1:119" s="186" customFormat="1" x14ac:dyDescent="0.3">
      <c r="A448" s="437" t="s">
        <v>274</v>
      </c>
      <c r="B448" s="430">
        <v>0</v>
      </c>
      <c r="C448" s="722">
        <v>0</v>
      </c>
      <c r="D448" s="722">
        <v>0</v>
      </c>
      <c r="E448" s="722">
        <v>0</v>
      </c>
      <c r="F448" s="722">
        <v>0</v>
      </c>
      <c r="G448" s="722">
        <v>0</v>
      </c>
      <c r="H448" s="722">
        <v>0</v>
      </c>
      <c r="I448" s="722">
        <v>0</v>
      </c>
      <c r="J448" s="722">
        <v>0</v>
      </c>
      <c r="K448" s="722">
        <v>0</v>
      </c>
      <c r="L448" s="722">
        <v>0</v>
      </c>
      <c r="M448" s="722">
        <v>0</v>
      </c>
      <c r="N448" s="722">
        <v>0</v>
      </c>
      <c r="O448" s="430">
        <v>0</v>
      </c>
      <c r="P448" s="722">
        <v>0</v>
      </c>
      <c r="Q448" s="722">
        <v>0</v>
      </c>
      <c r="R448" s="722">
        <v>0</v>
      </c>
      <c r="S448" s="722">
        <v>0</v>
      </c>
      <c r="T448" s="722">
        <v>0</v>
      </c>
      <c r="U448" s="722">
        <v>0</v>
      </c>
      <c r="V448" s="722">
        <v>0</v>
      </c>
      <c r="W448" s="722">
        <v>0</v>
      </c>
      <c r="X448" s="430">
        <v>0</v>
      </c>
      <c r="Y448" s="722">
        <v>0</v>
      </c>
      <c r="Z448" s="722">
        <v>0</v>
      </c>
      <c r="AA448" s="722">
        <v>0</v>
      </c>
      <c r="AB448" s="722">
        <v>0</v>
      </c>
      <c r="AC448" s="430">
        <v>0</v>
      </c>
      <c r="AD448" s="722">
        <v>0</v>
      </c>
      <c r="AE448" s="722">
        <v>0</v>
      </c>
      <c r="AF448" s="722">
        <v>0</v>
      </c>
      <c r="AG448" s="722">
        <v>0</v>
      </c>
      <c r="AH448" s="722">
        <v>0</v>
      </c>
      <c r="AI448" s="722">
        <v>0</v>
      </c>
      <c r="AJ448" s="430">
        <v>0</v>
      </c>
      <c r="AK448" s="722">
        <v>0</v>
      </c>
      <c r="AL448" s="722">
        <v>0</v>
      </c>
      <c r="AM448" s="430">
        <v>0</v>
      </c>
      <c r="AN448" s="722">
        <v>0</v>
      </c>
      <c r="AO448" s="722">
        <v>0</v>
      </c>
      <c r="AP448" s="722">
        <v>0</v>
      </c>
      <c r="AQ448" s="722">
        <v>0</v>
      </c>
      <c r="AR448" s="722">
        <v>0</v>
      </c>
      <c r="AS448" s="722">
        <v>0</v>
      </c>
      <c r="AT448" s="722">
        <v>0</v>
      </c>
      <c r="AU448" s="722">
        <v>0</v>
      </c>
      <c r="AV448" s="722">
        <v>0</v>
      </c>
      <c r="AW448" s="722">
        <v>0</v>
      </c>
      <c r="AX448" s="430">
        <v>0</v>
      </c>
      <c r="AY448" s="722">
        <v>0</v>
      </c>
      <c r="AZ448" s="722">
        <v>0</v>
      </c>
      <c r="BA448" s="722">
        <v>0</v>
      </c>
      <c r="BB448" s="722">
        <v>0</v>
      </c>
      <c r="BC448" s="722">
        <v>0</v>
      </c>
      <c r="BD448" s="430">
        <v>0</v>
      </c>
      <c r="BE448" s="722">
        <v>0</v>
      </c>
      <c r="BF448" s="722">
        <v>0</v>
      </c>
      <c r="BG448" s="722">
        <v>0</v>
      </c>
      <c r="BH448" s="722">
        <v>0</v>
      </c>
      <c r="BI448" s="722">
        <v>0</v>
      </c>
      <c r="BJ448" s="722">
        <v>0</v>
      </c>
      <c r="BK448" s="722">
        <v>0</v>
      </c>
      <c r="BL448" s="722">
        <v>0</v>
      </c>
      <c r="BM448" s="430">
        <v>0</v>
      </c>
      <c r="BN448" s="722">
        <v>0</v>
      </c>
      <c r="BO448" s="722">
        <v>0</v>
      </c>
      <c r="BP448" s="722">
        <v>0</v>
      </c>
      <c r="BQ448" s="722">
        <v>0</v>
      </c>
      <c r="BR448" s="722">
        <v>0</v>
      </c>
      <c r="BS448" s="430">
        <v>72</v>
      </c>
      <c r="BT448" s="722">
        <v>0</v>
      </c>
      <c r="BU448" s="722">
        <v>0</v>
      </c>
      <c r="BV448" s="722">
        <v>0</v>
      </c>
      <c r="BW448" s="722">
        <v>0</v>
      </c>
      <c r="BX448" s="722">
        <v>0</v>
      </c>
      <c r="BY448" s="722">
        <v>0</v>
      </c>
      <c r="BZ448" s="722">
        <v>42</v>
      </c>
      <c r="CA448" s="722">
        <v>30</v>
      </c>
      <c r="CB448" s="722">
        <v>0</v>
      </c>
      <c r="CC448" s="722">
        <v>0</v>
      </c>
      <c r="CD448" s="722">
        <v>0</v>
      </c>
      <c r="CE448" s="722">
        <v>0</v>
      </c>
      <c r="CF448" s="430">
        <v>5</v>
      </c>
      <c r="CG448" s="722">
        <v>0</v>
      </c>
      <c r="CH448" s="722">
        <v>0</v>
      </c>
      <c r="CI448" s="722">
        <v>0</v>
      </c>
      <c r="CJ448" s="722">
        <v>1</v>
      </c>
      <c r="CK448" s="722">
        <v>0</v>
      </c>
      <c r="CL448" s="722">
        <v>0</v>
      </c>
      <c r="CM448" s="722">
        <v>4</v>
      </c>
      <c r="CN448" s="722">
        <v>0</v>
      </c>
      <c r="CO448" s="722">
        <v>0</v>
      </c>
      <c r="CP448" s="722">
        <v>0</v>
      </c>
      <c r="CQ448" s="722">
        <v>0</v>
      </c>
      <c r="CR448" s="722">
        <v>0</v>
      </c>
      <c r="CS448" s="722">
        <v>0</v>
      </c>
      <c r="CT448" s="430">
        <v>0</v>
      </c>
      <c r="CU448" s="722">
        <v>0</v>
      </c>
      <c r="CV448" s="722">
        <v>0</v>
      </c>
      <c r="CW448" s="722">
        <v>0</v>
      </c>
      <c r="CX448" s="722">
        <v>0</v>
      </c>
      <c r="CY448" s="722">
        <v>0</v>
      </c>
      <c r="CZ448" s="430">
        <v>0</v>
      </c>
      <c r="DA448" s="722">
        <v>0</v>
      </c>
      <c r="DB448" s="722">
        <v>0</v>
      </c>
      <c r="DC448" s="722">
        <v>0</v>
      </c>
      <c r="DD448" s="722">
        <v>0</v>
      </c>
      <c r="DE448" s="722">
        <v>0</v>
      </c>
      <c r="DF448" s="722">
        <v>0</v>
      </c>
      <c r="DG448" s="433">
        <v>77</v>
      </c>
      <c r="DH448" s="430">
        <v>0</v>
      </c>
      <c r="DI448" s="432">
        <v>0</v>
      </c>
      <c r="DJ448" s="722">
        <v>0</v>
      </c>
      <c r="DK448" s="722">
        <v>0</v>
      </c>
      <c r="DL448" s="434">
        <v>0</v>
      </c>
      <c r="DM448" s="432">
        <v>0</v>
      </c>
      <c r="DN448" s="436">
        <v>0</v>
      </c>
      <c r="DO448" s="433">
        <v>77</v>
      </c>
    </row>
    <row r="449" spans="1:119" s="186" customFormat="1" x14ac:dyDescent="0.3">
      <c r="A449" s="429" t="s">
        <v>276</v>
      </c>
      <c r="B449" s="430"/>
      <c r="C449" s="722"/>
      <c r="D449" s="722"/>
      <c r="E449" s="722"/>
      <c r="F449" s="722"/>
      <c r="G449" s="722"/>
      <c r="H449" s="722"/>
      <c r="I449" s="722"/>
      <c r="J449" s="722"/>
      <c r="K449" s="722"/>
      <c r="L449" s="722"/>
      <c r="M449" s="722"/>
      <c r="N449" s="722"/>
      <c r="O449" s="430"/>
      <c r="P449" s="722"/>
      <c r="Q449" s="722"/>
      <c r="R449" s="722"/>
      <c r="S449" s="722"/>
      <c r="T449" s="722"/>
      <c r="U449" s="722"/>
      <c r="V449" s="722"/>
      <c r="W449" s="722"/>
      <c r="X449" s="430"/>
      <c r="Y449" s="722"/>
      <c r="Z449" s="722"/>
      <c r="AA449" s="722"/>
      <c r="AB449" s="722"/>
      <c r="AC449" s="430"/>
      <c r="AD449" s="722"/>
      <c r="AE449" s="722"/>
      <c r="AF449" s="722"/>
      <c r="AG449" s="722"/>
      <c r="AH449" s="722"/>
      <c r="AI449" s="722"/>
      <c r="AJ449" s="430"/>
      <c r="AK449" s="722"/>
      <c r="AL449" s="722"/>
      <c r="AM449" s="430"/>
      <c r="AN449" s="722"/>
      <c r="AO449" s="722"/>
      <c r="AP449" s="722"/>
      <c r="AQ449" s="722"/>
      <c r="AR449" s="722"/>
      <c r="AS449" s="722"/>
      <c r="AT449" s="722"/>
      <c r="AU449" s="722"/>
      <c r="AV449" s="722"/>
      <c r="AW449" s="722"/>
      <c r="AX449" s="430"/>
      <c r="AY449" s="722"/>
      <c r="AZ449" s="722"/>
      <c r="BA449" s="722"/>
      <c r="BB449" s="722"/>
      <c r="BC449" s="722"/>
      <c r="BD449" s="430"/>
      <c r="BE449" s="722"/>
      <c r="BF449" s="722"/>
      <c r="BG449" s="722"/>
      <c r="BH449" s="722"/>
      <c r="BI449" s="722"/>
      <c r="BJ449" s="722"/>
      <c r="BK449" s="722"/>
      <c r="BL449" s="722"/>
      <c r="BM449" s="430"/>
      <c r="BN449" s="722"/>
      <c r="BO449" s="722"/>
      <c r="BP449" s="722"/>
      <c r="BQ449" s="722"/>
      <c r="BR449" s="722"/>
      <c r="BS449" s="430"/>
      <c r="BT449" s="722"/>
      <c r="BU449" s="722"/>
      <c r="BV449" s="722"/>
      <c r="BW449" s="722"/>
      <c r="BX449" s="722"/>
      <c r="BY449" s="722"/>
      <c r="BZ449" s="722"/>
      <c r="CA449" s="722"/>
      <c r="CB449" s="722"/>
      <c r="CC449" s="722"/>
      <c r="CD449" s="722"/>
      <c r="CE449" s="722"/>
      <c r="CF449" s="430"/>
      <c r="CG449" s="722"/>
      <c r="CH449" s="722"/>
      <c r="CI449" s="722"/>
      <c r="CJ449" s="722"/>
      <c r="CK449" s="722"/>
      <c r="CL449" s="722"/>
      <c r="CM449" s="722"/>
      <c r="CN449" s="722"/>
      <c r="CO449" s="722"/>
      <c r="CP449" s="722"/>
      <c r="CQ449" s="722"/>
      <c r="CR449" s="722"/>
      <c r="CS449" s="722"/>
      <c r="CT449" s="430"/>
      <c r="CU449" s="722"/>
      <c r="CV449" s="722"/>
      <c r="CW449" s="722"/>
      <c r="CX449" s="722"/>
      <c r="CY449" s="722"/>
      <c r="CZ449" s="430"/>
      <c r="DA449" s="722"/>
      <c r="DB449" s="722"/>
      <c r="DC449" s="722"/>
      <c r="DD449" s="722"/>
      <c r="DE449" s="722"/>
      <c r="DF449" s="722"/>
      <c r="DG449" s="433"/>
      <c r="DH449" s="430"/>
      <c r="DI449" s="432"/>
      <c r="DJ449" s="722"/>
      <c r="DK449" s="722"/>
      <c r="DL449" s="434"/>
      <c r="DM449" s="432"/>
      <c r="DN449" s="436"/>
      <c r="DO449" s="433"/>
    </row>
    <row r="450" spans="1:119" s="186" customFormat="1" x14ac:dyDescent="0.3">
      <c r="A450" s="406" t="s">
        <v>271</v>
      </c>
      <c r="B450" s="430">
        <v>293</v>
      </c>
      <c r="C450" s="722">
        <v>44</v>
      </c>
      <c r="D450" s="722">
        <v>11</v>
      </c>
      <c r="E450" s="722">
        <v>18</v>
      </c>
      <c r="F450" s="722">
        <v>1</v>
      </c>
      <c r="G450" s="722">
        <v>20</v>
      </c>
      <c r="H450" s="722">
        <v>41</v>
      </c>
      <c r="I450" s="722">
        <v>30</v>
      </c>
      <c r="J450" s="722">
        <v>2</v>
      </c>
      <c r="K450" s="722">
        <v>13</v>
      </c>
      <c r="L450" s="722">
        <v>80</v>
      </c>
      <c r="M450" s="722">
        <v>17</v>
      </c>
      <c r="N450" s="722">
        <v>16</v>
      </c>
      <c r="O450" s="430">
        <v>83</v>
      </c>
      <c r="P450" s="722">
        <v>8</v>
      </c>
      <c r="Q450" s="722">
        <v>16</v>
      </c>
      <c r="R450" s="722">
        <v>11</v>
      </c>
      <c r="S450" s="722">
        <v>4</v>
      </c>
      <c r="T450" s="722">
        <v>10</v>
      </c>
      <c r="U450" s="722">
        <v>29</v>
      </c>
      <c r="V450" s="722">
        <v>1</v>
      </c>
      <c r="W450" s="722">
        <v>4</v>
      </c>
      <c r="X450" s="430">
        <v>86</v>
      </c>
      <c r="Y450" s="722">
        <v>23</v>
      </c>
      <c r="Z450" s="722">
        <v>11</v>
      </c>
      <c r="AA450" s="722">
        <v>23</v>
      </c>
      <c r="AB450" s="722">
        <v>29</v>
      </c>
      <c r="AC450" s="430">
        <v>88</v>
      </c>
      <c r="AD450" s="722">
        <v>16</v>
      </c>
      <c r="AE450" s="722">
        <v>8</v>
      </c>
      <c r="AF450" s="722">
        <v>7</v>
      </c>
      <c r="AG450" s="722">
        <v>29</v>
      </c>
      <c r="AH450" s="722">
        <v>12</v>
      </c>
      <c r="AI450" s="722">
        <v>16</v>
      </c>
      <c r="AJ450" s="430">
        <v>1</v>
      </c>
      <c r="AK450" s="722">
        <v>0</v>
      </c>
      <c r="AL450" s="722">
        <v>1</v>
      </c>
      <c r="AM450" s="430">
        <v>200</v>
      </c>
      <c r="AN450" s="722">
        <v>7</v>
      </c>
      <c r="AO450" s="722">
        <v>10</v>
      </c>
      <c r="AP450" s="722">
        <v>35</v>
      </c>
      <c r="AQ450" s="722">
        <v>5</v>
      </c>
      <c r="AR450" s="722">
        <v>44</v>
      </c>
      <c r="AS450" s="722">
        <v>8</v>
      </c>
      <c r="AT450" s="722">
        <v>42</v>
      </c>
      <c r="AU450" s="722">
        <v>13</v>
      </c>
      <c r="AV450" s="722">
        <v>29</v>
      </c>
      <c r="AW450" s="722">
        <v>7</v>
      </c>
      <c r="AX450" s="430">
        <v>214</v>
      </c>
      <c r="AY450" s="722">
        <v>10</v>
      </c>
      <c r="AZ450" s="722">
        <v>76</v>
      </c>
      <c r="BA450" s="722">
        <v>48</v>
      </c>
      <c r="BB450" s="722">
        <v>69</v>
      </c>
      <c r="BC450" s="722">
        <v>11</v>
      </c>
      <c r="BD450" s="430">
        <v>433</v>
      </c>
      <c r="BE450" s="722">
        <v>134</v>
      </c>
      <c r="BF450" s="722">
        <v>32</v>
      </c>
      <c r="BG450" s="722">
        <v>40</v>
      </c>
      <c r="BH450" s="722">
        <v>46</v>
      </c>
      <c r="BI450" s="722">
        <v>48</v>
      </c>
      <c r="BJ450" s="722">
        <v>42</v>
      </c>
      <c r="BK450" s="722">
        <v>55</v>
      </c>
      <c r="BL450" s="722">
        <v>36</v>
      </c>
      <c r="BM450" s="430">
        <v>230</v>
      </c>
      <c r="BN450" s="722">
        <v>43</v>
      </c>
      <c r="BO450" s="722">
        <v>31</v>
      </c>
      <c r="BP450" s="722">
        <v>31</v>
      </c>
      <c r="BQ450" s="722">
        <v>22</v>
      </c>
      <c r="BR450" s="722">
        <v>103</v>
      </c>
      <c r="BS450" s="430">
        <v>258</v>
      </c>
      <c r="BT450" s="722">
        <v>7</v>
      </c>
      <c r="BU450" s="723">
        <v>19</v>
      </c>
      <c r="BV450" s="722">
        <v>10</v>
      </c>
      <c r="BW450" s="722">
        <v>3</v>
      </c>
      <c r="BX450" s="722">
        <v>22</v>
      </c>
      <c r="BY450" s="722">
        <v>95</v>
      </c>
      <c r="BZ450" s="722">
        <v>4</v>
      </c>
      <c r="CA450" s="722">
        <v>19</v>
      </c>
      <c r="CB450" s="722">
        <v>19</v>
      </c>
      <c r="CC450" s="722">
        <v>16</v>
      </c>
      <c r="CD450" s="722">
        <v>34</v>
      </c>
      <c r="CE450" s="722">
        <v>10</v>
      </c>
      <c r="CF450" s="430">
        <v>124</v>
      </c>
      <c r="CG450" s="722">
        <v>5</v>
      </c>
      <c r="CH450" s="722">
        <v>9</v>
      </c>
      <c r="CI450" s="722">
        <v>7</v>
      </c>
      <c r="CJ450" s="722">
        <v>21</v>
      </c>
      <c r="CK450" s="722">
        <v>24</v>
      </c>
      <c r="CL450" s="722">
        <v>4</v>
      </c>
      <c r="CM450" s="722">
        <v>7</v>
      </c>
      <c r="CN450" s="722">
        <v>18</v>
      </c>
      <c r="CO450" s="722">
        <v>1</v>
      </c>
      <c r="CP450" s="722">
        <v>3</v>
      </c>
      <c r="CQ450" s="722">
        <v>9</v>
      </c>
      <c r="CR450" s="722">
        <v>10</v>
      </c>
      <c r="CS450" s="722">
        <v>6</v>
      </c>
      <c r="CT450" s="430">
        <v>177</v>
      </c>
      <c r="CU450" s="722">
        <v>25</v>
      </c>
      <c r="CV450" s="722">
        <v>49</v>
      </c>
      <c r="CW450" s="722">
        <v>12</v>
      </c>
      <c r="CX450" s="722">
        <v>40</v>
      </c>
      <c r="CY450" s="722">
        <v>51</v>
      </c>
      <c r="CZ450" s="430">
        <v>129</v>
      </c>
      <c r="DA450" s="722">
        <v>5</v>
      </c>
      <c r="DB450" s="722">
        <v>1</v>
      </c>
      <c r="DC450" s="722">
        <v>25</v>
      </c>
      <c r="DD450" s="722">
        <v>46</v>
      </c>
      <c r="DE450" s="722">
        <v>36</v>
      </c>
      <c r="DF450" s="722">
        <v>16</v>
      </c>
      <c r="DG450" s="433">
        <v>2316</v>
      </c>
      <c r="DH450" s="430">
        <v>5</v>
      </c>
      <c r="DI450" s="432">
        <v>2</v>
      </c>
      <c r="DJ450" s="722">
        <v>2</v>
      </c>
      <c r="DK450" s="722">
        <v>1</v>
      </c>
      <c r="DL450" s="434">
        <v>0</v>
      </c>
      <c r="DM450" s="432">
        <v>0</v>
      </c>
      <c r="DN450" s="436">
        <v>0</v>
      </c>
      <c r="DO450" s="433">
        <v>2321</v>
      </c>
    </row>
    <row r="451" spans="1:119" s="186" customFormat="1" x14ac:dyDescent="0.3">
      <c r="A451" s="406" t="s">
        <v>272</v>
      </c>
      <c r="B451" s="430">
        <v>13570</v>
      </c>
      <c r="C451" s="722">
        <v>1180</v>
      </c>
      <c r="D451" s="722">
        <v>410</v>
      </c>
      <c r="E451" s="722">
        <v>517</v>
      </c>
      <c r="F451" s="722">
        <v>65</v>
      </c>
      <c r="G451" s="722">
        <v>542</v>
      </c>
      <c r="H451" s="722">
        <v>2150</v>
      </c>
      <c r="I451" s="722">
        <v>1745</v>
      </c>
      <c r="J451" s="722">
        <v>52</v>
      </c>
      <c r="K451" s="722">
        <v>738</v>
      </c>
      <c r="L451" s="722">
        <v>4525</v>
      </c>
      <c r="M451" s="722">
        <v>908</v>
      </c>
      <c r="N451" s="722">
        <v>738</v>
      </c>
      <c r="O451" s="430">
        <v>4627</v>
      </c>
      <c r="P451" s="722">
        <v>343</v>
      </c>
      <c r="Q451" s="722">
        <v>825</v>
      </c>
      <c r="R451" s="722">
        <v>549</v>
      </c>
      <c r="S451" s="722">
        <v>253</v>
      </c>
      <c r="T451" s="722">
        <v>460</v>
      </c>
      <c r="U451" s="722">
        <v>2045</v>
      </c>
      <c r="V451" s="722">
        <v>32</v>
      </c>
      <c r="W451" s="722">
        <v>120</v>
      </c>
      <c r="X451" s="430">
        <v>3752</v>
      </c>
      <c r="Y451" s="722">
        <v>805</v>
      </c>
      <c r="Z451" s="722">
        <v>453</v>
      </c>
      <c r="AA451" s="722">
        <v>1076</v>
      </c>
      <c r="AB451" s="722">
        <v>1418</v>
      </c>
      <c r="AC451" s="430">
        <v>4107</v>
      </c>
      <c r="AD451" s="722">
        <v>676</v>
      </c>
      <c r="AE451" s="722">
        <v>394</v>
      </c>
      <c r="AF451" s="722">
        <v>264</v>
      </c>
      <c r="AG451" s="722">
        <v>1456</v>
      </c>
      <c r="AH451" s="722">
        <v>453</v>
      </c>
      <c r="AI451" s="722">
        <v>864</v>
      </c>
      <c r="AJ451" s="430">
        <v>0</v>
      </c>
      <c r="AK451" s="722">
        <v>0</v>
      </c>
      <c r="AL451" s="722">
        <v>0</v>
      </c>
      <c r="AM451" s="430">
        <v>11362</v>
      </c>
      <c r="AN451" s="722">
        <v>336</v>
      </c>
      <c r="AO451" s="722">
        <v>382</v>
      </c>
      <c r="AP451" s="722">
        <v>2370</v>
      </c>
      <c r="AQ451" s="722">
        <v>233</v>
      </c>
      <c r="AR451" s="722">
        <v>2396</v>
      </c>
      <c r="AS451" s="722">
        <v>383</v>
      </c>
      <c r="AT451" s="722">
        <v>2259</v>
      </c>
      <c r="AU451" s="722">
        <v>1025</v>
      </c>
      <c r="AV451" s="722">
        <v>1581</v>
      </c>
      <c r="AW451" s="722">
        <v>397</v>
      </c>
      <c r="AX451" s="430">
        <v>11444</v>
      </c>
      <c r="AY451" s="722">
        <v>508</v>
      </c>
      <c r="AZ451" s="722">
        <v>4940</v>
      </c>
      <c r="BA451" s="722">
        <v>2558</v>
      </c>
      <c r="BB451" s="722">
        <v>3113</v>
      </c>
      <c r="BC451" s="722">
        <v>325</v>
      </c>
      <c r="BD451" s="430">
        <v>26124</v>
      </c>
      <c r="BE451" s="722">
        <v>6581</v>
      </c>
      <c r="BF451" s="722">
        <v>2125</v>
      </c>
      <c r="BG451" s="722">
        <v>2725</v>
      </c>
      <c r="BH451" s="722">
        <v>3021</v>
      </c>
      <c r="BI451" s="722">
        <v>3035</v>
      </c>
      <c r="BJ451" s="722">
        <v>2714</v>
      </c>
      <c r="BK451" s="722">
        <v>3459</v>
      </c>
      <c r="BL451" s="722">
        <v>2464</v>
      </c>
      <c r="BM451" s="430">
        <v>12441</v>
      </c>
      <c r="BN451" s="722">
        <v>2250</v>
      </c>
      <c r="BO451" s="722">
        <v>2076</v>
      </c>
      <c r="BP451" s="722">
        <v>1605</v>
      </c>
      <c r="BQ451" s="722">
        <v>1015</v>
      </c>
      <c r="BR451" s="722">
        <v>5495</v>
      </c>
      <c r="BS451" s="430">
        <v>11633</v>
      </c>
      <c r="BT451" s="722">
        <v>468</v>
      </c>
      <c r="BU451" s="722">
        <v>938</v>
      </c>
      <c r="BV451" s="722">
        <v>480</v>
      </c>
      <c r="BW451" s="722">
        <v>73</v>
      </c>
      <c r="BX451" s="722">
        <v>1110</v>
      </c>
      <c r="BY451" s="722">
        <v>4573</v>
      </c>
      <c r="BZ451" s="722">
        <v>98</v>
      </c>
      <c r="CA451" s="722">
        <v>668</v>
      </c>
      <c r="CB451" s="722">
        <v>587</v>
      </c>
      <c r="CC451" s="722">
        <v>678</v>
      </c>
      <c r="CD451" s="722">
        <v>1475</v>
      </c>
      <c r="CE451" s="722">
        <v>485</v>
      </c>
      <c r="CF451" s="430">
        <v>5339</v>
      </c>
      <c r="CG451" s="722">
        <v>159</v>
      </c>
      <c r="CH451" s="722">
        <v>323</v>
      </c>
      <c r="CI451" s="722">
        <v>368</v>
      </c>
      <c r="CJ451" s="722">
        <v>859</v>
      </c>
      <c r="CK451" s="722">
        <v>1239</v>
      </c>
      <c r="CL451" s="722">
        <v>133</v>
      </c>
      <c r="CM451" s="722">
        <v>360</v>
      </c>
      <c r="CN451" s="722">
        <v>657</v>
      </c>
      <c r="CO451" s="722">
        <v>66</v>
      </c>
      <c r="CP451" s="722">
        <v>206</v>
      </c>
      <c r="CQ451" s="722">
        <v>545</v>
      </c>
      <c r="CR451" s="722">
        <v>289</v>
      </c>
      <c r="CS451" s="722">
        <v>135</v>
      </c>
      <c r="CT451" s="430">
        <v>8533</v>
      </c>
      <c r="CU451" s="722">
        <v>1414</v>
      </c>
      <c r="CV451" s="722">
        <v>3428</v>
      </c>
      <c r="CW451" s="722">
        <v>415</v>
      </c>
      <c r="CX451" s="722">
        <v>1973</v>
      </c>
      <c r="CY451" s="722">
        <v>1303</v>
      </c>
      <c r="CZ451" s="430">
        <v>7816</v>
      </c>
      <c r="DA451" s="722">
        <v>306</v>
      </c>
      <c r="DB451" s="722">
        <v>57</v>
      </c>
      <c r="DC451" s="722">
        <v>1551</v>
      </c>
      <c r="DD451" s="722">
        <v>3058</v>
      </c>
      <c r="DE451" s="722">
        <v>1759</v>
      </c>
      <c r="DF451" s="722">
        <v>1085</v>
      </c>
      <c r="DG451" s="433">
        <v>120748</v>
      </c>
      <c r="DH451" s="430">
        <v>243</v>
      </c>
      <c r="DI451" s="432">
        <v>139</v>
      </c>
      <c r="DJ451" s="722">
        <v>62</v>
      </c>
      <c r="DK451" s="722">
        <v>42</v>
      </c>
      <c r="DL451" s="434">
        <v>0</v>
      </c>
      <c r="DM451" s="432">
        <v>0</v>
      </c>
      <c r="DN451" s="436">
        <v>0</v>
      </c>
      <c r="DO451" s="433">
        <v>120991</v>
      </c>
    </row>
    <row r="452" spans="1:119" s="186" customFormat="1" x14ac:dyDescent="0.3">
      <c r="A452" s="437" t="s">
        <v>273</v>
      </c>
      <c r="B452" s="430">
        <v>58</v>
      </c>
      <c r="C452" s="722">
        <v>8</v>
      </c>
      <c r="D452" s="722">
        <v>0</v>
      </c>
      <c r="E452" s="722">
        <v>0</v>
      </c>
      <c r="F452" s="722">
        <v>0</v>
      </c>
      <c r="G452" s="722">
        <v>9</v>
      </c>
      <c r="H452" s="722">
        <v>16</v>
      </c>
      <c r="I452" s="722">
        <v>0</v>
      </c>
      <c r="J452" s="722">
        <v>0</v>
      </c>
      <c r="K452" s="722">
        <v>1</v>
      </c>
      <c r="L452" s="722">
        <v>15</v>
      </c>
      <c r="M452" s="722">
        <v>3</v>
      </c>
      <c r="N452" s="722">
        <v>6</v>
      </c>
      <c r="O452" s="430">
        <v>23</v>
      </c>
      <c r="P452" s="722">
        <v>3</v>
      </c>
      <c r="Q452" s="722">
        <v>8</v>
      </c>
      <c r="R452" s="722">
        <v>6</v>
      </c>
      <c r="S452" s="722">
        <v>0</v>
      </c>
      <c r="T452" s="722">
        <v>2</v>
      </c>
      <c r="U452" s="722">
        <v>1</v>
      </c>
      <c r="V452" s="722">
        <v>0</v>
      </c>
      <c r="W452" s="722">
        <v>3</v>
      </c>
      <c r="X452" s="430">
        <v>71</v>
      </c>
      <c r="Y452" s="722">
        <v>15</v>
      </c>
      <c r="Z452" s="722">
        <v>13</v>
      </c>
      <c r="AA452" s="722">
        <v>29</v>
      </c>
      <c r="AB452" s="722">
        <v>14</v>
      </c>
      <c r="AC452" s="430">
        <v>48</v>
      </c>
      <c r="AD452" s="722">
        <v>6</v>
      </c>
      <c r="AE452" s="722">
        <v>4</v>
      </c>
      <c r="AF452" s="722">
        <v>2</v>
      </c>
      <c r="AG452" s="722">
        <v>22</v>
      </c>
      <c r="AH452" s="722">
        <v>1</v>
      </c>
      <c r="AI452" s="722">
        <v>13</v>
      </c>
      <c r="AJ452" s="430">
        <v>0</v>
      </c>
      <c r="AK452" s="722">
        <v>0</v>
      </c>
      <c r="AL452" s="722">
        <v>0</v>
      </c>
      <c r="AM452" s="430">
        <v>30</v>
      </c>
      <c r="AN452" s="722">
        <v>4</v>
      </c>
      <c r="AO452" s="722">
        <v>5</v>
      </c>
      <c r="AP452" s="722">
        <v>0</v>
      </c>
      <c r="AQ452" s="722">
        <v>8</v>
      </c>
      <c r="AR452" s="722">
        <v>0</v>
      </c>
      <c r="AS452" s="722">
        <v>6</v>
      </c>
      <c r="AT452" s="722">
        <v>3</v>
      </c>
      <c r="AU452" s="722">
        <v>0</v>
      </c>
      <c r="AV452" s="722">
        <v>4</v>
      </c>
      <c r="AW452" s="722">
        <v>0</v>
      </c>
      <c r="AX452" s="430">
        <v>122</v>
      </c>
      <c r="AY452" s="722">
        <v>0</v>
      </c>
      <c r="AZ452" s="722">
        <v>118</v>
      </c>
      <c r="BA452" s="722">
        <v>1</v>
      </c>
      <c r="BB452" s="722">
        <v>2</v>
      </c>
      <c r="BC452" s="722">
        <v>1</v>
      </c>
      <c r="BD452" s="430">
        <v>18</v>
      </c>
      <c r="BE452" s="722">
        <v>0</v>
      </c>
      <c r="BF452" s="722">
        <v>6</v>
      </c>
      <c r="BG452" s="722">
        <v>2</v>
      </c>
      <c r="BH452" s="722">
        <v>5</v>
      </c>
      <c r="BI452" s="722">
        <v>1</v>
      </c>
      <c r="BJ452" s="722">
        <v>0</v>
      </c>
      <c r="BK452" s="722">
        <v>4</v>
      </c>
      <c r="BL452" s="722">
        <v>0</v>
      </c>
      <c r="BM452" s="430">
        <v>6</v>
      </c>
      <c r="BN452" s="722">
        <v>0</v>
      </c>
      <c r="BO452" s="722">
        <v>0</v>
      </c>
      <c r="BP452" s="722">
        <v>6</v>
      </c>
      <c r="BQ452" s="722">
        <v>0</v>
      </c>
      <c r="BR452" s="722">
        <v>0</v>
      </c>
      <c r="BS452" s="430">
        <v>60</v>
      </c>
      <c r="BT452" s="722">
        <v>0</v>
      </c>
      <c r="BU452" s="722">
        <v>18</v>
      </c>
      <c r="BV452" s="722">
        <v>4</v>
      </c>
      <c r="BW452" s="722">
        <v>0</v>
      </c>
      <c r="BX452" s="722">
        <v>0</v>
      </c>
      <c r="BY452" s="722">
        <v>0</v>
      </c>
      <c r="BZ452" s="722">
        <v>0</v>
      </c>
      <c r="CA452" s="722">
        <v>5</v>
      </c>
      <c r="CB452" s="722">
        <v>1</v>
      </c>
      <c r="CC452" s="722">
        <v>7</v>
      </c>
      <c r="CD452" s="722">
        <v>23</v>
      </c>
      <c r="CE452" s="722">
        <v>2</v>
      </c>
      <c r="CF452" s="430">
        <v>86</v>
      </c>
      <c r="CG452" s="722">
        <v>0</v>
      </c>
      <c r="CH452" s="722">
        <v>0</v>
      </c>
      <c r="CI452" s="722">
        <v>1</v>
      </c>
      <c r="CJ452" s="722">
        <v>42</v>
      </c>
      <c r="CK452" s="722">
        <v>3</v>
      </c>
      <c r="CL452" s="722">
        <v>18</v>
      </c>
      <c r="CM452" s="722">
        <v>0</v>
      </c>
      <c r="CN452" s="722">
        <v>17</v>
      </c>
      <c r="CO452" s="722">
        <v>0</v>
      </c>
      <c r="CP452" s="722">
        <v>0</v>
      </c>
      <c r="CQ452" s="722">
        <v>5</v>
      </c>
      <c r="CR452" s="722">
        <v>0</v>
      </c>
      <c r="CS452" s="722">
        <v>0</v>
      </c>
      <c r="CT452" s="430">
        <v>228</v>
      </c>
      <c r="CU452" s="722">
        <v>8</v>
      </c>
      <c r="CV452" s="722">
        <v>34</v>
      </c>
      <c r="CW452" s="722">
        <v>7</v>
      </c>
      <c r="CX452" s="722">
        <v>16</v>
      </c>
      <c r="CY452" s="722">
        <v>163</v>
      </c>
      <c r="CZ452" s="430">
        <v>36</v>
      </c>
      <c r="DA452" s="722">
        <v>2</v>
      </c>
      <c r="DB452" s="722">
        <v>0</v>
      </c>
      <c r="DC452" s="722">
        <v>0</v>
      </c>
      <c r="DD452" s="722">
        <v>2</v>
      </c>
      <c r="DE452" s="722">
        <v>18</v>
      </c>
      <c r="DF452" s="722">
        <v>14</v>
      </c>
      <c r="DG452" s="433">
        <v>786</v>
      </c>
      <c r="DH452" s="430">
        <v>0</v>
      </c>
      <c r="DI452" s="432">
        <v>0</v>
      </c>
      <c r="DJ452" s="722">
        <v>0</v>
      </c>
      <c r="DK452" s="722">
        <v>0</v>
      </c>
      <c r="DL452" s="434">
        <v>0</v>
      </c>
      <c r="DM452" s="432">
        <v>0</v>
      </c>
      <c r="DN452" s="436">
        <v>0</v>
      </c>
      <c r="DO452" s="433">
        <v>786</v>
      </c>
    </row>
    <row r="453" spans="1:119" s="186" customFormat="1" x14ac:dyDescent="0.3">
      <c r="A453" s="437" t="s">
        <v>274</v>
      </c>
      <c r="B453" s="430">
        <v>2</v>
      </c>
      <c r="C453" s="722">
        <v>2</v>
      </c>
      <c r="D453" s="722">
        <v>0</v>
      </c>
      <c r="E453" s="722">
        <v>0</v>
      </c>
      <c r="F453" s="722">
        <v>0</v>
      </c>
      <c r="G453" s="722">
        <v>0</v>
      </c>
      <c r="H453" s="722">
        <v>0</v>
      </c>
      <c r="I453" s="722">
        <v>0</v>
      </c>
      <c r="J453" s="722">
        <v>0</v>
      </c>
      <c r="K453" s="722">
        <v>0</v>
      </c>
      <c r="L453" s="722">
        <v>0</v>
      </c>
      <c r="M453" s="722">
        <v>0</v>
      </c>
      <c r="N453" s="722">
        <v>0</v>
      </c>
      <c r="O453" s="430">
        <v>0</v>
      </c>
      <c r="P453" s="722">
        <v>0</v>
      </c>
      <c r="Q453" s="722">
        <v>0</v>
      </c>
      <c r="R453" s="722">
        <v>0</v>
      </c>
      <c r="S453" s="722">
        <v>0</v>
      </c>
      <c r="T453" s="722">
        <v>0</v>
      </c>
      <c r="U453" s="722">
        <v>0</v>
      </c>
      <c r="V453" s="722">
        <v>0</v>
      </c>
      <c r="W453" s="722">
        <v>0</v>
      </c>
      <c r="X453" s="430">
        <v>3</v>
      </c>
      <c r="Y453" s="722">
        <v>0</v>
      </c>
      <c r="Z453" s="722">
        <v>0</v>
      </c>
      <c r="AA453" s="722">
        <v>3</v>
      </c>
      <c r="AB453" s="722">
        <v>0</v>
      </c>
      <c r="AC453" s="430">
        <v>1</v>
      </c>
      <c r="AD453" s="722">
        <v>0</v>
      </c>
      <c r="AE453" s="722">
        <v>0</v>
      </c>
      <c r="AF453" s="722">
        <v>0</v>
      </c>
      <c r="AG453" s="722">
        <v>1</v>
      </c>
      <c r="AH453" s="722">
        <v>0</v>
      </c>
      <c r="AI453" s="722">
        <v>0</v>
      </c>
      <c r="AJ453" s="430">
        <v>0</v>
      </c>
      <c r="AK453" s="722">
        <v>0</v>
      </c>
      <c r="AL453" s="722">
        <v>0</v>
      </c>
      <c r="AM453" s="430">
        <v>0</v>
      </c>
      <c r="AN453" s="722">
        <v>0</v>
      </c>
      <c r="AO453" s="722">
        <v>0</v>
      </c>
      <c r="AP453" s="722">
        <v>0</v>
      </c>
      <c r="AQ453" s="722">
        <v>0</v>
      </c>
      <c r="AR453" s="722">
        <v>0</v>
      </c>
      <c r="AS453" s="722">
        <v>0</v>
      </c>
      <c r="AT453" s="722">
        <v>0</v>
      </c>
      <c r="AU453" s="722">
        <v>0</v>
      </c>
      <c r="AV453" s="722">
        <v>0</v>
      </c>
      <c r="AW453" s="722">
        <v>0</v>
      </c>
      <c r="AX453" s="430">
        <v>0</v>
      </c>
      <c r="AY453" s="722">
        <v>0</v>
      </c>
      <c r="AZ453" s="722">
        <v>0</v>
      </c>
      <c r="BA453" s="722">
        <v>0</v>
      </c>
      <c r="BB453" s="722">
        <v>0</v>
      </c>
      <c r="BC453" s="722">
        <v>0</v>
      </c>
      <c r="BD453" s="430">
        <v>4</v>
      </c>
      <c r="BE453" s="722">
        <v>0</v>
      </c>
      <c r="BF453" s="722">
        <v>0</v>
      </c>
      <c r="BG453" s="722">
        <v>0</v>
      </c>
      <c r="BH453" s="722">
        <v>0</v>
      </c>
      <c r="BI453" s="722">
        <v>0</v>
      </c>
      <c r="BJ453" s="722">
        <v>0</v>
      </c>
      <c r="BK453" s="722">
        <v>4</v>
      </c>
      <c r="BL453" s="722">
        <v>0</v>
      </c>
      <c r="BM453" s="430">
        <v>6</v>
      </c>
      <c r="BN453" s="722">
        <v>0</v>
      </c>
      <c r="BO453" s="722">
        <v>0</v>
      </c>
      <c r="BP453" s="722">
        <v>6</v>
      </c>
      <c r="BQ453" s="722">
        <v>0</v>
      </c>
      <c r="BR453" s="722">
        <v>0</v>
      </c>
      <c r="BS453" s="430">
        <v>0</v>
      </c>
      <c r="BT453" s="722">
        <v>0</v>
      </c>
      <c r="BU453" s="722">
        <v>0</v>
      </c>
      <c r="BV453" s="722">
        <v>0</v>
      </c>
      <c r="BW453" s="722">
        <v>0</v>
      </c>
      <c r="BX453" s="722">
        <v>0</v>
      </c>
      <c r="BY453" s="722">
        <v>0</v>
      </c>
      <c r="BZ453" s="723">
        <v>0</v>
      </c>
      <c r="CA453" s="722">
        <v>0</v>
      </c>
      <c r="CB453" s="722">
        <v>0</v>
      </c>
      <c r="CC453" s="722">
        <v>0</v>
      </c>
      <c r="CD453" s="722">
        <v>0</v>
      </c>
      <c r="CE453" s="722">
        <v>0</v>
      </c>
      <c r="CF453" s="430">
        <v>43</v>
      </c>
      <c r="CG453" s="722">
        <v>0</v>
      </c>
      <c r="CH453" s="722">
        <v>0</v>
      </c>
      <c r="CI453" s="722">
        <v>0</v>
      </c>
      <c r="CJ453" s="722">
        <v>40</v>
      </c>
      <c r="CK453" s="722">
        <v>0</v>
      </c>
      <c r="CL453" s="722">
        <v>3</v>
      </c>
      <c r="CM453" s="722">
        <v>0</v>
      </c>
      <c r="CN453" s="722">
        <v>0</v>
      </c>
      <c r="CO453" s="722">
        <v>0</v>
      </c>
      <c r="CP453" s="722">
        <v>0</v>
      </c>
      <c r="CQ453" s="722">
        <v>0</v>
      </c>
      <c r="CR453" s="722">
        <v>0</v>
      </c>
      <c r="CS453" s="722">
        <v>0</v>
      </c>
      <c r="CT453" s="430">
        <v>2</v>
      </c>
      <c r="CU453" s="722">
        <v>0</v>
      </c>
      <c r="CV453" s="722">
        <v>2</v>
      </c>
      <c r="CW453" s="722">
        <v>0</v>
      </c>
      <c r="CX453" s="722">
        <v>0</v>
      </c>
      <c r="CY453" s="722">
        <v>0</v>
      </c>
      <c r="CZ453" s="430">
        <v>0</v>
      </c>
      <c r="DA453" s="722">
        <v>0</v>
      </c>
      <c r="DB453" s="722">
        <v>0</v>
      </c>
      <c r="DC453" s="722">
        <v>0</v>
      </c>
      <c r="DD453" s="722">
        <v>0</v>
      </c>
      <c r="DE453" s="722">
        <v>0</v>
      </c>
      <c r="DF453" s="722">
        <v>0</v>
      </c>
      <c r="DG453" s="433">
        <v>61</v>
      </c>
      <c r="DH453" s="430">
        <v>0</v>
      </c>
      <c r="DI453" s="432">
        <v>0</v>
      </c>
      <c r="DJ453" s="722">
        <v>0</v>
      </c>
      <c r="DK453" s="722">
        <v>0</v>
      </c>
      <c r="DL453" s="434">
        <v>0</v>
      </c>
      <c r="DM453" s="432">
        <v>0</v>
      </c>
      <c r="DN453" s="436">
        <v>0</v>
      </c>
      <c r="DO453" s="433">
        <v>61</v>
      </c>
    </row>
    <row r="454" spans="1:119" s="186" customFormat="1" x14ac:dyDescent="0.3">
      <c r="A454" s="429" t="s">
        <v>2312</v>
      </c>
      <c r="B454" s="430"/>
      <c r="C454" s="722"/>
      <c r="D454" s="722"/>
      <c r="E454" s="722"/>
      <c r="F454" s="722"/>
      <c r="G454" s="722"/>
      <c r="H454" s="722"/>
      <c r="I454" s="722"/>
      <c r="J454" s="722"/>
      <c r="K454" s="722"/>
      <c r="L454" s="722"/>
      <c r="M454" s="722"/>
      <c r="N454" s="722"/>
      <c r="O454" s="430"/>
      <c r="P454" s="722"/>
      <c r="Q454" s="722"/>
      <c r="R454" s="722"/>
      <c r="S454" s="722"/>
      <c r="T454" s="722"/>
      <c r="U454" s="722"/>
      <c r="V454" s="722"/>
      <c r="W454" s="722"/>
      <c r="X454" s="430"/>
      <c r="Y454" s="722"/>
      <c r="Z454" s="722"/>
      <c r="AA454" s="722"/>
      <c r="AB454" s="722"/>
      <c r="AC454" s="430"/>
      <c r="AD454" s="722"/>
      <c r="AE454" s="722"/>
      <c r="AF454" s="722"/>
      <c r="AG454" s="722"/>
      <c r="AH454" s="722"/>
      <c r="AI454" s="722"/>
      <c r="AJ454" s="430"/>
      <c r="AK454" s="722"/>
      <c r="AL454" s="722"/>
      <c r="AM454" s="430"/>
      <c r="AN454" s="722"/>
      <c r="AO454" s="722"/>
      <c r="AP454" s="722"/>
      <c r="AQ454" s="722"/>
      <c r="AR454" s="722"/>
      <c r="AS454" s="722"/>
      <c r="AT454" s="722"/>
      <c r="AU454" s="722"/>
      <c r="AV454" s="722"/>
      <c r="AW454" s="722"/>
      <c r="AX454" s="430"/>
      <c r="AY454" s="722"/>
      <c r="AZ454" s="722"/>
      <c r="BA454" s="722"/>
      <c r="BB454" s="722"/>
      <c r="BC454" s="722"/>
      <c r="BD454" s="430"/>
      <c r="BE454" s="722"/>
      <c r="BF454" s="722"/>
      <c r="BG454" s="722"/>
      <c r="BH454" s="722"/>
      <c r="BI454" s="722"/>
      <c r="BJ454" s="722"/>
      <c r="BK454" s="722"/>
      <c r="BL454" s="722"/>
      <c r="BM454" s="430"/>
      <c r="BN454" s="722"/>
      <c r="BO454" s="722"/>
      <c r="BP454" s="722"/>
      <c r="BQ454" s="722"/>
      <c r="BR454" s="722"/>
      <c r="BS454" s="430"/>
      <c r="BT454" s="722"/>
      <c r="BU454" s="722"/>
      <c r="BV454" s="722"/>
      <c r="BW454" s="722"/>
      <c r="BX454" s="722"/>
      <c r="BY454" s="722"/>
      <c r="BZ454" s="722"/>
      <c r="CA454" s="722"/>
      <c r="CB454" s="722"/>
      <c r="CC454" s="722"/>
      <c r="CD454" s="722"/>
      <c r="CE454" s="722"/>
      <c r="CF454" s="430"/>
      <c r="CG454" s="722"/>
      <c r="CH454" s="722"/>
      <c r="CI454" s="722"/>
      <c r="CJ454" s="722"/>
      <c r="CK454" s="722"/>
      <c r="CL454" s="722"/>
      <c r="CM454" s="722"/>
      <c r="CN454" s="722"/>
      <c r="CO454" s="722"/>
      <c r="CP454" s="722"/>
      <c r="CQ454" s="722"/>
      <c r="CR454" s="722"/>
      <c r="CS454" s="722"/>
      <c r="CT454" s="430"/>
      <c r="CU454" s="722"/>
      <c r="CV454" s="722"/>
      <c r="CW454" s="722"/>
      <c r="CX454" s="722"/>
      <c r="CY454" s="722"/>
      <c r="CZ454" s="430"/>
      <c r="DA454" s="722"/>
      <c r="DB454" s="722"/>
      <c r="DC454" s="722"/>
      <c r="DD454" s="722"/>
      <c r="DE454" s="722"/>
      <c r="DF454" s="722"/>
      <c r="DG454" s="433"/>
      <c r="DH454" s="430"/>
      <c r="DI454" s="432"/>
      <c r="DJ454" s="722"/>
      <c r="DK454" s="722"/>
      <c r="DL454" s="434"/>
      <c r="DM454" s="432"/>
      <c r="DN454" s="436"/>
      <c r="DO454" s="433"/>
    </row>
    <row r="455" spans="1:119" s="186" customFormat="1" x14ac:dyDescent="0.3">
      <c r="A455" s="406" t="s">
        <v>2311</v>
      </c>
      <c r="B455" s="430">
        <v>72</v>
      </c>
      <c r="C455" s="722">
        <v>6</v>
      </c>
      <c r="D455" s="722">
        <v>4</v>
      </c>
      <c r="E455" s="722">
        <v>2</v>
      </c>
      <c r="F455" s="722">
        <v>4</v>
      </c>
      <c r="G455" s="722">
        <v>4</v>
      </c>
      <c r="H455" s="722">
        <v>9</v>
      </c>
      <c r="I455" s="722">
        <v>6</v>
      </c>
      <c r="J455" s="722">
        <v>5</v>
      </c>
      <c r="K455" s="722">
        <v>8</v>
      </c>
      <c r="L455" s="722">
        <v>13</v>
      </c>
      <c r="M455" s="722">
        <v>5</v>
      </c>
      <c r="N455" s="722">
        <v>6</v>
      </c>
      <c r="O455" s="430">
        <v>28</v>
      </c>
      <c r="P455" s="722">
        <v>5</v>
      </c>
      <c r="Q455" s="722">
        <v>7</v>
      </c>
      <c r="R455" s="722">
        <v>3</v>
      </c>
      <c r="S455" s="722">
        <v>6</v>
      </c>
      <c r="T455" s="722">
        <v>1</v>
      </c>
      <c r="U455" s="722">
        <v>3</v>
      </c>
      <c r="V455" s="722">
        <v>2</v>
      </c>
      <c r="W455" s="722">
        <v>1</v>
      </c>
      <c r="X455" s="430">
        <v>36</v>
      </c>
      <c r="Y455" s="722">
        <v>6</v>
      </c>
      <c r="Z455" s="722">
        <v>11</v>
      </c>
      <c r="AA455" s="722">
        <v>9</v>
      </c>
      <c r="AB455" s="722">
        <v>10</v>
      </c>
      <c r="AC455" s="430">
        <v>23</v>
      </c>
      <c r="AD455" s="722">
        <v>6</v>
      </c>
      <c r="AE455" s="722">
        <v>4</v>
      </c>
      <c r="AF455" s="722">
        <v>4</v>
      </c>
      <c r="AG455" s="722">
        <v>2</v>
      </c>
      <c r="AH455" s="722">
        <v>2</v>
      </c>
      <c r="AI455" s="722">
        <v>5</v>
      </c>
      <c r="AJ455" s="430">
        <v>6</v>
      </c>
      <c r="AK455" s="722">
        <v>3</v>
      </c>
      <c r="AL455" s="722">
        <v>3</v>
      </c>
      <c r="AM455" s="430">
        <v>71</v>
      </c>
      <c r="AN455" s="722">
        <v>3</v>
      </c>
      <c r="AO455" s="722">
        <v>4</v>
      </c>
      <c r="AP455" s="722">
        <v>5</v>
      </c>
      <c r="AQ455" s="722">
        <v>3</v>
      </c>
      <c r="AR455" s="722">
        <v>11</v>
      </c>
      <c r="AS455" s="722">
        <v>4</v>
      </c>
      <c r="AT455" s="722">
        <v>14</v>
      </c>
      <c r="AU455" s="722">
        <v>12</v>
      </c>
      <c r="AV455" s="722">
        <v>9</v>
      </c>
      <c r="AW455" s="722">
        <v>6</v>
      </c>
      <c r="AX455" s="430">
        <v>51</v>
      </c>
      <c r="AY455" s="722">
        <v>6</v>
      </c>
      <c r="AZ455" s="722">
        <v>17</v>
      </c>
      <c r="BA455" s="722">
        <v>11</v>
      </c>
      <c r="BB455" s="722">
        <v>10</v>
      </c>
      <c r="BC455" s="722">
        <v>7</v>
      </c>
      <c r="BD455" s="430">
        <v>47</v>
      </c>
      <c r="BE455" s="722">
        <v>6</v>
      </c>
      <c r="BF455" s="722">
        <v>6</v>
      </c>
      <c r="BG455" s="722">
        <v>7</v>
      </c>
      <c r="BH455" s="722">
        <v>5</v>
      </c>
      <c r="BI455" s="722">
        <v>6</v>
      </c>
      <c r="BJ455" s="722">
        <v>5</v>
      </c>
      <c r="BK455" s="722">
        <v>6</v>
      </c>
      <c r="BL455" s="722">
        <v>6</v>
      </c>
      <c r="BM455" s="430">
        <v>25</v>
      </c>
      <c r="BN455" s="722">
        <v>6</v>
      </c>
      <c r="BO455" s="722">
        <v>5</v>
      </c>
      <c r="BP455" s="722">
        <v>4</v>
      </c>
      <c r="BQ455" s="722">
        <v>2</v>
      </c>
      <c r="BR455" s="722">
        <v>8</v>
      </c>
      <c r="BS455" s="430">
        <v>63</v>
      </c>
      <c r="BT455" s="722">
        <v>6</v>
      </c>
      <c r="BU455" s="722">
        <v>4</v>
      </c>
      <c r="BV455" s="722">
        <v>6</v>
      </c>
      <c r="BW455" s="722">
        <v>5</v>
      </c>
      <c r="BX455" s="722">
        <v>5</v>
      </c>
      <c r="BY455" s="722">
        <v>5</v>
      </c>
      <c r="BZ455" s="722">
        <v>5</v>
      </c>
      <c r="CA455" s="722">
        <v>4</v>
      </c>
      <c r="CB455" s="722">
        <v>7</v>
      </c>
      <c r="CC455" s="722">
        <v>4</v>
      </c>
      <c r="CD455" s="722">
        <v>5</v>
      </c>
      <c r="CE455" s="722">
        <v>7</v>
      </c>
      <c r="CF455" s="430">
        <v>63</v>
      </c>
      <c r="CG455" s="722">
        <v>1</v>
      </c>
      <c r="CH455" s="722">
        <v>5</v>
      </c>
      <c r="CI455" s="722">
        <v>7</v>
      </c>
      <c r="CJ455" s="722">
        <v>6</v>
      </c>
      <c r="CK455" s="722">
        <v>7</v>
      </c>
      <c r="CL455" s="722">
        <v>5</v>
      </c>
      <c r="CM455" s="722">
        <v>9</v>
      </c>
      <c r="CN455" s="722">
        <v>2</v>
      </c>
      <c r="CO455" s="722">
        <v>3</v>
      </c>
      <c r="CP455" s="722">
        <v>5</v>
      </c>
      <c r="CQ455" s="722">
        <v>4</v>
      </c>
      <c r="CR455" s="722">
        <v>5</v>
      </c>
      <c r="CS455" s="722">
        <v>4</v>
      </c>
      <c r="CT455" s="430">
        <v>40</v>
      </c>
      <c r="CU455" s="722">
        <v>15</v>
      </c>
      <c r="CV455" s="722">
        <v>6</v>
      </c>
      <c r="CW455" s="722">
        <v>4</v>
      </c>
      <c r="CX455" s="722">
        <v>7</v>
      </c>
      <c r="CY455" s="722">
        <v>8</v>
      </c>
      <c r="CZ455" s="430">
        <v>43</v>
      </c>
      <c r="DA455" s="722">
        <v>2</v>
      </c>
      <c r="DB455" s="722">
        <v>4</v>
      </c>
      <c r="DC455" s="722">
        <v>8</v>
      </c>
      <c r="DD455" s="722">
        <v>12</v>
      </c>
      <c r="DE455" s="722">
        <v>11</v>
      </c>
      <c r="DF455" s="722">
        <v>6</v>
      </c>
      <c r="DG455" s="433">
        <v>568</v>
      </c>
      <c r="DH455" s="430">
        <v>7</v>
      </c>
      <c r="DI455" s="432">
        <v>3</v>
      </c>
      <c r="DJ455" s="722">
        <v>3</v>
      </c>
      <c r="DK455" s="722">
        <v>1</v>
      </c>
      <c r="DL455" s="434">
        <v>2</v>
      </c>
      <c r="DM455" s="432">
        <v>2</v>
      </c>
      <c r="DN455" s="436">
        <v>0</v>
      </c>
      <c r="DO455" s="433">
        <v>577</v>
      </c>
    </row>
    <row r="456" spans="1:119" s="186" customFormat="1" x14ac:dyDescent="0.3">
      <c r="A456" s="406" t="s">
        <v>277</v>
      </c>
      <c r="B456" s="430">
        <v>3873</v>
      </c>
      <c r="C456" s="722">
        <v>214</v>
      </c>
      <c r="D456" s="722">
        <v>288</v>
      </c>
      <c r="E456" s="722">
        <v>135</v>
      </c>
      <c r="F456" s="722">
        <v>142</v>
      </c>
      <c r="G456" s="722">
        <v>205</v>
      </c>
      <c r="H456" s="722">
        <v>546</v>
      </c>
      <c r="I456" s="722">
        <v>450</v>
      </c>
      <c r="J456" s="722">
        <v>185</v>
      </c>
      <c r="K456" s="722">
        <v>370</v>
      </c>
      <c r="L456" s="722">
        <v>910</v>
      </c>
      <c r="M456" s="722">
        <v>173</v>
      </c>
      <c r="N456" s="722">
        <v>255</v>
      </c>
      <c r="O456" s="430">
        <v>1210</v>
      </c>
      <c r="P456" s="722">
        <v>140</v>
      </c>
      <c r="Q456" s="722">
        <v>291</v>
      </c>
      <c r="R456" s="722">
        <v>143</v>
      </c>
      <c r="S456" s="722">
        <v>240</v>
      </c>
      <c r="T456" s="722">
        <v>30</v>
      </c>
      <c r="U456" s="722">
        <v>150</v>
      </c>
      <c r="V456" s="722">
        <v>93</v>
      </c>
      <c r="W456" s="722">
        <v>123</v>
      </c>
      <c r="X456" s="430">
        <v>1703</v>
      </c>
      <c r="Y456" s="722">
        <v>240</v>
      </c>
      <c r="Z456" s="722">
        <v>510</v>
      </c>
      <c r="AA456" s="722">
        <v>535</v>
      </c>
      <c r="AB456" s="722">
        <v>418</v>
      </c>
      <c r="AC456" s="430">
        <v>1356</v>
      </c>
      <c r="AD456" s="722">
        <v>277</v>
      </c>
      <c r="AE456" s="722">
        <v>213</v>
      </c>
      <c r="AF456" s="722">
        <v>172</v>
      </c>
      <c r="AG456" s="722">
        <v>204</v>
      </c>
      <c r="AH456" s="722">
        <v>160</v>
      </c>
      <c r="AI456" s="722">
        <v>330</v>
      </c>
      <c r="AJ456" s="430">
        <v>190</v>
      </c>
      <c r="AK456" s="722">
        <v>130</v>
      </c>
      <c r="AL456" s="722">
        <v>60</v>
      </c>
      <c r="AM456" s="430">
        <v>2941</v>
      </c>
      <c r="AN456" s="722">
        <v>128</v>
      </c>
      <c r="AO456" s="722">
        <v>159</v>
      </c>
      <c r="AP456" s="722">
        <v>240</v>
      </c>
      <c r="AQ456" s="722">
        <v>107</v>
      </c>
      <c r="AR456" s="722">
        <v>447</v>
      </c>
      <c r="AS456" s="722">
        <v>140</v>
      </c>
      <c r="AT456" s="722">
        <v>493</v>
      </c>
      <c r="AU456" s="722">
        <v>631</v>
      </c>
      <c r="AV456" s="722">
        <v>427</v>
      </c>
      <c r="AW456" s="722">
        <v>169</v>
      </c>
      <c r="AX456" s="430">
        <v>3029</v>
      </c>
      <c r="AY456" s="722">
        <v>255</v>
      </c>
      <c r="AZ456" s="722">
        <v>1008</v>
      </c>
      <c r="BA456" s="722">
        <v>705</v>
      </c>
      <c r="BB456" s="722">
        <v>583</v>
      </c>
      <c r="BC456" s="722">
        <v>478</v>
      </c>
      <c r="BD456" s="430">
        <v>3475</v>
      </c>
      <c r="BE456" s="722">
        <v>639</v>
      </c>
      <c r="BF456" s="722">
        <v>261</v>
      </c>
      <c r="BG456" s="722">
        <v>348</v>
      </c>
      <c r="BH456" s="722">
        <v>318</v>
      </c>
      <c r="BI456" s="722">
        <v>422</v>
      </c>
      <c r="BJ456" s="722">
        <v>441</v>
      </c>
      <c r="BK456" s="722">
        <v>631</v>
      </c>
      <c r="BL456" s="722">
        <v>415</v>
      </c>
      <c r="BM456" s="430">
        <v>1545</v>
      </c>
      <c r="BN456" s="722">
        <v>285</v>
      </c>
      <c r="BO456" s="722">
        <v>202</v>
      </c>
      <c r="BP456" s="722">
        <v>215</v>
      </c>
      <c r="BQ456" s="722">
        <v>140</v>
      </c>
      <c r="BR456" s="722">
        <v>703</v>
      </c>
      <c r="BS456" s="430">
        <v>3233</v>
      </c>
      <c r="BT456" s="722">
        <v>281</v>
      </c>
      <c r="BU456" s="722">
        <v>230</v>
      </c>
      <c r="BV456" s="722">
        <v>236</v>
      </c>
      <c r="BW456" s="722">
        <v>170</v>
      </c>
      <c r="BX456" s="722">
        <v>240</v>
      </c>
      <c r="BY456" s="722">
        <v>330</v>
      </c>
      <c r="BZ456" s="722">
        <v>360</v>
      </c>
      <c r="CA456" s="722">
        <v>134</v>
      </c>
      <c r="CB456" s="722">
        <v>397</v>
      </c>
      <c r="CC456" s="722">
        <v>186</v>
      </c>
      <c r="CD456" s="722">
        <v>207</v>
      </c>
      <c r="CE456" s="722">
        <v>462</v>
      </c>
      <c r="CF456" s="430">
        <v>3205</v>
      </c>
      <c r="CG456" s="722">
        <v>20</v>
      </c>
      <c r="CH456" s="722">
        <v>210</v>
      </c>
      <c r="CI456" s="722">
        <v>280</v>
      </c>
      <c r="CJ456" s="722">
        <v>370</v>
      </c>
      <c r="CK456" s="722">
        <v>418</v>
      </c>
      <c r="CL456" s="722">
        <v>194</v>
      </c>
      <c r="CM456" s="722">
        <v>540</v>
      </c>
      <c r="CN456" s="722">
        <v>110</v>
      </c>
      <c r="CO456" s="722">
        <v>85</v>
      </c>
      <c r="CP456" s="722">
        <v>259</v>
      </c>
      <c r="CQ456" s="722">
        <v>315</v>
      </c>
      <c r="CR456" s="722">
        <v>284</v>
      </c>
      <c r="CS456" s="722">
        <v>120</v>
      </c>
      <c r="CT456" s="430">
        <v>1725</v>
      </c>
      <c r="CU456" s="722">
        <v>609</v>
      </c>
      <c r="CV456" s="722">
        <v>280</v>
      </c>
      <c r="CW456" s="722">
        <v>188</v>
      </c>
      <c r="CX456" s="722">
        <v>345</v>
      </c>
      <c r="CY456" s="722">
        <v>303</v>
      </c>
      <c r="CZ456" s="430">
        <v>1830</v>
      </c>
      <c r="DA456" s="722">
        <v>71</v>
      </c>
      <c r="DB456" s="722">
        <v>135</v>
      </c>
      <c r="DC456" s="722">
        <v>391</v>
      </c>
      <c r="DD456" s="722">
        <v>563</v>
      </c>
      <c r="DE456" s="722">
        <v>420</v>
      </c>
      <c r="DF456" s="722">
        <v>250</v>
      </c>
      <c r="DG456" s="433">
        <v>29315</v>
      </c>
      <c r="DH456" s="430">
        <v>259</v>
      </c>
      <c r="DI456" s="432">
        <v>128</v>
      </c>
      <c r="DJ456" s="722">
        <v>101</v>
      </c>
      <c r="DK456" s="722">
        <v>30</v>
      </c>
      <c r="DL456" s="434">
        <v>82</v>
      </c>
      <c r="DM456" s="432">
        <v>82</v>
      </c>
      <c r="DN456" s="436">
        <v>0</v>
      </c>
      <c r="DO456" s="433">
        <v>29656</v>
      </c>
    </row>
    <row r="457" spans="1:119" s="186" customFormat="1" x14ac:dyDescent="0.3">
      <c r="A457" s="429" t="s">
        <v>278</v>
      </c>
      <c r="B457" s="430"/>
      <c r="C457" s="722"/>
      <c r="D457" s="722"/>
      <c r="E457" s="722"/>
      <c r="F457" s="722"/>
      <c r="G457" s="722"/>
      <c r="H457" s="722"/>
      <c r="I457" s="722"/>
      <c r="J457" s="722"/>
      <c r="K457" s="722"/>
      <c r="L457" s="722"/>
      <c r="M457" s="722"/>
      <c r="N457" s="722"/>
      <c r="O457" s="430"/>
      <c r="P457" s="722"/>
      <c r="Q457" s="722"/>
      <c r="R457" s="722"/>
      <c r="S457" s="722"/>
      <c r="T457" s="722"/>
      <c r="U457" s="722"/>
      <c r="V457" s="722"/>
      <c r="W457" s="722"/>
      <c r="X457" s="430"/>
      <c r="Y457" s="722"/>
      <c r="Z457" s="722"/>
      <c r="AA457" s="722"/>
      <c r="AB457" s="722"/>
      <c r="AC457" s="430"/>
      <c r="AD457" s="722"/>
      <c r="AE457" s="722"/>
      <c r="AF457" s="722"/>
      <c r="AG457" s="722"/>
      <c r="AH457" s="722"/>
      <c r="AI457" s="722"/>
      <c r="AJ457" s="430"/>
      <c r="AK457" s="722"/>
      <c r="AL457" s="722"/>
      <c r="AM457" s="430"/>
      <c r="AN457" s="722"/>
      <c r="AO457" s="722"/>
      <c r="AP457" s="722"/>
      <c r="AQ457" s="722"/>
      <c r="AR457" s="722"/>
      <c r="AS457" s="722"/>
      <c r="AT457" s="722"/>
      <c r="AU457" s="722"/>
      <c r="AV457" s="722"/>
      <c r="AW457" s="722"/>
      <c r="AX457" s="430"/>
      <c r="AY457" s="722"/>
      <c r="AZ457" s="722"/>
      <c r="BA457" s="722"/>
      <c r="BB457" s="722"/>
      <c r="BC457" s="722"/>
      <c r="BD457" s="430"/>
      <c r="BE457" s="722"/>
      <c r="BF457" s="722"/>
      <c r="BG457" s="722"/>
      <c r="BH457" s="722"/>
      <c r="BI457" s="722"/>
      <c r="BJ457" s="722"/>
      <c r="BK457" s="722"/>
      <c r="BL457" s="722"/>
      <c r="BM457" s="430"/>
      <c r="BN457" s="722"/>
      <c r="BO457" s="722"/>
      <c r="BP457" s="722"/>
      <c r="BQ457" s="722"/>
      <c r="BR457" s="722"/>
      <c r="BS457" s="430"/>
      <c r="BT457" s="722"/>
      <c r="BU457" s="722"/>
      <c r="BV457" s="722"/>
      <c r="BW457" s="722"/>
      <c r="BX457" s="722"/>
      <c r="BY457" s="722"/>
      <c r="BZ457" s="722"/>
      <c r="CA457" s="722"/>
      <c r="CB457" s="722"/>
      <c r="CC457" s="722"/>
      <c r="CD457" s="722"/>
      <c r="CE457" s="722"/>
      <c r="CF457" s="430"/>
      <c r="CG457" s="722"/>
      <c r="CH457" s="722"/>
      <c r="CI457" s="722"/>
      <c r="CJ457" s="722"/>
      <c r="CK457" s="722"/>
      <c r="CL457" s="722"/>
      <c r="CM457" s="722"/>
      <c r="CN457" s="722"/>
      <c r="CO457" s="722"/>
      <c r="CP457" s="722"/>
      <c r="CQ457" s="722"/>
      <c r="CR457" s="722"/>
      <c r="CS457" s="722"/>
      <c r="CT457" s="430"/>
      <c r="CU457" s="722"/>
      <c r="CV457" s="722"/>
      <c r="CW457" s="722"/>
      <c r="CX457" s="722"/>
      <c r="CY457" s="722"/>
      <c r="CZ457" s="430"/>
      <c r="DA457" s="722"/>
      <c r="DB457" s="722"/>
      <c r="DC457" s="722"/>
      <c r="DD457" s="722"/>
      <c r="DE457" s="722"/>
      <c r="DF457" s="722"/>
      <c r="DG457" s="433"/>
      <c r="DH457" s="430"/>
      <c r="DI457" s="432"/>
      <c r="DJ457" s="722"/>
      <c r="DK457" s="722"/>
      <c r="DL457" s="434"/>
      <c r="DM457" s="432"/>
      <c r="DN457" s="436"/>
      <c r="DO457" s="433"/>
    </row>
    <row r="458" spans="1:119" s="186" customFormat="1" x14ac:dyDescent="0.3">
      <c r="A458" s="406" t="s">
        <v>271</v>
      </c>
      <c r="B458" s="430">
        <v>47</v>
      </c>
      <c r="C458" s="722">
        <v>7</v>
      </c>
      <c r="D458" s="722">
        <v>0</v>
      </c>
      <c r="E458" s="722">
        <v>0</v>
      </c>
      <c r="F458" s="722">
        <v>2</v>
      </c>
      <c r="G458" s="722">
        <v>2</v>
      </c>
      <c r="H458" s="722">
        <v>3</v>
      </c>
      <c r="I458" s="722">
        <v>9</v>
      </c>
      <c r="J458" s="722">
        <v>0</v>
      </c>
      <c r="K458" s="722">
        <v>2</v>
      </c>
      <c r="L458" s="722">
        <v>14</v>
      </c>
      <c r="M458" s="722">
        <v>6</v>
      </c>
      <c r="N458" s="722">
        <v>2</v>
      </c>
      <c r="O458" s="430">
        <v>13</v>
      </c>
      <c r="P458" s="722">
        <v>4</v>
      </c>
      <c r="Q458" s="722">
        <v>5</v>
      </c>
      <c r="R458" s="722">
        <v>0</v>
      </c>
      <c r="S458" s="722">
        <v>1</v>
      </c>
      <c r="T458" s="722">
        <v>2</v>
      </c>
      <c r="U458" s="722">
        <v>0</v>
      </c>
      <c r="V458" s="722">
        <v>1</v>
      </c>
      <c r="W458" s="722">
        <v>0</v>
      </c>
      <c r="X458" s="430">
        <v>17</v>
      </c>
      <c r="Y458" s="722">
        <v>4</v>
      </c>
      <c r="Z458" s="722">
        <v>6</v>
      </c>
      <c r="AA458" s="722">
        <v>7</v>
      </c>
      <c r="AB458" s="722">
        <v>0</v>
      </c>
      <c r="AC458" s="430">
        <v>13</v>
      </c>
      <c r="AD458" s="722">
        <v>1</v>
      </c>
      <c r="AE458" s="722">
        <v>0</v>
      </c>
      <c r="AF458" s="722">
        <v>0</v>
      </c>
      <c r="AG458" s="722">
        <v>6</v>
      </c>
      <c r="AH458" s="722">
        <v>1</v>
      </c>
      <c r="AI458" s="722">
        <v>5</v>
      </c>
      <c r="AJ458" s="430">
        <v>2</v>
      </c>
      <c r="AK458" s="722">
        <v>2</v>
      </c>
      <c r="AL458" s="722">
        <v>0</v>
      </c>
      <c r="AM458" s="430">
        <v>24</v>
      </c>
      <c r="AN458" s="722">
        <v>1</v>
      </c>
      <c r="AO458" s="722">
        <v>2</v>
      </c>
      <c r="AP458" s="722">
        <v>0</v>
      </c>
      <c r="AQ458" s="722">
        <v>0</v>
      </c>
      <c r="AR458" s="722">
        <v>2</v>
      </c>
      <c r="AS458" s="722">
        <v>1</v>
      </c>
      <c r="AT458" s="722">
        <v>0</v>
      </c>
      <c r="AU458" s="722">
        <v>5</v>
      </c>
      <c r="AV458" s="722">
        <v>13</v>
      </c>
      <c r="AW458" s="722">
        <v>0</v>
      </c>
      <c r="AX458" s="430">
        <v>20</v>
      </c>
      <c r="AY458" s="722">
        <v>1</v>
      </c>
      <c r="AZ458" s="722">
        <v>17</v>
      </c>
      <c r="BA458" s="722">
        <v>0</v>
      </c>
      <c r="BB458" s="722">
        <v>0</v>
      </c>
      <c r="BC458" s="722">
        <v>2</v>
      </c>
      <c r="BD458" s="430">
        <v>50</v>
      </c>
      <c r="BE458" s="722">
        <v>19</v>
      </c>
      <c r="BF458" s="722">
        <v>2</v>
      </c>
      <c r="BG458" s="722">
        <v>6</v>
      </c>
      <c r="BH458" s="722">
        <v>3</v>
      </c>
      <c r="BI458" s="722">
        <v>6</v>
      </c>
      <c r="BJ458" s="722">
        <v>8</v>
      </c>
      <c r="BK458" s="722">
        <v>5</v>
      </c>
      <c r="BL458" s="722">
        <v>1</v>
      </c>
      <c r="BM458" s="430">
        <v>3</v>
      </c>
      <c r="BN458" s="722">
        <v>0</v>
      </c>
      <c r="BO458" s="722">
        <v>0</v>
      </c>
      <c r="BP458" s="722">
        <v>1</v>
      </c>
      <c r="BQ458" s="722">
        <v>2</v>
      </c>
      <c r="BR458" s="722">
        <v>0</v>
      </c>
      <c r="BS458" s="430">
        <v>21</v>
      </c>
      <c r="BT458" s="722">
        <v>0</v>
      </c>
      <c r="BU458" s="722">
        <v>3</v>
      </c>
      <c r="BV458" s="722">
        <v>1</v>
      </c>
      <c r="BW458" s="722">
        <v>0</v>
      </c>
      <c r="BX458" s="722">
        <v>2</v>
      </c>
      <c r="BY458" s="722">
        <v>2</v>
      </c>
      <c r="BZ458" s="722">
        <v>0</v>
      </c>
      <c r="CA458" s="722">
        <v>2</v>
      </c>
      <c r="CB458" s="722">
        <v>4</v>
      </c>
      <c r="CC458" s="722">
        <v>0</v>
      </c>
      <c r="CD458" s="722">
        <v>4</v>
      </c>
      <c r="CE458" s="722">
        <v>3</v>
      </c>
      <c r="CF458" s="430">
        <v>46</v>
      </c>
      <c r="CG458" s="722">
        <v>1</v>
      </c>
      <c r="CH458" s="722">
        <v>1</v>
      </c>
      <c r="CI458" s="722">
        <v>1</v>
      </c>
      <c r="CJ458" s="722">
        <v>3</v>
      </c>
      <c r="CK458" s="722">
        <v>10</v>
      </c>
      <c r="CL458" s="722">
        <v>1</v>
      </c>
      <c r="CM458" s="722">
        <v>3</v>
      </c>
      <c r="CN458" s="722">
        <v>4</v>
      </c>
      <c r="CO458" s="722">
        <v>0</v>
      </c>
      <c r="CP458" s="722">
        <v>0</v>
      </c>
      <c r="CQ458" s="722">
        <v>9</v>
      </c>
      <c r="CR458" s="722">
        <v>8</v>
      </c>
      <c r="CS458" s="722">
        <v>5</v>
      </c>
      <c r="CT458" s="430">
        <v>19</v>
      </c>
      <c r="CU458" s="722">
        <v>8</v>
      </c>
      <c r="CV458" s="722">
        <v>4</v>
      </c>
      <c r="CW458" s="722">
        <v>1</v>
      </c>
      <c r="CX458" s="722">
        <v>2</v>
      </c>
      <c r="CY458" s="722">
        <v>4</v>
      </c>
      <c r="CZ458" s="430">
        <v>23</v>
      </c>
      <c r="DA458" s="722">
        <v>2</v>
      </c>
      <c r="DB458" s="722">
        <v>2</v>
      </c>
      <c r="DC458" s="722">
        <v>6</v>
      </c>
      <c r="DD458" s="722">
        <v>4</v>
      </c>
      <c r="DE458" s="722">
        <v>8</v>
      </c>
      <c r="DF458" s="722">
        <v>1</v>
      </c>
      <c r="DG458" s="433">
        <v>298</v>
      </c>
      <c r="DH458" s="430">
        <v>8</v>
      </c>
      <c r="DI458" s="432">
        <v>2</v>
      </c>
      <c r="DJ458" s="722">
        <v>5</v>
      </c>
      <c r="DK458" s="722">
        <v>1</v>
      </c>
      <c r="DL458" s="434">
        <v>0</v>
      </c>
      <c r="DM458" s="432">
        <v>0</v>
      </c>
      <c r="DN458" s="436">
        <v>0</v>
      </c>
      <c r="DO458" s="433">
        <v>306</v>
      </c>
    </row>
    <row r="459" spans="1:119" s="186" customFormat="1" x14ac:dyDescent="0.3">
      <c r="A459" s="406" t="s">
        <v>272</v>
      </c>
      <c r="B459" s="430">
        <v>498</v>
      </c>
      <c r="C459" s="722">
        <v>76</v>
      </c>
      <c r="D459" s="722">
        <v>0</v>
      </c>
      <c r="E459" s="722">
        <v>0</v>
      </c>
      <c r="F459" s="722">
        <v>15</v>
      </c>
      <c r="G459" s="722">
        <v>17</v>
      </c>
      <c r="H459" s="722">
        <v>44</v>
      </c>
      <c r="I459" s="722">
        <v>92</v>
      </c>
      <c r="J459" s="722">
        <v>0</v>
      </c>
      <c r="K459" s="722">
        <v>15</v>
      </c>
      <c r="L459" s="722">
        <v>170</v>
      </c>
      <c r="M459" s="722">
        <v>45</v>
      </c>
      <c r="N459" s="722">
        <v>24</v>
      </c>
      <c r="O459" s="430">
        <v>160</v>
      </c>
      <c r="P459" s="722">
        <v>75</v>
      </c>
      <c r="Q459" s="722">
        <v>45</v>
      </c>
      <c r="R459" s="722">
        <v>0</v>
      </c>
      <c r="S459" s="722">
        <v>10</v>
      </c>
      <c r="T459" s="722">
        <v>20</v>
      </c>
      <c r="U459" s="722">
        <v>0</v>
      </c>
      <c r="V459" s="722">
        <v>10</v>
      </c>
      <c r="W459" s="722">
        <v>0</v>
      </c>
      <c r="X459" s="430">
        <v>159</v>
      </c>
      <c r="Y459" s="722">
        <v>40</v>
      </c>
      <c r="Z459" s="722">
        <v>59</v>
      </c>
      <c r="AA459" s="722">
        <v>60</v>
      </c>
      <c r="AB459" s="722">
        <v>0</v>
      </c>
      <c r="AC459" s="430">
        <v>201</v>
      </c>
      <c r="AD459" s="722">
        <v>10</v>
      </c>
      <c r="AE459" s="722">
        <v>0</v>
      </c>
      <c r="AF459" s="722">
        <v>0</v>
      </c>
      <c r="AG459" s="722">
        <v>117</v>
      </c>
      <c r="AH459" s="722">
        <v>14</v>
      </c>
      <c r="AI459" s="722">
        <v>60</v>
      </c>
      <c r="AJ459" s="430">
        <v>27</v>
      </c>
      <c r="AK459" s="722">
        <v>27</v>
      </c>
      <c r="AL459" s="722">
        <v>0</v>
      </c>
      <c r="AM459" s="430">
        <v>330</v>
      </c>
      <c r="AN459" s="722">
        <v>10</v>
      </c>
      <c r="AO459" s="722">
        <v>16</v>
      </c>
      <c r="AP459" s="722">
        <v>0</v>
      </c>
      <c r="AQ459" s="722">
        <v>0</v>
      </c>
      <c r="AR459" s="722">
        <v>37</v>
      </c>
      <c r="AS459" s="722">
        <v>12</v>
      </c>
      <c r="AT459" s="722">
        <v>0</v>
      </c>
      <c r="AU459" s="722">
        <v>73</v>
      </c>
      <c r="AV459" s="722">
        <v>182</v>
      </c>
      <c r="AW459" s="722">
        <v>0</v>
      </c>
      <c r="AX459" s="430">
        <v>240</v>
      </c>
      <c r="AY459" s="722">
        <v>14</v>
      </c>
      <c r="AZ459" s="722">
        <v>193</v>
      </c>
      <c r="BA459" s="722">
        <v>0</v>
      </c>
      <c r="BB459" s="722">
        <v>0</v>
      </c>
      <c r="BC459" s="722">
        <v>33</v>
      </c>
      <c r="BD459" s="430">
        <v>761</v>
      </c>
      <c r="BE459" s="722">
        <v>384</v>
      </c>
      <c r="BF459" s="722">
        <v>18</v>
      </c>
      <c r="BG459" s="722">
        <v>58</v>
      </c>
      <c r="BH459" s="722">
        <v>39</v>
      </c>
      <c r="BI459" s="722">
        <v>85</v>
      </c>
      <c r="BJ459" s="722">
        <v>58</v>
      </c>
      <c r="BK459" s="722">
        <v>100</v>
      </c>
      <c r="BL459" s="722">
        <v>19</v>
      </c>
      <c r="BM459" s="430">
        <v>30</v>
      </c>
      <c r="BN459" s="722">
        <v>0</v>
      </c>
      <c r="BO459" s="722">
        <v>0</v>
      </c>
      <c r="BP459" s="722">
        <v>12</v>
      </c>
      <c r="BQ459" s="722">
        <v>18</v>
      </c>
      <c r="BR459" s="722">
        <v>0</v>
      </c>
      <c r="BS459" s="430">
        <v>333</v>
      </c>
      <c r="BT459" s="722">
        <v>0</v>
      </c>
      <c r="BU459" s="722">
        <v>40</v>
      </c>
      <c r="BV459" s="722">
        <v>10</v>
      </c>
      <c r="BW459" s="722">
        <v>0</v>
      </c>
      <c r="BX459" s="722">
        <v>34</v>
      </c>
      <c r="BY459" s="723">
        <v>26</v>
      </c>
      <c r="BZ459" s="722">
        <v>0</v>
      </c>
      <c r="CA459" s="722">
        <v>53</v>
      </c>
      <c r="CB459" s="722">
        <v>64</v>
      </c>
      <c r="CC459" s="722">
        <v>0</v>
      </c>
      <c r="CD459" s="722">
        <v>48</v>
      </c>
      <c r="CE459" s="722">
        <v>58</v>
      </c>
      <c r="CF459" s="430">
        <v>535</v>
      </c>
      <c r="CG459" s="722">
        <v>25</v>
      </c>
      <c r="CH459" s="722">
        <v>12</v>
      </c>
      <c r="CI459" s="722">
        <v>12</v>
      </c>
      <c r="CJ459" s="722">
        <v>40</v>
      </c>
      <c r="CK459" s="722">
        <v>95</v>
      </c>
      <c r="CL459" s="722">
        <v>10</v>
      </c>
      <c r="CM459" s="722">
        <v>55</v>
      </c>
      <c r="CN459" s="722">
        <v>46</v>
      </c>
      <c r="CO459" s="722">
        <v>0</v>
      </c>
      <c r="CP459" s="722">
        <v>0</v>
      </c>
      <c r="CQ459" s="722">
        <v>98</v>
      </c>
      <c r="CR459" s="722">
        <v>82</v>
      </c>
      <c r="CS459" s="722">
        <v>60</v>
      </c>
      <c r="CT459" s="430">
        <v>220</v>
      </c>
      <c r="CU459" s="722">
        <v>98</v>
      </c>
      <c r="CV459" s="722">
        <v>42</v>
      </c>
      <c r="CW459" s="722">
        <v>10</v>
      </c>
      <c r="CX459" s="722">
        <v>32</v>
      </c>
      <c r="CY459" s="722">
        <v>38</v>
      </c>
      <c r="CZ459" s="430">
        <v>324</v>
      </c>
      <c r="DA459" s="722">
        <v>25</v>
      </c>
      <c r="DB459" s="722">
        <v>16</v>
      </c>
      <c r="DC459" s="722">
        <v>117</v>
      </c>
      <c r="DD459" s="722">
        <v>57</v>
      </c>
      <c r="DE459" s="722">
        <v>92</v>
      </c>
      <c r="DF459" s="722">
        <v>17</v>
      </c>
      <c r="DG459" s="433">
        <v>3818</v>
      </c>
      <c r="DH459" s="430">
        <v>94</v>
      </c>
      <c r="DI459" s="432">
        <v>22</v>
      </c>
      <c r="DJ459" s="722">
        <v>72</v>
      </c>
      <c r="DK459" s="722">
        <v>0</v>
      </c>
      <c r="DL459" s="434">
        <v>0</v>
      </c>
      <c r="DM459" s="432">
        <v>0</v>
      </c>
      <c r="DN459" s="436">
        <v>0</v>
      </c>
      <c r="DO459" s="433">
        <v>3912</v>
      </c>
    </row>
    <row r="460" spans="1:119" s="186" customFormat="1" x14ac:dyDescent="0.3">
      <c r="A460" s="437" t="s">
        <v>279</v>
      </c>
      <c r="B460" s="430">
        <v>374</v>
      </c>
      <c r="C460" s="722">
        <v>76</v>
      </c>
      <c r="D460" s="722">
        <v>0</v>
      </c>
      <c r="E460" s="722">
        <v>0</v>
      </c>
      <c r="F460" s="722">
        <v>0</v>
      </c>
      <c r="G460" s="722">
        <v>17</v>
      </c>
      <c r="H460" s="722">
        <v>0</v>
      </c>
      <c r="I460" s="722">
        <v>74</v>
      </c>
      <c r="J460" s="722">
        <v>0</v>
      </c>
      <c r="K460" s="722">
        <v>15</v>
      </c>
      <c r="L460" s="722">
        <v>160</v>
      </c>
      <c r="M460" s="722">
        <v>8</v>
      </c>
      <c r="N460" s="722">
        <v>24</v>
      </c>
      <c r="O460" s="430">
        <v>32</v>
      </c>
      <c r="P460" s="722">
        <v>0</v>
      </c>
      <c r="Q460" s="722">
        <v>32</v>
      </c>
      <c r="R460" s="722">
        <v>0</v>
      </c>
      <c r="S460" s="722">
        <v>0</v>
      </c>
      <c r="T460" s="722">
        <v>0</v>
      </c>
      <c r="U460" s="722">
        <v>0</v>
      </c>
      <c r="V460" s="722">
        <v>0</v>
      </c>
      <c r="W460" s="722">
        <v>0</v>
      </c>
      <c r="X460" s="430">
        <v>30</v>
      </c>
      <c r="Y460" s="722">
        <v>30</v>
      </c>
      <c r="Z460" s="722">
        <v>0</v>
      </c>
      <c r="AA460" s="722">
        <v>0</v>
      </c>
      <c r="AB460" s="722">
        <v>0</v>
      </c>
      <c r="AC460" s="430">
        <v>201</v>
      </c>
      <c r="AD460" s="722">
        <v>10</v>
      </c>
      <c r="AE460" s="722">
        <v>0</v>
      </c>
      <c r="AF460" s="722">
        <v>0</v>
      </c>
      <c r="AG460" s="722">
        <v>117</v>
      </c>
      <c r="AH460" s="722">
        <v>14</v>
      </c>
      <c r="AI460" s="722">
        <v>60</v>
      </c>
      <c r="AJ460" s="430">
        <v>27</v>
      </c>
      <c r="AK460" s="722">
        <v>27</v>
      </c>
      <c r="AL460" s="722">
        <v>0</v>
      </c>
      <c r="AM460" s="430">
        <v>106</v>
      </c>
      <c r="AN460" s="722">
        <v>0</v>
      </c>
      <c r="AO460" s="722">
        <v>0</v>
      </c>
      <c r="AP460" s="722">
        <v>0</v>
      </c>
      <c r="AQ460" s="722">
        <v>0</v>
      </c>
      <c r="AR460" s="722">
        <v>0</v>
      </c>
      <c r="AS460" s="722">
        <v>0</v>
      </c>
      <c r="AT460" s="722">
        <v>0</v>
      </c>
      <c r="AU460" s="722">
        <v>58</v>
      </c>
      <c r="AV460" s="722">
        <v>48</v>
      </c>
      <c r="AW460" s="722">
        <v>0</v>
      </c>
      <c r="AX460" s="430">
        <v>99</v>
      </c>
      <c r="AY460" s="722">
        <v>14</v>
      </c>
      <c r="AZ460" s="722">
        <v>52</v>
      </c>
      <c r="BA460" s="722">
        <v>0</v>
      </c>
      <c r="BB460" s="722">
        <v>0</v>
      </c>
      <c r="BC460" s="722">
        <v>33</v>
      </c>
      <c r="BD460" s="430">
        <v>91</v>
      </c>
      <c r="BE460" s="722">
        <v>20</v>
      </c>
      <c r="BF460" s="722">
        <v>4</v>
      </c>
      <c r="BG460" s="722">
        <v>52</v>
      </c>
      <c r="BH460" s="722">
        <v>0</v>
      </c>
      <c r="BI460" s="722">
        <v>0</v>
      </c>
      <c r="BJ460" s="722">
        <v>15</v>
      </c>
      <c r="BK460" s="722">
        <v>0</v>
      </c>
      <c r="BL460" s="722">
        <v>0</v>
      </c>
      <c r="BM460" s="430">
        <v>22</v>
      </c>
      <c r="BN460" s="722">
        <v>0</v>
      </c>
      <c r="BO460" s="722">
        <v>0</v>
      </c>
      <c r="BP460" s="722">
        <v>12</v>
      </c>
      <c r="BQ460" s="722">
        <v>10</v>
      </c>
      <c r="BR460" s="722">
        <v>0</v>
      </c>
      <c r="BS460" s="430">
        <v>141</v>
      </c>
      <c r="BT460" s="722">
        <v>0</v>
      </c>
      <c r="BU460" s="722">
        <v>0</v>
      </c>
      <c r="BV460" s="722">
        <v>0</v>
      </c>
      <c r="BW460" s="722">
        <v>0</v>
      </c>
      <c r="BX460" s="722">
        <v>12</v>
      </c>
      <c r="BY460" s="722">
        <v>14</v>
      </c>
      <c r="BZ460" s="722">
        <v>0</v>
      </c>
      <c r="CA460" s="722">
        <v>53</v>
      </c>
      <c r="CB460" s="722">
        <v>52</v>
      </c>
      <c r="CC460" s="722">
        <v>0</v>
      </c>
      <c r="CD460" s="722">
        <v>0</v>
      </c>
      <c r="CE460" s="722">
        <v>10</v>
      </c>
      <c r="CF460" s="430">
        <v>522</v>
      </c>
      <c r="CG460" s="722">
        <v>25</v>
      </c>
      <c r="CH460" s="722">
        <v>12</v>
      </c>
      <c r="CI460" s="722">
        <v>12</v>
      </c>
      <c r="CJ460" s="722">
        <v>40</v>
      </c>
      <c r="CK460" s="722">
        <v>95</v>
      </c>
      <c r="CL460" s="722">
        <v>10</v>
      </c>
      <c r="CM460" s="722">
        <v>55</v>
      </c>
      <c r="CN460" s="722">
        <v>46</v>
      </c>
      <c r="CO460" s="722">
        <v>0</v>
      </c>
      <c r="CP460" s="722">
        <v>0</v>
      </c>
      <c r="CQ460" s="722">
        <v>98</v>
      </c>
      <c r="CR460" s="722">
        <v>82</v>
      </c>
      <c r="CS460" s="722">
        <v>47</v>
      </c>
      <c r="CT460" s="430">
        <v>220</v>
      </c>
      <c r="CU460" s="722">
        <v>98</v>
      </c>
      <c r="CV460" s="722">
        <v>42</v>
      </c>
      <c r="CW460" s="722">
        <v>10</v>
      </c>
      <c r="CX460" s="722">
        <v>32</v>
      </c>
      <c r="CY460" s="722">
        <v>38</v>
      </c>
      <c r="CZ460" s="430">
        <v>269</v>
      </c>
      <c r="DA460" s="722">
        <v>25</v>
      </c>
      <c r="DB460" s="722">
        <v>16</v>
      </c>
      <c r="DC460" s="722">
        <v>92</v>
      </c>
      <c r="DD460" s="722">
        <v>57</v>
      </c>
      <c r="DE460" s="722">
        <v>62</v>
      </c>
      <c r="DF460" s="722">
        <v>17</v>
      </c>
      <c r="DG460" s="433">
        <v>2134</v>
      </c>
      <c r="DH460" s="430">
        <v>12</v>
      </c>
      <c r="DI460" s="432">
        <v>12</v>
      </c>
      <c r="DJ460" s="722">
        <v>0</v>
      </c>
      <c r="DK460" s="722">
        <v>0</v>
      </c>
      <c r="DL460" s="434">
        <v>0</v>
      </c>
      <c r="DM460" s="432">
        <v>0</v>
      </c>
      <c r="DN460" s="436">
        <v>0</v>
      </c>
      <c r="DO460" s="433">
        <v>2146</v>
      </c>
    </row>
    <row r="461" spans="1:119" s="198" customFormat="1" x14ac:dyDescent="0.3">
      <c r="A461" s="429" t="s">
        <v>280</v>
      </c>
      <c r="B461" s="430"/>
      <c r="C461" s="722"/>
      <c r="D461" s="722"/>
      <c r="E461" s="722"/>
      <c r="F461" s="722"/>
      <c r="G461" s="722"/>
      <c r="H461" s="722"/>
      <c r="I461" s="722"/>
      <c r="J461" s="722"/>
      <c r="K461" s="722"/>
      <c r="L461" s="722"/>
      <c r="M461" s="722"/>
      <c r="N461" s="722"/>
      <c r="O461" s="430"/>
      <c r="P461" s="722"/>
      <c r="Q461" s="722"/>
      <c r="R461" s="722"/>
      <c r="S461" s="722"/>
      <c r="T461" s="722"/>
      <c r="U461" s="722"/>
      <c r="V461" s="722"/>
      <c r="W461" s="722"/>
      <c r="X461" s="430"/>
      <c r="Y461" s="722"/>
      <c r="Z461" s="722"/>
      <c r="AA461" s="722"/>
      <c r="AB461" s="722"/>
      <c r="AC461" s="430"/>
      <c r="AD461" s="722"/>
      <c r="AE461" s="722"/>
      <c r="AF461" s="722"/>
      <c r="AG461" s="722"/>
      <c r="AH461" s="722"/>
      <c r="AI461" s="722"/>
      <c r="AJ461" s="430"/>
      <c r="AK461" s="722"/>
      <c r="AL461" s="722"/>
      <c r="AM461" s="430"/>
      <c r="AN461" s="722"/>
      <c r="AO461" s="722"/>
      <c r="AP461" s="722"/>
      <c r="AQ461" s="722"/>
      <c r="AR461" s="722"/>
      <c r="AS461" s="722"/>
      <c r="AT461" s="722"/>
      <c r="AU461" s="722"/>
      <c r="AV461" s="722"/>
      <c r="AW461" s="722"/>
      <c r="AX461" s="430"/>
      <c r="AY461" s="722"/>
      <c r="AZ461" s="722"/>
      <c r="BA461" s="722"/>
      <c r="BB461" s="722"/>
      <c r="BC461" s="722"/>
      <c r="BD461" s="430"/>
      <c r="BE461" s="722"/>
      <c r="BF461" s="722"/>
      <c r="BG461" s="722"/>
      <c r="BH461" s="722"/>
      <c r="BI461" s="722"/>
      <c r="BJ461" s="722"/>
      <c r="BK461" s="722"/>
      <c r="BL461" s="722"/>
      <c r="BM461" s="430"/>
      <c r="BN461" s="722"/>
      <c r="BO461" s="722"/>
      <c r="BP461" s="722"/>
      <c r="BQ461" s="722"/>
      <c r="BR461" s="722"/>
      <c r="BS461" s="430"/>
      <c r="BT461" s="722"/>
      <c r="BU461" s="722"/>
      <c r="BV461" s="722"/>
      <c r="BW461" s="722"/>
      <c r="BX461" s="722"/>
      <c r="BY461" s="722"/>
      <c r="BZ461" s="722"/>
      <c r="CA461" s="722"/>
      <c r="CB461" s="722"/>
      <c r="CC461" s="722"/>
      <c r="CD461" s="722"/>
      <c r="CE461" s="722"/>
      <c r="CF461" s="430"/>
      <c r="CG461" s="722"/>
      <c r="CH461" s="722"/>
      <c r="CI461" s="722"/>
      <c r="CJ461" s="722"/>
      <c r="CK461" s="722"/>
      <c r="CL461" s="722"/>
      <c r="CM461" s="722"/>
      <c r="CN461" s="722"/>
      <c r="CO461" s="722"/>
      <c r="CP461" s="722"/>
      <c r="CQ461" s="722"/>
      <c r="CR461" s="722"/>
      <c r="CS461" s="722"/>
      <c r="CT461" s="430"/>
      <c r="CU461" s="722"/>
      <c r="CV461" s="722"/>
      <c r="CW461" s="722"/>
      <c r="CX461" s="722"/>
      <c r="CY461" s="722"/>
      <c r="CZ461" s="430"/>
      <c r="DA461" s="722"/>
      <c r="DB461" s="722"/>
      <c r="DC461" s="722"/>
      <c r="DD461" s="722"/>
      <c r="DE461" s="722"/>
      <c r="DF461" s="722"/>
      <c r="DG461" s="433"/>
      <c r="DH461" s="430"/>
      <c r="DI461" s="432"/>
      <c r="DJ461" s="722"/>
      <c r="DK461" s="722"/>
      <c r="DL461" s="434"/>
      <c r="DM461" s="432"/>
      <c r="DN461" s="436"/>
      <c r="DO461" s="433"/>
    </row>
    <row r="462" spans="1:119" s="186" customFormat="1" x14ac:dyDescent="0.3">
      <c r="A462" s="406" t="s">
        <v>281</v>
      </c>
      <c r="B462" s="430">
        <v>291</v>
      </c>
      <c r="C462" s="722">
        <v>23</v>
      </c>
      <c r="D462" s="722">
        <v>8</v>
      </c>
      <c r="E462" s="722">
        <v>21</v>
      </c>
      <c r="F462" s="722">
        <v>13</v>
      </c>
      <c r="G462" s="722">
        <v>29</v>
      </c>
      <c r="H462" s="722">
        <v>35</v>
      </c>
      <c r="I462" s="722">
        <v>41</v>
      </c>
      <c r="J462" s="722">
        <v>10</v>
      </c>
      <c r="K462" s="722">
        <v>24</v>
      </c>
      <c r="L462" s="722">
        <v>47</v>
      </c>
      <c r="M462" s="722">
        <v>23</v>
      </c>
      <c r="N462" s="722">
        <v>17</v>
      </c>
      <c r="O462" s="430">
        <v>143</v>
      </c>
      <c r="P462" s="722">
        <v>28</v>
      </c>
      <c r="Q462" s="722">
        <v>20</v>
      </c>
      <c r="R462" s="722">
        <v>14</v>
      </c>
      <c r="S462" s="722">
        <v>21</v>
      </c>
      <c r="T462" s="722">
        <v>10</v>
      </c>
      <c r="U462" s="722">
        <v>26</v>
      </c>
      <c r="V462" s="722">
        <v>21</v>
      </c>
      <c r="W462" s="722">
        <v>3</v>
      </c>
      <c r="X462" s="430">
        <v>100</v>
      </c>
      <c r="Y462" s="722">
        <v>18</v>
      </c>
      <c r="Z462" s="722">
        <v>28</v>
      </c>
      <c r="AA462" s="722">
        <v>23</v>
      </c>
      <c r="AB462" s="722">
        <v>31</v>
      </c>
      <c r="AC462" s="430">
        <v>93</v>
      </c>
      <c r="AD462" s="722">
        <v>16</v>
      </c>
      <c r="AE462" s="722">
        <v>11</v>
      </c>
      <c r="AF462" s="722">
        <v>15</v>
      </c>
      <c r="AG462" s="722">
        <v>24</v>
      </c>
      <c r="AH462" s="722">
        <v>9</v>
      </c>
      <c r="AI462" s="722">
        <v>18</v>
      </c>
      <c r="AJ462" s="430">
        <v>6</v>
      </c>
      <c r="AK462" s="722">
        <v>3</v>
      </c>
      <c r="AL462" s="722">
        <v>3</v>
      </c>
      <c r="AM462" s="430">
        <v>177</v>
      </c>
      <c r="AN462" s="722">
        <v>6</v>
      </c>
      <c r="AO462" s="722">
        <v>7</v>
      </c>
      <c r="AP462" s="722">
        <v>17</v>
      </c>
      <c r="AQ462" s="722">
        <v>12</v>
      </c>
      <c r="AR462" s="722">
        <v>24</v>
      </c>
      <c r="AS462" s="722">
        <v>14</v>
      </c>
      <c r="AT462" s="722">
        <v>26</v>
      </c>
      <c r="AU462" s="722">
        <v>27</v>
      </c>
      <c r="AV462" s="722">
        <v>26</v>
      </c>
      <c r="AW462" s="722">
        <v>18</v>
      </c>
      <c r="AX462" s="430">
        <v>189</v>
      </c>
      <c r="AY462" s="722">
        <v>29</v>
      </c>
      <c r="AZ462" s="722">
        <v>73</v>
      </c>
      <c r="BA462" s="722">
        <v>13</v>
      </c>
      <c r="BB462" s="722">
        <v>51</v>
      </c>
      <c r="BC462" s="722">
        <v>23</v>
      </c>
      <c r="BD462" s="430">
        <v>195</v>
      </c>
      <c r="BE462" s="722">
        <v>29</v>
      </c>
      <c r="BF462" s="722">
        <v>19</v>
      </c>
      <c r="BG462" s="722">
        <v>25</v>
      </c>
      <c r="BH462" s="722">
        <v>18</v>
      </c>
      <c r="BI462" s="722">
        <v>32</v>
      </c>
      <c r="BJ462" s="722">
        <v>31</v>
      </c>
      <c r="BK462" s="722">
        <v>28</v>
      </c>
      <c r="BL462" s="722">
        <v>13</v>
      </c>
      <c r="BM462" s="430">
        <v>124</v>
      </c>
      <c r="BN462" s="722">
        <v>20</v>
      </c>
      <c r="BO462" s="722">
        <v>17</v>
      </c>
      <c r="BP462" s="722">
        <v>33</v>
      </c>
      <c r="BQ462" s="722">
        <v>13</v>
      </c>
      <c r="BR462" s="722">
        <v>41</v>
      </c>
      <c r="BS462" s="430">
        <v>199</v>
      </c>
      <c r="BT462" s="722">
        <v>5</v>
      </c>
      <c r="BU462" s="722">
        <v>10</v>
      </c>
      <c r="BV462" s="722">
        <v>23</v>
      </c>
      <c r="BW462" s="722">
        <v>10</v>
      </c>
      <c r="BX462" s="722">
        <v>21</v>
      </c>
      <c r="BY462" s="722">
        <v>27</v>
      </c>
      <c r="BZ462" s="722">
        <v>17</v>
      </c>
      <c r="CA462" s="722">
        <v>22</v>
      </c>
      <c r="CB462" s="722">
        <v>26</v>
      </c>
      <c r="CC462" s="722">
        <v>16</v>
      </c>
      <c r="CD462" s="722">
        <v>4</v>
      </c>
      <c r="CE462" s="722">
        <v>18</v>
      </c>
      <c r="CF462" s="430">
        <v>258</v>
      </c>
      <c r="CG462" s="722">
        <v>13</v>
      </c>
      <c r="CH462" s="722">
        <v>13</v>
      </c>
      <c r="CI462" s="722">
        <v>33</v>
      </c>
      <c r="CJ462" s="722">
        <v>26</v>
      </c>
      <c r="CK462" s="722">
        <v>37</v>
      </c>
      <c r="CL462" s="722">
        <v>15</v>
      </c>
      <c r="CM462" s="722">
        <v>39</v>
      </c>
      <c r="CN462" s="722">
        <v>15</v>
      </c>
      <c r="CO462" s="722">
        <v>10</v>
      </c>
      <c r="CP462" s="722">
        <v>14</v>
      </c>
      <c r="CQ462" s="722">
        <v>17</v>
      </c>
      <c r="CR462" s="722">
        <v>15</v>
      </c>
      <c r="CS462" s="722">
        <v>11</v>
      </c>
      <c r="CT462" s="430">
        <v>112</v>
      </c>
      <c r="CU462" s="722">
        <v>30</v>
      </c>
      <c r="CV462" s="722">
        <v>23</v>
      </c>
      <c r="CW462" s="722">
        <v>12</v>
      </c>
      <c r="CX462" s="722">
        <v>18</v>
      </c>
      <c r="CY462" s="722">
        <v>29</v>
      </c>
      <c r="CZ462" s="430">
        <v>172</v>
      </c>
      <c r="DA462" s="722">
        <v>12</v>
      </c>
      <c r="DB462" s="722">
        <v>10</v>
      </c>
      <c r="DC462" s="722">
        <v>42</v>
      </c>
      <c r="DD462" s="722">
        <v>64</v>
      </c>
      <c r="DE462" s="722">
        <v>29</v>
      </c>
      <c r="DF462" s="722">
        <v>15</v>
      </c>
      <c r="DG462" s="433">
        <v>2059</v>
      </c>
      <c r="DH462" s="430">
        <v>30</v>
      </c>
      <c r="DI462" s="432">
        <v>18</v>
      </c>
      <c r="DJ462" s="722">
        <v>11</v>
      </c>
      <c r="DK462" s="722">
        <v>1</v>
      </c>
      <c r="DL462" s="434">
        <v>5</v>
      </c>
      <c r="DM462" s="432">
        <v>4</v>
      </c>
      <c r="DN462" s="436">
        <v>1</v>
      </c>
      <c r="DO462" s="433">
        <v>2094</v>
      </c>
    </row>
    <row r="463" spans="1:119" s="186" customFormat="1" x14ac:dyDescent="0.3">
      <c r="A463" s="420" t="s">
        <v>282</v>
      </c>
      <c r="B463" s="439">
        <v>13207</v>
      </c>
      <c r="C463" s="440">
        <v>894</v>
      </c>
      <c r="D463" s="440">
        <v>856</v>
      </c>
      <c r="E463" s="440">
        <v>626</v>
      </c>
      <c r="F463" s="440">
        <v>498</v>
      </c>
      <c r="G463" s="440">
        <v>899</v>
      </c>
      <c r="H463" s="440">
        <v>1828</v>
      </c>
      <c r="I463" s="440">
        <v>1481</v>
      </c>
      <c r="J463" s="440">
        <v>531</v>
      </c>
      <c r="K463" s="440">
        <v>1150</v>
      </c>
      <c r="L463" s="440">
        <v>2580</v>
      </c>
      <c r="M463" s="440">
        <v>824</v>
      </c>
      <c r="N463" s="440">
        <v>1040</v>
      </c>
      <c r="O463" s="439">
        <v>6725</v>
      </c>
      <c r="P463" s="440">
        <v>1096</v>
      </c>
      <c r="Q463" s="440">
        <v>1133</v>
      </c>
      <c r="R463" s="440">
        <v>699</v>
      </c>
      <c r="S463" s="440">
        <v>711</v>
      </c>
      <c r="T463" s="440">
        <v>606</v>
      </c>
      <c r="U463" s="440">
        <v>1352</v>
      </c>
      <c r="V463" s="440">
        <v>853</v>
      </c>
      <c r="W463" s="440">
        <v>275</v>
      </c>
      <c r="X463" s="439">
        <v>6711</v>
      </c>
      <c r="Y463" s="440">
        <v>1798</v>
      </c>
      <c r="Z463" s="440">
        <v>1848</v>
      </c>
      <c r="AA463" s="440">
        <v>1723</v>
      </c>
      <c r="AB463" s="440">
        <v>1342</v>
      </c>
      <c r="AC463" s="439">
        <v>5685</v>
      </c>
      <c r="AD463" s="440">
        <v>775</v>
      </c>
      <c r="AE463" s="440">
        <v>695</v>
      </c>
      <c r="AF463" s="440">
        <v>711</v>
      </c>
      <c r="AG463" s="440">
        <v>1404</v>
      </c>
      <c r="AH463" s="440">
        <v>811</v>
      </c>
      <c r="AI463" s="440">
        <v>1289</v>
      </c>
      <c r="AJ463" s="439">
        <v>566</v>
      </c>
      <c r="AK463" s="440">
        <v>317</v>
      </c>
      <c r="AL463" s="440">
        <v>249</v>
      </c>
      <c r="AM463" s="439">
        <v>10001</v>
      </c>
      <c r="AN463" s="440">
        <v>629</v>
      </c>
      <c r="AO463" s="440">
        <v>663</v>
      </c>
      <c r="AP463" s="440">
        <v>997</v>
      </c>
      <c r="AQ463" s="440">
        <v>469</v>
      </c>
      <c r="AR463" s="440">
        <v>1388</v>
      </c>
      <c r="AS463" s="440">
        <v>557</v>
      </c>
      <c r="AT463" s="440">
        <v>1769</v>
      </c>
      <c r="AU463" s="440">
        <v>1355</v>
      </c>
      <c r="AV463" s="440">
        <v>1337</v>
      </c>
      <c r="AW463" s="440">
        <v>837</v>
      </c>
      <c r="AX463" s="439">
        <v>13432</v>
      </c>
      <c r="AY463" s="440">
        <v>1481</v>
      </c>
      <c r="AZ463" s="440">
        <v>5567</v>
      </c>
      <c r="BA463" s="440">
        <v>1395</v>
      </c>
      <c r="BB463" s="440">
        <v>3554</v>
      </c>
      <c r="BC463" s="440">
        <v>1435</v>
      </c>
      <c r="BD463" s="439">
        <v>18376</v>
      </c>
      <c r="BE463" s="440">
        <v>5443</v>
      </c>
      <c r="BF463" s="440">
        <v>1791</v>
      </c>
      <c r="BG463" s="440">
        <v>1830</v>
      </c>
      <c r="BH463" s="440">
        <v>1612</v>
      </c>
      <c r="BI463" s="440">
        <v>2369</v>
      </c>
      <c r="BJ463" s="440">
        <v>1917</v>
      </c>
      <c r="BK463" s="440">
        <v>1978</v>
      </c>
      <c r="BL463" s="440">
        <v>1436</v>
      </c>
      <c r="BM463" s="439">
        <v>6555</v>
      </c>
      <c r="BN463" s="440">
        <v>1229</v>
      </c>
      <c r="BO463" s="440">
        <v>1014</v>
      </c>
      <c r="BP463" s="440">
        <v>1324</v>
      </c>
      <c r="BQ463" s="440">
        <v>749</v>
      </c>
      <c r="BR463" s="440">
        <v>2239</v>
      </c>
      <c r="BS463" s="439">
        <v>14450</v>
      </c>
      <c r="BT463" s="440">
        <v>890</v>
      </c>
      <c r="BU463" s="440">
        <v>1603</v>
      </c>
      <c r="BV463" s="440">
        <v>863</v>
      </c>
      <c r="BW463" s="440">
        <v>593</v>
      </c>
      <c r="BX463" s="440">
        <v>1221</v>
      </c>
      <c r="BY463" s="440">
        <v>2664</v>
      </c>
      <c r="BZ463" s="440">
        <v>975</v>
      </c>
      <c r="CA463" s="440">
        <v>986</v>
      </c>
      <c r="CB463" s="440">
        <v>1535</v>
      </c>
      <c r="CC463" s="440">
        <v>885</v>
      </c>
      <c r="CD463" s="440">
        <v>944</v>
      </c>
      <c r="CE463" s="440">
        <v>1291</v>
      </c>
      <c r="CF463" s="439">
        <v>12556</v>
      </c>
      <c r="CG463" s="440">
        <v>454</v>
      </c>
      <c r="CH463" s="440">
        <v>974</v>
      </c>
      <c r="CI463" s="440">
        <v>916</v>
      </c>
      <c r="CJ463" s="440">
        <v>1316</v>
      </c>
      <c r="CK463" s="440">
        <v>2087</v>
      </c>
      <c r="CL463" s="440">
        <v>600</v>
      </c>
      <c r="CM463" s="440">
        <v>1765</v>
      </c>
      <c r="CN463" s="440">
        <v>584</v>
      </c>
      <c r="CO463" s="440">
        <v>301</v>
      </c>
      <c r="CP463" s="440">
        <v>685</v>
      </c>
      <c r="CQ463" s="440">
        <v>1108</v>
      </c>
      <c r="CR463" s="440">
        <v>1096</v>
      </c>
      <c r="CS463" s="440">
        <v>670</v>
      </c>
      <c r="CT463" s="439">
        <v>6985</v>
      </c>
      <c r="CU463" s="440">
        <v>2232</v>
      </c>
      <c r="CV463" s="440">
        <v>1478</v>
      </c>
      <c r="CW463" s="440">
        <v>677</v>
      </c>
      <c r="CX463" s="440">
        <v>1227</v>
      </c>
      <c r="CY463" s="440">
        <v>1371</v>
      </c>
      <c r="CZ463" s="439">
        <v>10039</v>
      </c>
      <c r="DA463" s="440">
        <v>512</v>
      </c>
      <c r="DB463" s="440">
        <v>510</v>
      </c>
      <c r="DC463" s="440">
        <v>2665</v>
      </c>
      <c r="DD463" s="440">
        <v>3313</v>
      </c>
      <c r="DE463" s="440">
        <v>1953</v>
      </c>
      <c r="DF463" s="440">
        <v>1086</v>
      </c>
      <c r="DG463" s="441">
        <v>125288</v>
      </c>
      <c r="DH463" s="439">
        <v>1313</v>
      </c>
      <c r="DI463" s="442">
        <v>729</v>
      </c>
      <c r="DJ463" s="440">
        <v>468</v>
      </c>
      <c r="DK463" s="440">
        <v>116</v>
      </c>
      <c r="DL463" s="443">
        <v>579</v>
      </c>
      <c r="DM463" s="442">
        <v>539</v>
      </c>
      <c r="DN463" s="444">
        <v>40</v>
      </c>
      <c r="DO463" s="441">
        <v>127180</v>
      </c>
    </row>
    <row r="464" spans="1:119" s="186" customFormat="1" x14ac:dyDescent="0.3">
      <c r="A464" s="438" t="s">
        <v>283</v>
      </c>
      <c r="B464" s="445"/>
      <c r="C464" s="445"/>
      <c r="D464" s="445"/>
      <c r="E464" s="445"/>
      <c r="F464" s="445"/>
      <c r="G464" s="445"/>
      <c r="H464" s="445"/>
      <c r="I464" s="445"/>
      <c r="J464" s="445"/>
      <c r="K464" s="445"/>
      <c r="L464" s="445"/>
      <c r="M464" s="445"/>
      <c r="N464" s="445"/>
      <c r="O464" s="445"/>
      <c r="P464" s="445"/>
      <c r="Q464" s="445"/>
      <c r="R464" s="445"/>
      <c r="S464" s="445"/>
      <c r="T464" s="445"/>
      <c r="U464" s="445"/>
      <c r="V464" s="445"/>
      <c r="W464" s="445"/>
      <c r="X464" s="445"/>
      <c r="Y464" s="445"/>
      <c r="Z464" s="445"/>
      <c r="AA464" s="445"/>
      <c r="AB464" s="445"/>
      <c r="AC464" s="445"/>
      <c r="AD464" s="445"/>
      <c r="AE464" s="445"/>
      <c r="AF464" s="445"/>
      <c r="AG464" s="445"/>
      <c r="AH464" s="445"/>
      <c r="AI464" s="445"/>
      <c r="AJ464" s="445"/>
      <c r="AK464" s="445"/>
      <c r="AL464" s="445"/>
      <c r="AM464" s="445"/>
      <c r="AN464" s="445"/>
      <c r="AO464" s="445"/>
      <c r="AP464" s="445"/>
      <c r="AQ464" s="445"/>
      <c r="AR464" s="445"/>
      <c r="AS464" s="445"/>
      <c r="AT464" s="445"/>
      <c r="AU464" s="445"/>
      <c r="AV464" s="445"/>
      <c r="AW464" s="445"/>
      <c r="AX464" s="445"/>
      <c r="AY464" s="445"/>
      <c r="AZ464" s="445"/>
      <c r="BA464" s="445"/>
      <c r="BB464" s="445"/>
      <c r="BC464" s="445"/>
      <c r="BD464" s="445"/>
      <c r="BE464" s="445"/>
      <c r="BF464" s="445"/>
      <c r="BG464" s="445"/>
      <c r="BH464" s="445"/>
      <c r="BI464" s="445"/>
      <c r="BJ464" s="445"/>
      <c r="BK464" s="445"/>
      <c r="BL464" s="445"/>
      <c r="BM464" s="445"/>
      <c r="BN464" s="445"/>
      <c r="BO464" s="445"/>
      <c r="BP464" s="445"/>
      <c r="BQ464" s="445"/>
      <c r="BR464" s="445"/>
      <c r="BS464" s="445"/>
      <c r="BT464" s="445"/>
      <c r="BU464" s="445"/>
      <c r="BV464" s="445"/>
      <c r="BW464" s="445"/>
      <c r="BX464" s="445"/>
      <c r="BY464" s="445"/>
      <c r="BZ464" s="445"/>
      <c r="CA464" s="445"/>
      <c r="CB464" s="445"/>
      <c r="CC464" s="445"/>
      <c r="CD464" s="445"/>
      <c r="CE464" s="445"/>
      <c r="CF464" s="445"/>
      <c r="CG464" s="445"/>
      <c r="CH464" s="445"/>
      <c r="CI464" s="445"/>
      <c r="CJ464" s="445"/>
      <c r="CK464" s="445"/>
      <c r="CL464" s="445"/>
      <c r="CM464" s="445"/>
      <c r="CN464" s="445"/>
      <c r="CO464" s="445"/>
      <c r="CP464" s="445"/>
      <c r="CQ464" s="445"/>
      <c r="CR464" s="445"/>
      <c r="CS464" s="445"/>
      <c r="CT464" s="445"/>
      <c r="CU464" s="445"/>
      <c r="CV464" s="445"/>
      <c r="CW464" s="445"/>
      <c r="CX464" s="445"/>
      <c r="CY464" s="445"/>
      <c r="CZ464" s="445"/>
      <c r="DA464" s="445"/>
      <c r="DB464" s="445"/>
      <c r="DC464" s="445"/>
      <c r="DD464" s="445"/>
      <c r="DE464" s="445"/>
      <c r="DF464" s="445"/>
      <c r="DG464" s="445"/>
      <c r="DH464" s="445"/>
      <c r="DI464" s="445"/>
      <c r="DJ464" s="445"/>
      <c r="DK464" s="445"/>
      <c r="DL464" s="445"/>
      <c r="DM464" s="445"/>
      <c r="DN464" s="445"/>
      <c r="DO464" s="445"/>
    </row>
    <row r="465" spans="1:119" s="186" customFormat="1" x14ac:dyDescent="0.3">
      <c r="A465" s="438" t="s">
        <v>284</v>
      </c>
      <c r="B465" s="445"/>
      <c r="C465" s="445"/>
      <c r="D465" s="445"/>
      <c r="E465" s="445"/>
      <c r="F465" s="445"/>
      <c r="G465" s="445"/>
      <c r="H465" s="445"/>
      <c r="I465" s="445"/>
      <c r="J465" s="445"/>
      <c r="K465" s="445"/>
      <c r="L465" s="445"/>
      <c r="M465" s="445"/>
      <c r="N465" s="445"/>
      <c r="O465" s="445"/>
      <c r="P465" s="445"/>
      <c r="Q465" s="445"/>
      <c r="R465" s="445"/>
      <c r="S465" s="445"/>
      <c r="T465" s="445"/>
      <c r="U465" s="445"/>
      <c r="V465" s="445"/>
      <c r="W465" s="445"/>
      <c r="X465" s="445"/>
      <c r="Y465" s="445"/>
      <c r="Z465" s="445"/>
      <c r="AA465" s="445"/>
      <c r="AB465" s="445"/>
      <c r="AC465" s="445"/>
      <c r="AD465" s="445"/>
      <c r="AE465" s="445"/>
      <c r="AF465" s="445"/>
      <c r="AG465" s="445"/>
      <c r="AH465" s="445"/>
      <c r="AI465" s="445"/>
      <c r="AJ465" s="445"/>
      <c r="AK465" s="445"/>
      <c r="AL465" s="445"/>
      <c r="AM465" s="445"/>
      <c r="AN465" s="445"/>
      <c r="AO465" s="445"/>
      <c r="AP465" s="445"/>
      <c r="AQ465" s="445"/>
      <c r="AR465" s="445"/>
      <c r="AS465" s="445"/>
      <c r="AT465" s="445"/>
      <c r="AU465" s="445"/>
      <c r="AV465" s="445"/>
      <c r="AW465" s="445"/>
      <c r="AX465" s="445"/>
      <c r="AY465" s="445"/>
      <c r="AZ465" s="445"/>
      <c r="BA465" s="445"/>
      <c r="BB465" s="445"/>
      <c r="BC465" s="445"/>
      <c r="BD465" s="445"/>
      <c r="BE465" s="445"/>
      <c r="BF465" s="445"/>
      <c r="BG465" s="445"/>
      <c r="BH465" s="445"/>
      <c r="BI465" s="445"/>
      <c r="BJ465" s="445"/>
      <c r="BK465" s="445"/>
      <c r="BL465" s="445"/>
      <c r="BM465" s="445"/>
      <c r="BN465" s="445"/>
      <c r="BO465" s="445"/>
      <c r="BP465" s="445"/>
      <c r="BQ465" s="445"/>
      <c r="BR465" s="445"/>
      <c r="BS465" s="445"/>
      <c r="BT465" s="445"/>
      <c r="BU465" s="445"/>
      <c r="BV465" s="445"/>
      <c r="BW465" s="445"/>
      <c r="BX465" s="445"/>
      <c r="BY465" s="445"/>
      <c r="BZ465" s="445"/>
      <c r="CA465" s="445"/>
      <c r="CB465" s="445"/>
      <c r="CC465" s="445"/>
      <c r="CD465" s="445"/>
      <c r="CE465" s="445"/>
      <c r="CF465" s="445"/>
      <c r="CG465" s="445"/>
      <c r="CH465" s="445"/>
      <c r="CI465" s="445"/>
      <c r="CJ465" s="445"/>
      <c r="CK465" s="445"/>
      <c r="CL465" s="445"/>
      <c r="CM465" s="445"/>
      <c r="CN465" s="445"/>
      <c r="CO465" s="445"/>
      <c r="CP465" s="445"/>
      <c r="CQ465" s="445"/>
      <c r="CR465" s="445"/>
      <c r="CS465" s="445"/>
      <c r="CT465" s="445"/>
      <c r="CU465" s="445"/>
      <c r="CV465" s="445"/>
      <c r="CW465" s="445"/>
      <c r="CX465" s="445"/>
      <c r="CY465" s="445"/>
      <c r="CZ465" s="445"/>
      <c r="DA465" s="445"/>
      <c r="DB465" s="445"/>
      <c r="DC465" s="445"/>
      <c r="DD465" s="445"/>
      <c r="DE465" s="445"/>
      <c r="DF465" s="445"/>
      <c r="DG465" s="445"/>
      <c r="DH465" s="445"/>
      <c r="DI465" s="445"/>
      <c r="DJ465" s="445"/>
      <c r="DK465" s="445"/>
      <c r="DL465" s="445"/>
      <c r="DM465" s="445"/>
      <c r="DN465" s="445"/>
      <c r="DO465" s="445"/>
    </row>
    <row r="466" spans="1:119" s="186" customFormat="1" x14ac:dyDescent="0.3">
      <c r="A466" s="446" t="s">
        <v>285</v>
      </c>
      <c r="B466" s="445"/>
      <c r="C466" s="445"/>
      <c r="D466" s="445"/>
      <c r="E466" s="445"/>
      <c r="F466" s="445"/>
      <c r="G466" s="445"/>
      <c r="H466" s="445"/>
      <c r="I466" s="445"/>
      <c r="J466" s="445"/>
      <c r="K466" s="445"/>
      <c r="L466" s="445"/>
      <c r="M466" s="445"/>
      <c r="N466" s="445"/>
      <c r="O466" s="445"/>
      <c r="P466" s="445"/>
      <c r="Q466" s="445"/>
      <c r="R466" s="445"/>
      <c r="S466" s="445"/>
      <c r="T466" s="445"/>
      <c r="U466" s="445"/>
      <c r="V466" s="445"/>
      <c r="W466" s="445"/>
      <c r="X466" s="445"/>
      <c r="Y466" s="445"/>
      <c r="Z466" s="445"/>
      <c r="AA466" s="445"/>
      <c r="AB466" s="445"/>
      <c r="AC466" s="445"/>
      <c r="AD466" s="445"/>
      <c r="AE466" s="445"/>
      <c r="AF466" s="445"/>
      <c r="AG466" s="445"/>
      <c r="AH466" s="445"/>
      <c r="AI466" s="445"/>
      <c r="AJ466" s="445"/>
      <c r="AK466" s="445"/>
      <c r="AL466" s="445"/>
      <c r="AM466" s="445"/>
      <c r="AN466" s="445"/>
      <c r="AO466" s="445"/>
      <c r="AP466" s="445"/>
      <c r="AQ466" s="445"/>
      <c r="AR466" s="445"/>
      <c r="AS466" s="445"/>
      <c r="AT466" s="445"/>
      <c r="AU466" s="445"/>
      <c r="AV466" s="445"/>
      <c r="AW466" s="445"/>
      <c r="AX466" s="445"/>
      <c r="AY466" s="445"/>
      <c r="AZ466" s="445"/>
      <c r="BA466" s="445"/>
      <c r="BB466" s="445"/>
      <c r="BC466" s="445"/>
      <c r="BD466" s="445"/>
      <c r="BE466" s="445"/>
      <c r="BF466" s="445"/>
      <c r="BG466" s="445"/>
      <c r="BH466" s="445"/>
      <c r="BI466" s="445"/>
      <c r="BJ466" s="445"/>
      <c r="BK466" s="445"/>
      <c r="BL466" s="445"/>
      <c r="BM466" s="445"/>
      <c r="BN466" s="445"/>
      <c r="BO466" s="445"/>
      <c r="BP466" s="445"/>
      <c r="BQ466" s="445"/>
      <c r="BR466" s="445"/>
      <c r="BS466" s="445"/>
      <c r="BT466" s="445"/>
      <c r="BU466" s="445"/>
      <c r="BV466" s="445"/>
      <c r="BW466" s="445"/>
      <c r="BX466" s="445"/>
      <c r="BY466" s="445"/>
      <c r="BZ466" s="445"/>
      <c r="CA466" s="445"/>
      <c r="CB466" s="445"/>
      <c r="CC466" s="445"/>
      <c r="CD466" s="445"/>
      <c r="CE466" s="445"/>
      <c r="CF466" s="445"/>
      <c r="CG466" s="445"/>
      <c r="CH466" s="445"/>
      <c r="CI466" s="445"/>
      <c r="CJ466" s="445"/>
      <c r="CK466" s="445"/>
      <c r="CL466" s="445"/>
      <c r="CM466" s="445"/>
      <c r="CN466" s="445"/>
      <c r="CO466" s="445"/>
      <c r="CP466" s="445"/>
      <c r="CQ466" s="445"/>
      <c r="CR466" s="445"/>
      <c r="CS466" s="445"/>
      <c r="CT466" s="445"/>
      <c r="CU466" s="445"/>
      <c r="CV466" s="445"/>
      <c r="CW466" s="445"/>
      <c r="CX466" s="445"/>
      <c r="CY466" s="445"/>
      <c r="CZ466" s="445"/>
      <c r="DA466" s="445"/>
      <c r="DB466" s="445"/>
      <c r="DC466" s="445"/>
      <c r="DD466" s="445"/>
      <c r="DE466" s="445"/>
      <c r="DF466" s="445"/>
      <c r="DG466" s="445"/>
      <c r="DH466" s="445"/>
      <c r="DI466" s="445"/>
      <c r="DJ466" s="445"/>
      <c r="DK466" s="445"/>
      <c r="DL466" s="445"/>
      <c r="DM466" s="445"/>
      <c r="DN466" s="445"/>
      <c r="DO466" s="445"/>
    </row>
    <row r="467" spans="1:119" s="186" customFormat="1" x14ac:dyDescent="0.3">
      <c r="A467" s="438" t="s">
        <v>286</v>
      </c>
      <c r="B467" s="445"/>
      <c r="C467" s="445"/>
      <c r="D467" s="445"/>
      <c r="E467" s="445"/>
      <c r="F467" s="445"/>
      <c r="G467" s="445"/>
      <c r="H467" s="445"/>
      <c r="I467" s="445"/>
      <c r="J467" s="445"/>
      <c r="K467" s="445"/>
      <c r="L467" s="445"/>
      <c r="M467" s="445"/>
      <c r="N467" s="445"/>
      <c r="O467" s="445"/>
      <c r="P467" s="445"/>
      <c r="Q467" s="445"/>
      <c r="R467" s="445"/>
      <c r="S467" s="445"/>
      <c r="T467" s="445"/>
      <c r="U467" s="445"/>
      <c r="V467" s="445"/>
      <c r="W467" s="445"/>
      <c r="X467" s="445"/>
      <c r="Y467" s="445"/>
      <c r="Z467" s="445"/>
      <c r="AA467" s="445"/>
      <c r="AB467" s="445"/>
      <c r="AC467" s="445"/>
      <c r="AD467" s="445"/>
      <c r="AE467" s="445"/>
      <c r="AF467" s="445"/>
      <c r="AG467" s="445"/>
      <c r="AH467" s="445"/>
      <c r="AI467" s="445"/>
      <c r="AJ467" s="445"/>
      <c r="AK467" s="445"/>
      <c r="AL467" s="445"/>
      <c r="AM467" s="445"/>
      <c r="AN467" s="445"/>
      <c r="AO467" s="445"/>
      <c r="AP467" s="445"/>
      <c r="AQ467" s="445"/>
      <c r="AR467" s="445"/>
      <c r="AS467" s="445"/>
      <c r="AT467" s="445"/>
      <c r="AU467" s="445"/>
      <c r="AV467" s="445"/>
      <c r="AW467" s="445"/>
      <c r="AX467" s="445"/>
      <c r="AY467" s="445"/>
      <c r="AZ467" s="445"/>
      <c r="BA467" s="445"/>
      <c r="BB467" s="445"/>
      <c r="BC467" s="445"/>
      <c r="BD467" s="445"/>
      <c r="BE467" s="445"/>
      <c r="BF467" s="445"/>
      <c r="BG467" s="445"/>
      <c r="BH467" s="445"/>
      <c r="BI467" s="445"/>
      <c r="BJ467" s="445"/>
      <c r="BK467" s="445"/>
      <c r="BL467" s="445"/>
      <c r="BM467" s="445"/>
      <c r="BN467" s="445"/>
      <c r="BO467" s="445"/>
      <c r="BP467" s="445"/>
      <c r="BQ467" s="445"/>
      <c r="BR467" s="445"/>
      <c r="BS467" s="445"/>
      <c r="BT467" s="445"/>
      <c r="BU467" s="445"/>
      <c r="BV467" s="445"/>
      <c r="BW467" s="445"/>
      <c r="BX467" s="445"/>
      <c r="BY467" s="445"/>
      <c r="BZ467" s="445"/>
      <c r="CA467" s="445"/>
      <c r="CB467" s="445"/>
      <c r="CC467" s="445"/>
      <c r="CD467" s="445"/>
      <c r="CE467" s="445"/>
      <c r="CF467" s="445"/>
      <c r="CG467" s="445"/>
      <c r="CH467" s="445"/>
      <c r="CI467" s="445"/>
      <c r="CJ467" s="445"/>
      <c r="CK467" s="445"/>
      <c r="CL467" s="445"/>
      <c r="CM467" s="445"/>
      <c r="CN467" s="445"/>
      <c r="CO467" s="445"/>
      <c r="CP467" s="445"/>
      <c r="CQ467" s="445"/>
      <c r="CR467" s="445"/>
      <c r="CS467" s="445"/>
      <c r="CT467" s="445"/>
      <c r="CU467" s="445"/>
      <c r="CV467" s="445"/>
      <c r="CW467" s="445"/>
      <c r="CX467" s="445"/>
      <c r="CY467" s="445"/>
      <c r="CZ467" s="445"/>
      <c r="DA467" s="445"/>
      <c r="DB467" s="445"/>
      <c r="DC467" s="445"/>
      <c r="DD467" s="445"/>
      <c r="DE467" s="445"/>
      <c r="DF467" s="445"/>
      <c r="DG467" s="445"/>
      <c r="DH467" s="445"/>
      <c r="DI467" s="445"/>
      <c r="DJ467" s="445"/>
      <c r="DK467" s="445"/>
      <c r="DL467" s="445"/>
      <c r="DM467" s="445"/>
      <c r="DN467" s="445"/>
      <c r="DO467" s="445"/>
    </row>
    <row r="468" spans="1:119" s="186" customFormat="1" x14ac:dyDescent="0.3">
      <c r="A468" s="438" t="s">
        <v>287</v>
      </c>
      <c r="B468" s="445"/>
      <c r="C468" s="445"/>
      <c r="D468" s="445"/>
      <c r="E468" s="445"/>
      <c r="F468" s="445"/>
      <c r="G468" s="445"/>
      <c r="H468" s="445"/>
      <c r="I468" s="445"/>
      <c r="J468" s="445"/>
      <c r="K468" s="445"/>
      <c r="L468" s="445"/>
      <c r="M468" s="445"/>
      <c r="N468" s="445"/>
      <c r="O468" s="445"/>
      <c r="P468" s="445"/>
      <c r="Q468" s="445"/>
      <c r="R468" s="445"/>
      <c r="S468" s="445"/>
      <c r="T468" s="445"/>
      <c r="U468" s="445"/>
      <c r="V468" s="445"/>
      <c r="W468" s="445"/>
      <c r="X468" s="445"/>
      <c r="Y468" s="445"/>
      <c r="Z468" s="445"/>
      <c r="AA468" s="445"/>
      <c r="AB468" s="445"/>
      <c r="AC468" s="445"/>
      <c r="AD468" s="445"/>
      <c r="AE468" s="445"/>
      <c r="AF468" s="445"/>
      <c r="AG468" s="445"/>
      <c r="AH468" s="445"/>
      <c r="AI468" s="445"/>
      <c r="AJ468" s="445"/>
      <c r="AK468" s="445"/>
      <c r="AL468" s="445"/>
      <c r="AM468" s="445"/>
      <c r="AN468" s="445"/>
      <c r="AO468" s="445"/>
      <c r="AP468" s="445"/>
      <c r="AQ468" s="445"/>
      <c r="AR468" s="445"/>
      <c r="AS468" s="445"/>
      <c r="AT468" s="445"/>
      <c r="AU468" s="445"/>
      <c r="AV468" s="445"/>
      <c r="AW468" s="445"/>
      <c r="AX468" s="445"/>
      <c r="AY468" s="445"/>
      <c r="AZ468" s="445"/>
      <c r="BA468" s="445"/>
      <c r="BB468" s="445"/>
      <c r="BC468" s="445"/>
      <c r="BD468" s="445"/>
      <c r="BE468" s="445"/>
      <c r="BF468" s="445"/>
      <c r="BG468" s="445"/>
      <c r="BH468" s="445"/>
      <c r="BI468" s="445"/>
      <c r="BJ468" s="445"/>
      <c r="BK468" s="445"/>
      <c r="BL468" s="445"/>
      <c r="BM468" s="445"/>
      <c r="BN468" s="445"/>
      <c r="BO468" s="445"/>
      <c r="BP468" s="445"/>
      <c r="BQ468" s="445"/>
      <c r="BR468" s="445"/>
      <c r="BS468" s="445"/>
      <c r="BT468" s="445"/>
      <c r="BU468" s="445"/>
      <c r="BV468" s="445"/>
      <c r="BW468" s="445"/>
      <c r="BX468" s="445"/>
      <c r="BY468" s="445"/>
      <c r="BZ468" s="445"/>
      <c r="CA468" s="445"/>
      <c r="CB468" s="445"/>
      <c r="CC468" s="445"/>
      <c r="CD468" s="445"/>
      <c r="CE468" s="445"/>
      <c r="CF468" s="445"/>
      <c r="CG468" s="445"/>
      <c r="CH468" s="445"/>
      <c r="CI468" s="445"/>
      <c r="CJ468" s="445"/>
      <c r="CK468" s="445"/>
      <c r="CL468" s="445"/>
      <c r="CM468" s="445"/>
      <c r="CN468" s="445"/>
      <c r="CO468" s="445"/>
      <c r="CP468" s="445"/>
      <c r="CQ468" s="445"/>
      <c r="CR468" s="445"/>
      <c r="CS468" s="445"/>
      <c r="CT468" s="445"/>
      <c r="CU468" s="445"/>
      <c r="CV468" s="445"/>
      <c r="CW468" s="445"/>
      <c r="CX468" s="445"/>
      <c r="CY468" s="445"/>
      <c r="CZ468" s="445"/>
      <c r="DA468" s="445"/>
      <c r="DB468" s="445"/>
      <c r="DC468" s="445"/>
      <c r="DD468" s="445"/>
      <c r="DE468" s="445"/>
      <c r="DF468" s="445"/>
      <c r="DG468" s="445"/>
      <c r="DH468" s="445"/>
      <c r="DI468" s="445"/>
      <c r="DJ468" s="445"/>
      <c r="DK468" s="445"/>
      <c r="DL468" s="445"/>
      <c r="DM468" s="445"/>
      <c r="DN468" s="445"/>
      <c r="DO468" s="445"/>
    </row>
    <row r="469" spans="1:119" s="186" customFormat="1" x14ac:dyDescent="0.3">
      <c r="A469"/>
      <c r="B469" s="445"/>
      <c r="C469" s="445"/>
      <c r="D469" s="445"/>
      <c r="E469" s="445"/>
      <c r="F469" s="445"/>
      <c r="G469" s="445"/>
      <c r="H469" s="445"/>
      <c r="I469" s="445"/>
      <c r="J469" s="445"/>
      <c r="K469" s="445"/>
      <c r="L469" s="445"/>
      <c r="M469" s="445"/>
      <c r="N469" s="445"/>
      <c r="O469" s="445"/>
      <c r="P469" s="445"/>
      <c r="Q469" s="445"/>
      <c r="R469" s="445"/>
      <c r="S469" s="445"/>
      <c r="T469" s="445"/>
      <c r="U469" s="445"/>
      <c r="V469" s="445"/>
      <c r="W469" s="445"/>
      <c r="X469" s="445"/>
      <c r="Y469" s="445"/>
      <c r="Z469" s="445"/>
      <c r="AA469" s="445"/>
      <c r="AB469" s="445"/>
      <c r="AC469" s="445"/>
      <c r="AD469" s="445"/>
      <c r="AE469" s="445"/>
      <c r="AF469" s="445"/>
      <c r="AG469" s="445"/>
      <c r="AH469" s="445"/>
      <c r="AI469" s="445"/>
      <c r="AJ469" s="445"/>
      <c r="AK469" s="445"/>
      <c r="AL469" s="445"/>
      <c r="AM469" s="445"/>
      <c r="AN469" s="445"/>
      <c r="AO469" s="445"/>
      <c r="AP469" s="445"/>
      <c r="AQ469" s="445"/>
      <c r="AR469" s="445"/>
      <c r="AS469" s="445"/>
      <c r="AT469" s="445"/>
      <c r="AU469" s="445"/>
      <c r="AV469" s="445"/>
      <c r="AW469" s="445"/>
      <c r="AX469" s="445"/>
      <c r="AY469" s="445"/>
      <c r="AZ469" s="445"/>
      <c r="BA469" s="445"/>
      <c r="BB469" s="445"/>
      <c r="BC469" s="445"/>
      <c r="BD469" s="445"/>
      <c r="BE469" s="445"/>
      <c r="BF469" s="445"/>
      <c r="BG469" s="445"/>
      <c r="BH469" s="445"/>
      <c r="BI469" s="445"/>
      <c r="BJ469" s="445"/>
      <c r="BK469" s="445"/>
      <c r="BL469" s="445"/>
      <c r="BM469" s="445"/>
      <c r="BN469" s="445"/>
      <c r="BO469" s="445"/>
      <c r="BP469" s="445"/>
      <c r="BQ469" s="445"/>
      <c r="BR469" s="445"/>
      <c r="BS469" s="445"/>
      <c r="BT469" s="445"/>
      <c r="BU469" s="445"/>
      <c r="BV469" s="445"/>
      <c r="BW469" s="445"/>
      <c r="BX469" s="445"/>
      <c r="BY469" s="445"/>
      <c r="BZ469" s="445"/>
      <c r="CA469" s="445"/>
      <c r="CB469" s="445"/>
      <c r="CC469" s="445"/>
      <c r="CD469" s="445"/>
      <c r="CE469" s="445"/>
      <c r="CF469" s="445"/>
      <c r="CG469" s="445"/>
      <c r="CH469" s="445"/>
      <c r="CI469" s="445"/>
      <c r="CJ469" s="445"/>
      <c r="CK469" s="445"/>
      <c r="CL469" s="445"/>
      <c r="CM469" s="445"/>
      <c r="CN469" s="445"/>
      <c r="CO469" s="445"/>
      <c r="CP469" s="445"/>
      <c r="CQ469" s="445"/>
      <c r="CR469" s="445"/>
      <c r="CS469" s="445"/>
      <c r="CT469" s="445"/>
      <c r="CU469" s="445"/>
      <c r="CV469" s="445"/>
      <c r="CW469" s="445"/>
      <c r="CX469" s="445"/>
      <c r="CY469" s="445"/>
      <c r="CZ469" s="445"/>
      <c r="DA469" s="445"/>
      <c r="DB469" s="445"/>
      <c r="DC469" s="445"/>
      <c r="DD469" s="445"/>
      <c r="DE469" s="445"/>
      <c r="DF469" s="445"/>
      <c r="DG469" s="445"/>
      <c r="DH469" s="445"/>
      <c r="DI469" s="445"/>
      <c r="DJ469" s="445"/>
      <c r="DK469" s="445"/>
      <c r="DL469" s="445"/>
      <c r="DM469" s="445"/>
      <c r="DN469" s="445"/>
      <c r="DO469" s="445"/>
    </row>
    <row r="470" spans="1:119" x14ac:dyDescent="0.3">
      <c r="B470" s="6"/>
      <c r="C470" s="314"/>
      <c r="D470" s="314"/>
      <c r="E470" s="314"/>
      <c r="F470" s="315"/>
      <c r="G470" s="314"/>
      <c r="H470" s="314"/>
      <c r="I470" s="314"/>
      <c r="J470" s="315"/>
      <c r="K470" s="315"/>
      <c r="L470" s="314"/>
      <c r="M470" s="314"/>
      <c r="N470" s="314"/>
      <c r="O470" s="6"/>
      <c r="P470" s="316"/>
      <c r="Q470" s="314"/>
      <c r="R470" s="314"/>
      <c r="S470" s="316"/>
      <c r="T470" s="314"/>
      <c r="U470" s="316"/>
      <c r="V470" s="316"/>
      <c r="W470" s="314"/>
      <c r="X470" s="6"/>
      <c r="Y470" s="314"/>
      <c r="Z470" s="314"/>
      <c r="AA470" s="314"/>
      <c r="AB470" s="314"/>
      <c r="AC470" s="6"/>
      <c r="AD470" s="314"/>
      <c r="AE470" s="314"/>
      <c r="AF470" s="314"/>
      <c r="AG470" s="314"/>
      <c r="AH470" s="314"/>
      <c r="AI470" s="314"/>
      <c r="AJ470" s="6"/>
      <c r="AK470" s="314"/>
      <c r="AL470" s="314"/>
      <c r="AM470" s="6"/>
      <c r="AN470" s="314"/>
      <c r="AO470" s="314"/>
      <c r="AP470" s="314"/>
      <c r="AQ470" s="314"/>
      <c r="AR470" s="314"/>
      <c r="AS470" s="314"/>
      <c r="AT470" s="314"/>
      <c r="AU470" s="314"/>
      <c r="AV470" s="314"/>
      <c r="AW470" s="314"/>
      <c r="AX470" s="6"/>
      <c r="AY470" s="314"/>
      <c r="AZ470" s="314"/>
      <c r="BA470" s="314"/>
      <c r="BB470" s="314"/>
      <c r="BC470" s="314"/>
      <c r="BD470" s="6"/>
      <c r="BE470" s="314"/>
      <c r="BF470" s="314"/>
      <c r="BG470" s="314"/>
      <c r="BH470" s="314"/>
      <c r="BI470" s="314"/>
      <c r="BJ470" s="314"/>
      <c r="BK470" s="314"/>
      <c r="BL470" s="314"/>
      <c r="BM470" s="6"/>
      <c r="BN470" s="315"/>
      <c r="BO470" s="314"/>
      <c r="BP470" s="316"/>
      <c r="BQ470" s="316"/>
      <c r="BR470" s="314"/>
      <c r="BS470" s="6"/>
      <c r="BT470" s="314"/>
      <c r="BU470" s="314"/>
      <c r="BV470" s="314"/>
      <c r="BW470" s="314"/>
      <c r="BX470" s="314"/>
      <c r="BY470" s="314"/>
      <c r="BZ470" s="314"/>
      <c r="CA470" s="314"/>
      <c r="CB470" s="314"/>
      <c r="CC470" s="314"/>
      <c r="CD470" s="314"/>
      <c r="CE470" s="314"/>
      <c r="CF470" s="6"/>
      <c r="CG470" s="314"/>
      <c r="CH470" s="314"/>
      <c r="CI470" s="314"/>
      <c r="CJ470" s="314"/>
      <c r="CK470" s="314"/>
      <c r="CL470" s="314"/>
      <c r="CM470" s="314"/>
      <c r="CN470" s="314"/>
      <c r="CO470" s="314"/>
      <c r="CP470" s="314"/>
      <c r="CQ470" s="314"/>
      <c r="CR470" s="314"/>
      <c r="CS470" s="314"/>
      <c r="CT470" s="6"/>
      <c r="CU470" s="314"/>
      <c r="CV470" s="314"/>
      <c r="CW470" s="314"/>
      <c r="CX470" s="314"/>
      <c r="CY470" s="314"/>
      <c r="CZ470" s="6"/>
      <c r="DA470" s="314"/>
      <c r="DB470" s="314"/>
      <c r="DC470" s="314"/>
      <c r="DD470" s="314"/>
      <c r="DE470" s="314"/>
      <c r="DF470" s="314"/>
      <c r="DG470" s="6"/>
      <c r="DH470" s="6"/>
      <c r="DI470" s="314"/>
      <c r="DJ470" s="314"/>
      <c r="DK470" s="314"/>
      <c r="DL470" s="6"/>
      <c r="DM470" s="314"/>
      <c r="DN470" s="2"/>
      <c r="DO470" s="21"/>
    </row>
    <row r="471" spans="1:119" ht="15.6" x14ac:dyDescent="0.3">
      <c r="A471" s="17" t="s">
        <v>288</v>
      </c>
      <c r="B471" s="382"/>
      <c r="C471" s="382"/>
      <c r="D471" s="382"/>
      <c r="E471" s="382"/>
      <c r="F471" s="382"/>
      <c r="G471" s="382"/>
      <c r="H471" s="382"/>
      <c r="I471" s="382"/>
      <c r="J471" s="382"/>
      <c r="K471" s="382"/>
      <c r="L471" s="382"/>
      <c r="M471" s="382"/>
      <c r="N471" s="382"/>
      <c r="O471" s="382"/>
      <c r="P471" s="382"/>
      <c r="Q471" s="382"/>
      <c r="R471" s="382"/>
      <c r="S471" s="382"/>
      <c r="T471" s="382"/>
      <c r="U471" s="382"/>
      <c r="V471" s="382"/>
      <c r="W471" s="382"/>
      <c r="X471" s="382"/>
      <c r="Y471" s="382"/>
      <c r="Z471" s="382"/>
      <c r="AA471" s="382"/>
      <c r="AB471" s="382"/>
      <c r="AC471" s="382"/>
      <c r="AD471" s="382"/>
      <c r="AE471" s="382"/>
      <c r="AF471" s="382"/>
      <c r="AG471" s="382"/>
      <c r="AH471" s="382"/>
      <c r="AI471" s="382"/>
      <c r="AJ471" s="382"/>
      <c r="AK471" s="382"/>
      <c r="AL471" s="382"/>
      <c r="AM471" s="382"/>
      <c r="AN471" s="382"/>
      <c r="AO471" s="382"/>
      <c r="AP471" s="382"/>
      <c r="AQ471" s="382"/>
      <c r="AR471" s="382"/>
      <c r="AS471" s="382"/>
      <c r="AT471" s="382"/>
      <c r="AU471" s="382"/>
      <c r="AV471" s="382"/>
      <c r="AW471" s="382"/>
      <c r="AX471" s="382"/>
      <c r="AY471" s="382"/>
      <c r="AZ471" s="382"/>
      <c r="BA471" s="382"/>
      <c r="BB471" s="382"/>
      <c r="BC471" s="382"/>
      <c r="BD471" s="382"/>
      <c r="BE471" s="382"/>
      <c r="BF471" s="382"/>
      <c r="BG471" s="382"/>
      <c r="BH471" s="382"/>
      <c r="BI471" s="382"/>
      <c r="BJ471" s="382"/>
      <c r="BK471" s="382"/>
      <c r="BL471" s="382"/>
      <c r="BM471" s="382"/>
      <c r="BN471" s="382"/>
      <c r="BO471" s="382"/>
      <c r="BP471" s="382"/>
      <c r="BQ471" s="382"/>
      <c r="BR471" s="382"/>
      <c r="BS471" s="382"/>
      <c r="BT471" s="382"/>
      <c r="BU471" s="382"/>
      <c r="BV471" s="382"/>
      <c r="BW471" s="382"/>
      <c r="BX471" s="382"/>
      <c r="BY471" s="382"/>
      <c r="BZ471" s="382"/>
      <c r="CA471" s="382"/>
      <c r="CB471" s="382"/>
      <c r="CC471" s="382"/>
      <c r="CD471" s="382"/>
      <c r="CE471" s="382"/>
      <c r="CF471" s="382"/>
      <c r="CG471" s="382"/>
      <c r="CH471" s="382"/>
      <c r="CI471" s="382"/>
      <c r="CJ471" s="382"/>
      <c r="CK471" s="382"/>
      <c r="CL471" s="382"/>
      <c r="CM471" s="382"/>
      <c r="CN471" s="382"/>
      <c r="CO471" s="382"/>
      <c r="CP471" s="382"/>
      <c r="CQ471" s="382"/>
      <c r="CR471" s="382"/>
      <c r="CS471" s="382"/>
      <c r="CT471" s="382"/>
      <c r="CU471" s="382"/>
      <c r="CV471" s="382"/>
      <c r="CW471" s="382"/>
      <c r="CX471" s="382"/>
      <c r="CY471" s="382"/>
      <c r="CZ471" s="382"/>
      <c r="DA471" s="382"/>
      <c r="DB471" s="382"/>
      <c r="DC471" s="382"/>
      <c r="DD471" s="382"/>
      <c r="DE471" s="382"/>
      <c r="DF471" s="382"/>
      <c r="DG471" s="382"/>
      <c r="DH471" s="382"/>
      <c r="DI471" s="382"/>
      <c r="DJ471" s="382"/>
      <c r="DK471" s="382"/>
      <c r="DL471" s="382"/>
      <c r="DM471" s="382"/>
      <c r="DN471" s="382"/>
      <c r="DO471" s="382"/>
    </row>
    <row r="472" spans="1:119" x14ac:dyDescent="0.3">
      <c r="A472" s="157" t="s">
        <v>2287</v>
      </c>
      <c r="B472" s="448"/>
      <c r="C472" s="448"/>
      <c r="D472" s="448"/>
      <c r="E472" s="448"/>
      <c r="F472" s="448"/>
      <c r="G472" s="448"/>
      <c r="H472" s="448"/>
      <c r="I472" s="448"/>
      <c r="J472" s="448"/>
      <c r="K472" s="448"/>
      <c r="L472" s="448"/>
      <c r="M472" s="448"/>
      <c r="N472" s="448"/>
      <c r="O472" s="448"/>
      <c r="P472" s="448"/>
      <c r="Q472" s="448"/>
      <c r="R472" s="448"/>
      <c r="S472" s="448"/>
      <c r="T472" s="448"/>
      <c r="U472" s="448"/>
      <c r="V472" s="448"/>
      <c r="W472" s="448"/>
      <c r="X472" s="448"/>
      <c r="Y472" s="448"/>
      <c r="Z472" s="448"/>
      <c r="AA472" s="448"/>
      <c r="AB472" s="448"/>
      <c r="AC472" s="448"/>
      <c r="AD472" s="448"/>
      <c r="AE472" s="448"/>
      <c r="AF472" s="448"/>
      <c r="AG472" s="448"/>
      <c r="AH472" s="448"/>
      <c r="AI472" s="448"/>
      <c r="AJ472" s="448"/>
      <c r="AK472" s="448"/>
      <c r="AL472" s="448"/>
      <c r="AM472" s="448"/>
      <c r="AN472" s="448"/>
      <c r="AO472" s="448"/>
      <c r="AP472" s="448"/>
      <c r="AQ472" s="448"/>
      <c r="AR472" s="448"/>
      <c r="AS472" s="448"/>
      <c r="AT472" s="448"/>
      <c r="AU472" s="448"/>
      <c r="AV472" s="448"/>
      <c r="AW472" s="448"/>
      <c r="AX472" s="448"/>
      <c r="AY472" s="448"/>
      <c r="AZ472" s="448"/>
      <c r="BA472" s="448"/>
      <c r="BB472" s="448"/>
      <c r="BC472" s="448"/>
      <c r="BD472" s="448"/>
      <c r="BE472" s="448"/>
      <c r="BF472" s="448"/>
      <c r="BG472" s="448"/>
      <c r="BH472" s="448"/>
      <c r="BI472" s="448"/>
      <c r="BJ472" s="448"/>
      <c r="BK472" s="448"/>
      <c r="BL472" s="448"/>
      <c r="BM472" s="448"/>
      <c r="BN472" s="448"/>
      <c r="BO472" s="448"/>
      <c r="BP472" s="448"/>
      <c r="BQ472" s="448"/>
      <c r="BR472" s="448"/>
      <c r="BS472" s="448"/>
      <c r="BT472" s="448"/>
      <c r="BU472" s="448"/>
      <c r="BV472" s="448"/>
      <c r="BW472" s="448"/>
      <c r="BX472" s="448"/>
      <c r="BY472" s="448"/>
      <c r="BZ472" s="448"/>
      <c r="CA472" s="448"/>
      <c r="CB472" s="448"/>
      <c r="CC472" s="448"/>
      <c r="CD472" s="448"/>
      <c r="CE472" s="448"/>
      <c r="CF472" s="448"/>
      <c r="CG472" s="448"/>
      <c r="CH472" s="448"/>
      <c r="CI472" s="448"/>
      <c r="CJ472" s="448"/>
      <c r="CK472" s="448"/>
      <c r="CL472" s="448"/>
      <c r="CM472" s="448"/>
      <c r="CN472" s="448"/>
      <c r="CO472" s="448"/>
      <c r="CP472" s="448"/>
      <c r="CQ472" s="448"/>
      <c r="CR472" s="448"/>
      <c r="CS472" s="448"/>
      <c r="CT472" s="448"/>
      <c r="CU472" s="448"/>
      <c r="CV472" s="448"/>
      <c r="CW472" s="448"/>
      <c r="CX472" s="448"/>
      <c r="CY472" s="448"/>
      <c r="CZ472" s="448"/>
      <c r="DA472" s="448"/>
      <c r="DB472" s="448"/>
      <c r="DC472" s="448"/>
      <c r="DD472" s="448"/>
      <c r="DE472" s="448"/>
      <c r="DF472" s="448"/>
      <c r="DG472" s="448"/>
      <c r="DH472" s="448"/>
      <c r="DI472" s="448"/>
      <c r="DJ472" s="448"/>
      <c r="DK472" s="448"/>
      <c r="DL472" s="448"/>
      <c r="DM472" s="448"/>
      <c r="DN472" s="448"/>
      <c r="DO472" s="448"/>
    </row>
    <row r="473" spans="1:119" x14ac:dyDescent="0.3">
      <c r="A473" s="157" t="s">
        <v>2343</v>
      </c>
      <c r="B473" s="86"/>
      <c r="C473" s="86"/>
      <c r="D473" s="86"/>
      <c r="E473" s="86"/>
      <c r="F473" s="86"/>
      <c r="G473" s="86"/>
      <c r="H473" s="86"/>
      <c r="I473" s="86"/>
      <c r="J473" s="86"/>
      <c r="K473" s="86"/>
      <c r="L473" s="86"/>
      <c r="M473" s="86"/>
      <c r="N473" s="86"/>
      <c r="O473" s="86"/>
      <c r="P473" s="86"/>
      <c r="Q473" s="86"/>
      <c r="R473" s="86"/>
      <c r="S473" s="86"/>
      <c r="T473" s="86"/>
      <c r="U473" s="86"/>
      <c r="V473" s="86"/>
      <c r="W473" s="86"/>
      <c r="X473" s="86"/>
      <c r="Y473" s="86"/>
      <c r="Z473" s="86"/>
      <c r="AA473" s="86"/>
      <c r="AB473" s="86"/>
      <c r="AC473" s="86"/>
      <c r="AD473" s="86"/>
      <c r="AE473" s="86"/>
      <c r="AF473" s="86"/>
      <c r="AG473" s="86"/>
      <c r="AH473" s="86"/>
      <c r="AI473" s="86"/>
      <c r="AJ473" s="86"/>
      <c r="AK473" s="86"/>
      <c r="AL473" s="86"/>
      <c r="AM473" s="86"/>
      <c r="AN473" s="86"/>
      <c r="AO473" s="86"/>
      <c r="AP473" s="86"/>
      <c r="AQ473" s="86"/>
      <c r="AR473" s="86"/>
      <c r="AS473" s="86"/>
      <c r="AT473" s="86"/>
      <c r="AU473" s="86"/>
      <c r="AV473" s="86"/>
      <c r="AW473" s="86"/>
      <c r="AX473" s="86"/>
      <c r="AY473" s="86"/>
      <c r="AZ473" s="86"/>
      <c r="BA473" s="86"/>
      <c r="BB473" s="86"/>
      <c r="BC473" s="86"/>
      <c r="BD473" s="86"/>
      <c r="BE473" s="86"/>
      <c r="BF473" s="86"/>
      <c r="BG473" s="86"/>
      <c r="BH473" s="86"/>
      <c r="BI473" s="86"/>
      <c r="BJ473" s="86"/>
      <c r="BK473" s="86"/>
      <c r="BL473" s="86"/>
      <c r="BM473" s="86"/>
      <c r="BN473" s="86"/>
      <c r="BO473" s="86"/>
      <c r="BP473" s="86"/>
      <c r="BQ473" s="86"/>
      <c r="BR473" s="86"/>
      <c r="BS473" s="86"/>
      <c r="BT473" s="86"/>
      <c r="BU473" s="86"/>
      <c r="BV473" s="86"/>
      <c r="BW473" s="86"/>
      <c r="BX473" s="86"/>
      <c r="BY473" s="86"/>
      <c r="BZ473" s="86"/>
      <c r="CA473" s="86"/>
      <c r="CB473" s="86"/>
      <c r="CC473" s="86"/>
      <c r="CD473" s="86"/>
      <c r="CE473" s="86"/>
      <c r="CF473" s="86"/>
      <c r="CG473" s="86"/>
      <c r="CH473" s="86"/>
      <c r="CI473" s="86"/>
      <c r="CJ473" s="86"/>
      <c r="CK473" s="86"/>
      <c r="CL473" s="86"/>
      <c r="CM473" s="86"/>
      <c r="CN473" s="86"/>
      <c r="CO473" s="86"/>
      <c r="CP473" s="86"/>
      <c r="CQ473" s="86"/>
      <c r="CR473" s="86"/>
      <c r="CS473" s="86"/>
      <c r="CT473" s="86"/>
      <c r="CU473" s="86"/>
      <c r="CV473" s="86"/>
      <c r="CW473" s="86"/>
      <c r="CX473" s="86"/>
      <c r="CY473" s="86"/>
      <c r="CZ473" s="86"/>
      <c r="DA473" s="86"/>
      <c r="DB473" s="86"/>
      <c r="DC473" s="86"/>
      <c r="DD473" s="86"/>
      <c r="DE473" s="86"/>
      <c r="DF473" s="86"/>
      <c r="DG473" s="86"/>
      <c r="DH473" s="86"/>
      <c r="DI473" s="86"/>
      <c r="DJ473" s="86"/>
      <c r="DK473" s="86"/>
      <c r="DL473" s="86"/>
      <c r="DM473" s="86"/>
      <c r="DN473" s="86"/>
      <c r="DO473" s="86"/>
    </row>
    <row r="474" spans="1:119" ht="23.4" x14ac:dyDescent="0.3">
      <c r="A474" s="158"/>
      <c r="B474" s="39" t="s">
        <v>5</v>
      </c>
      <c r="C474" s="40" t="s">
        <v>6</v>
      </c>
      <c r="D474" s="41" t="s">
        <v>7</v>
      </c>
      <c r="E474" s="41" t="s">
        <v>8</v>
      </c>
      <c r="F474" s="41" t="s">
        <v>9</v>
      </c>
      <c r="G474" s="41" t="s">
        <v>10</v>
      </c>
      <c r="H474" s="41" t="s">
        <v>11</v>
      </c>
      <c r="I474" s="41" t="s">
        <v>12</v>
      </c>
      <c r="J474" s="41" t="s">
        <v>13</v>
      </c>
      <c r="K474" s="41" t="s">
        <v>14</v>
      </c>
      <c r="L474" s="41" t="s">
        <v>15</v>
      </c>
      <c r="M474" s="41" t="s">
        <v>16</v>
      </c>
      <c r="N474" s="42" t="s">
        <v>17</v>
      </c>
      <c r="O474" s="43" t="s">
        <v>18</v>
      </c>
      <c r="P474" s="40" t="s">
        <v>19</v>
      </c>
      <c r="Q474" s="41" t="s">
        <v>20</v>
      </c>
      <c r="R474" s="41" t="s">
        <v>21</v>
      </c>
      <c r="S474" s="41" t="s">
        <v>22</v>
      </c>
      <c r="T474" s="41" t="s">
        <v>23</v>
      </c>
      <c r="U474" s="41" t="s">
        <v>24</v>
      </c>
      <c r="V474" s="41" t="s">
        <v>25</v>
      </c>
      <c r="W474" s="42" t="s">
        <v>26</v>
      </c>
      <c r="X474" s="44" t="s">
        <v>27</v>
      </c>
      <c r="Y474" s="40" t="s">
        <v>28</v>
      </c>
      <c r="Z474" s="41" t="s">
        <v>29</v>
      </c>
      <c r="AA474" s="41" t="s">
        <v>30</v>
      </c>
      <c r="AB474" s="42" t="s">
        <v>31</v>
      </c>
      <c r="AC474" s="44" t="s">
        <v>32</v>
      </c>
      <c r="AD474" s="40" t="s">
        <v>33</v>
      </c>
      <c r="AE474" s="41" t="s">
        <v>34</v>
      </c>
      <c r="AF474" s="41" t="s">
        <v>35</v>
      </c>
      <c r="AG474" s="41" t="s">
        <v>36</v>
      </c>
      <c r="AH474" s="41" t="s">
        <v>37</v>
      </c>
      <c r="AI474" s="42" t="s">
        <v>38</v>
      </c>
      <c r="AJ474" s="44" t="s">
        <v>39</v>
      </c>
      <c r="AK474" s="40" t="s">
        <v>40</v>
      </c>
      <c r="AL474" s="42" t="s">
        <v>41</v>
      </c>
      <c r="AM474" s="39" t="s">
        <v>42</v>
      </c>
      <c r="AN474" s="40" t="s">
        <v>43</v>
      </c>
      <c r="AO474" s="41" t="s">
        <v>44</v>
      </c>
      <c r="AP474" s="41" t="s">
        <v>45</v>
      </c>
      <c r="AQ474" s="41" t="s">
        <v>46</v>
      </c>
      <c r="AR474" s="41" t="s">
        <v>47</v>
      </c>
      <c r="AS474" s="41" t="s">
        <v>48</v>
      </c>
      <c r="AT474" s="41" t="s">
        <v>49</v>
      </c>
      <c r="AU474" s="41" t="s">
        <v>50</v>
      </c>
      <c r="AV474" s="41" t="s">
        <v>51</v>
      </c>
      <c r="AW474" s="42" t="s">
        <v>52</v>
      </c>
      <c r="AX474" s="39" t="s">
        <v>53</v>
      </c>
      <c r="AY474" s="40" t="s">
        <v>54</v>
      </c>
      <c r="AZ474" s="41" t="s">
        <v>55</v>
      </c>
      <c r="BA474" s="41" t="s">
        <v>56</v>
      </c>
      <c r="BB474" s="41" t="s">
        <v>57</v>
      </c>
      <c r="BC474" s="42" t="s">
        <v>58</v>
      </c>
      <c r="BD474" s="44" t="s">
        <v>59</v>
      </c>
      <c r="BE474" s="40" t="s">
        <v>60</v>
      </c>
      <c r="BF474" s="41" t="s">
        <v>61</v>
      </c>
      <c r="BG474" s="41" t="s">
        <v>62</v>
      </c>
      <c r="BH474" s="41" t="s">
        <v>63</v>
      </c>
      <c r="BI474" s="41" t="s">
        <v>64</v>
      </c>
      <c r="BJ474" s="41" t="s">
        <v>65</v>
      </c>
      <c r="BK474" s="41" t="s">
        <v>66</v>
      </c>
      <c r="BL474" s="42" t="s">
        <v>67</v>
      </c>
      <c r="BM474" s="39" t="s">
        <v>68</v>
      </c>
      <c r="BN474" s="40" t="s">
        <v>69</v>
      </c>
      <c r="BO474" s="41" t="s">
        <v>70</v>
      </c>
      <c r="BP474" s="41" t="s">
        <v>71</v>
      </c>
      <c r="BQ474" s="41" t="s">
        <v>72</v>
      </c>
      <c r="BR474" s="42" t="s">
        <v>73</v>
      </c>
      <c r="BS474" s="43" t="s">
        <v>74</v>
      </c>
      <c r="BT474" s="40" t="s">
        <v>75</v>
      </c>
      <c r="BU474" s="41" t="s">
        <v>76</v>
      </c>
      <c r="BV474" s="41" t="s">
        <v>77</v>
      </c>
      <c r="BW474" s="41" t="s">
        <v>78</v>
      </c>
      <c r="BX474" s="41" t="s">
        <v>79</v>
      </c>
      <c r="BY474" s="41" t="s">
        <v>80</v>
      </c>
      <c r="BZ474" s="41" t="s">
        <v>81</v>
      </c>
      <c r="CA474" s="41" t="s">
        <v>82</v>
      </c>
      <c r="CB474" s="41" t="s">
        <v>83</v>
      </c>
      <c r="CC474" s="41" t="s">
        <v>84</v>
      </c>
      <c r="CD474" s="41" t="s">
        <v>85</v>
      </c>
      <c r="CE474" s="42" t="s">
        <v>86</v>
      </c>
      <c r="CF474" s="39" t="s">
        <v>87</v>
      </c>
      <c r="CG474" s="40" t="s">
        <v>88</v>
      </c>
      <c r="CH474" s="41" t="s">
        <v>89</v>
      </c>
      <c r="CI474" s="41" t="s">
        <v>90</v>
      </c>
      <c r="CJ474" s="41" t="s">
        <v>91</v>
      </c>
      <c r="CK474" s="41" t="s">
        <v>92</v>
      </c>
      <c r="CL474" s="41" t="s">
        <v>93</v>
      </c>
      <c r="CM474" s="41" t="s">
        <v>94</v>
      </c>
      <c r="CN474" s="41" t="s">
        <v>95</v>
      </c>
      <c r="CO474" s="41" t="s">
        <v>96</v>
      </c>
      <c r="CP474" s="41" t="s">
        <v>97</v>
      </c>
      <c r="CQ474" s="41" t="s">
        <v>98</v>
      </c>
      <c r="CR474" s="41" t="s">
        <v>99</v>
      </c>
      <c r="CS474" s="42" t="s">
        <v>100</v>
      </c>
      <c r="CT474" s="46" t="s">
        <v>101</v>
      </c>
      <c r="CU474" s="40" t="s">
        <v>102</v>
      </c>
      <c r="CV474" s="41" t="s">
        <v>103</v>
      </c>
      <c r="CW474" s="41" t="s">
        <v>104</v>
      </c>
      <c r="CX474" s="41" t="s">
        <v>105</v>
      </c>
      <c r="CY474" s="42" t="s">
        <v>106</v>
      </c>
      <c r="CZ474" s="46" t="s">
        <v>107</v>
      </c>
      <c r="DA474" s="40" t="s">
        <v>108</v>
      </c>
      <c r="DB474" s="41" t="s">
        <v>109</v>
      </c>
      <c r="DC474" s="41" t="s">
        <v>110</v>
      </c>
      <c r="DD474" s="41" t="s">
        <v>111</v>
      </c>
      <c r="DE474" s="41" t="s">
        <v>112</v>
      </c>
      <c r="DF474" s="42" t="s">
        <v>113</v>
      </c>
      <c r="DG474" s="47" t="s">
        <v>114</v>
      </c>
      <c r="DH474" s="46" t="s">
        <v>115</v>
      </c>
      <c r="DI474" s="40" t="s">
        <v>116</v>
      </c>
      <c r="DJ474" s="41" t="s">
        <v>117</v>
      </c>
      <c r="DK474" s="42" t="s">
        <v>118</v>
      </c>
      <c r="DL474" s="44" t="s">
        <v>119</v>
      </c>
      <c r="DM474" s="40" t="s">
        <v>120</v>
      </c>
      <c r="DN474" s="42" t="s">
        <v>121</v>
      </c>
      <c r="DO474" s="47" t="s">
        <v>122</v>
      </c>
    </row>
    <row r="475" spans="1:119" x14ac:dyDescent="0.3">
      <c r="A475" s="449" t="s">
        <v>289</v>
      </c>
      <c r="B475" s="451">
        <v>94.1</v>
      </c>
      <c r="C475" s="644">
        <v>103</v>
      </c>
      <c r="D475" s="644">
        <v>105.2</v>
      </c>
      <c r="E475" s="644">
        <v>140.5</v>
      </c>
      <c r="F475" s="644">
        <v>143.30000000000001</v>
      </c>
      <c r="G475" s="644">
        <v>83.4</v>
      </c>
      <c r="H475" s="644">
        <v>72.900000000000006</v>
      </c>
      <c r="I475" s="644">
        <v>111.5</v>
      </c>
      <c r="J475" s="644">
        <v>134</v>
      </c>
      <c r="K475" s="644">
        <v>109.1</v>
      </c>
      <c r="L475" s="644">
        <v>78.2</v>
      </c>
      <c r="M475" s="644">
        <v>83.9</v>
      </c>
      <c r="N475" s="644">
        <v>74.7</v>
      </c>
      <c r="O475" s="451">
        <v>102.2</v>
      </c>
      <c r="P475" s="644">
        <v>109</v>
      </c>
      <c r="Q475" s="644">
        <v>65.599999999999994</v>
      </c>
      <c r="R475" s="644">
        <v>95.1</v>
      </c>
      <c r="S475" s="644">
        <v>113.9</v>
      </c>
      <c r="T475" s="644">
        <v>82.6</v>
      </c>
      <c r="U475" s="644">
        <v>106</v>
      </c>
      <c r="V475" s="644">
        <v>149.19999999999999</v>
      </c>
      <c r="W475" s="644">
        <v>93.5</v>
      </c>
      <c r="X475" s="451">
        <v>108.1</v>
      </c>
      <c r="Y475" s="644">
        <v>118.4</v>
      </c>
      <c r="Z475" s="644">
        <v>109.3</v>
      </c>
      <c r="AA475" s="644">
        <v>112.8</v>
      </c>
      <c r="AB475" s="644">
        <v>93.4</v>
      </c>
      <c r="AC475" s="451">
        <v>100</v>
      </c>
      <c r="AD475" s="644">
        <v>108.7</v>
      </c>
      <c r="AE475" s="644">
        <v>100.3</v>
      </c>
      <c r="AF475" s="644">
        <v>103.9</v>
      </c>
      <c r="AG475" s="644">
        <v>93.2</v>
      </c>
      <c r="AH475" s="644">
        <v>109.8</v>
      </c>
      <c r="AI475" s="644">
        <v>94.2</v>
      </c>
      <c r="AJ475" s="451">
        <v>45.7</v>
      </c>
      <c r="AK475" s="644">
        <v>42.5</v>
      </c>
      <c r="AL475" s="644">
        <v>48.6</v>
      </c>
      <c r="AM475" s="451">
        <v>94.9</v>
      </c>
      <c r="AN475" s="644">
        <v>86.9</v>
      </c>
      <c r="AO475" s="644">
        <v>104.5</v>
      </c>
      <c r="AP475" s="644">
        <v>97.3</v>
      </c>
      <c r="AQ475" s="644">
        <v>99.5</v>
      </c>
      <c r="AR475" s="644">
        <v>92.9</v>
      </c>
      <c r="AS475" s="644">
        <v>104</v>
      </c>
      <c r="AT475" s="644">
        <v>87.8</v>
      </c>
      <c r="AU475" s="644">
        <v>89.2</v>
      </c>
      <c r="AV475" s="644">
        <v>89.6</v>
      </c>
      <c r="AW475" s="644">
        <v>126.2</v>
      </c>
      <c r="AX475" s="451">
        <v>91.5</v>
      </c>
      <c r="AY475" s="644">
        <v>112</v>
      </c>
      <c r="AZ475" s="644">
        <v>91.4</v>
      </c>
      <c r="BA475" s="644">
        <v>96.3</v>
      </c>
      <c r="BB475" s="644">
        <v>80.7</v>
      </c>
      <c r="BC475" s="644">
        <v>92.8</v>
      </c>
      <c r="BD475" s="451">
        <v>71.3</v>
      </c>
      <c r="BE475" s="644">
        <v>39.299999999999997</v>
      </c>
      <c r="BF475" s="644">
        <v>98.2</v>
      </c>
      <c r="BG475" s="644">
        <v>73.7</v>
      </c>
      <c r="BH475" s="644">
        <v>84.6</v>
      </c>
      <c r="BI475" s="644">
        <v>82</v>
      </c>
      <c r="BJ475" s="644">
        <v>66.5</v>
      </c>
      <c r="BK475" s="644">
        <v>65.599999999999994</v>
      </c>
      <c r="BL475" s="644">
        <v>86.3</v>
      </c>
      <c r="BM475" s="451">
        <v>96.6</v>
      </c>
      <c r="BN475" s="644">
        <v>102.1</v>
      </c>
      <c r="BO475" s="644">
        <v>88.6</v>
      </c>
      <c r="BP475" s="644">
        <v>97.1</v>
      </c>
      <c r="BQ475" s="644">
        <v>126.6</v>
      </c>
      <c r="BR475" s="644">
        <v>87.8</v>
      </c>
      <c r="BS475" s="451">
        <v>97</v>
      </c>
      <c r="BT475" s="644">
        <v>116.8</v>
      </c>
      <c r="BU475" s="644">
        <v>91.7</v>
      </c>
      <c r="BV475" s="644">
        <v>104.2</v>
      </c>
      <c r="BW475" s="644">
        <v>145.69999999999999</v>
      </c>
      <c r="BX475" s="644">
        <v>99.1</v>
      </c>
      <c r="BY475" s="644">
        <v>84.7</v>
      </c>
      <c r="BZ475" s="644">
        <v>85.2</v>
      </c>
      <c r="CA475" s="644">
        <v>91.7</v>
      </c>
      <c r="CB475" s="644">
        <v>88.1</v>
      </c>
      <c r="CC475" s="644">
        <v>131.69999999999999</v>
      </c>
      <c r="CD475" s="644">
        <v>117.6</v>
      </c>
      <c r="CE475" s="644">
        <v>85.5</v>
      </c>
      <c r="CF475" s="451">
        <v>86.5</v>
      </c>
      <c r="CG475" s="644">
        <v>106.3</v>
      </c>
      <c r="CH475" s="644">
        <v>86.1</v>
      </c>
      <c r="CI475" s="644">
        <v>129.1</v>
      </c>
      <c r="CJ475" s="644">
        <v>74.2</v>
      </c>
      <c r="CK475" s="644">
        <v>82.2</v>
      </c>
      <c r="CL475" s="644">
        <v>102.4</v>
      </c>
      <c r="CM475" s="644">
        <v>73.599999999999994</v>
      </c>
      <c r="CN475" s="644">
        <v>90.4</v>
      </c>
      <c r="CO475" s="644">
        <v>162.6</v>
      </c>
      <c r="CP475" s="644">
        <v>93.6</v>
      </c>
      <c r="CQ475" s="644">
        <v>65.7</v>
      </c>
      <c r="CR475" s="644">
        <v>102.4</v>
      </c>
      <c r="CS475" s="644">
        <v>96.3</v>
      </c>
      <c r="CT475" s="451">
        <v>117</v>
      </c>
      <c r="CU475" s="644">
        <v>112.9</v>
      </c>
      <c r="CV475" s="644">
        <v>122.1</v>
      </c>
      <c r="CW475" s="644">
        <v>131</v>
      </c>
      <c r="CX475" s="644">
        <v>108.4</v>
      </c>
      <c r="CY475" s="644">
        <v>119</v>
      </c>
      <c r="CZ475" s="451">
        <v>73.599999999999994</v>
      </c>
      <c r="DA475" s="644">
        <v>92.6</v>
      </c>
      <c r="DB475" s="644">
        <v>80.099999999999994</v>
      </c>
      <c r="DC475" s="644">
        <v>79.8</v>
      </c>
      <c r="DD475" s="644">
        <v>73.099999999999994</v>
      </c>
      <c r="DE475" s="644">
        <v>66.5</v>
      </c>
      <c r="DF475" s="644">
        <v>70.099999999999994</v>
      </c>
      <c r="DG475" s="452">
        <v>91.1</v>
      </c>
      <c r="DH475" s="451">
        <v>40.200000000000003</v>
      </c>
      <c r="DI475" s="644">
        <v>35.6</v>
      </c>
      <c r="DJ475" s="644">
        <v>46.8</v>
      </c>
      <c r="DK475" s="644">
        <v>28.9</v>
      </c>
      <c r="DL475" s="451">
        <v>30.4</v>
      </c>
      <c r="DM475" s="453">
        <v>32</v>
      </c>
      <c r="DN475" s="454">
        <v>0</v>
      </c>
      <c r="DO475" s="452">
        <v>90</v>
      </c>
    </row>
    <row r="476" spans="1:119" ht="22.2" customHeight="1" x14ac:dyDescent="0.3">
      <c r="A476" s="450" t="s">
        <v>2313</v>
      </c>
      <c r="B476" s="341">
        <v>22</v>
      </c>
      <c r="C476" s="336">
        <v>23.6</v>
      </c>
      <c r="D476" s="336">
        <v>15.4</v>
      </c>
      <c r="E476" s="336">
        <v>15.5</v>
      </c>
      <c r="F476" s="336">
        <v>13.6</v>
      </c>
      <c r="G476" s="336">
        <v>13.9</v>
      </c>
      <c r="H476" s="336">
        <v>24.2</v>
      </c>
      <c r="I476" s="336">
        <v>25.4</v>
      </c>
      <c r="J476" s="336">
        <v>9.6</v>
      </c>
      <c r="K476" s="336">
        <v>15.8</v>
      </c>
      <c r="L476" s="336">
        <v>32.799999999999997</v>
      </c>
      <c r="M476" s="336">
        <v>23.2</v>
      </c>
      <c r="N476" s="336">
        <v>13.9</v>
      </c>
      <c r="O476" s="341">
        <v>19.399999999999999</v>
      </c>
      <c r="P476" s="336">
        <v>9.6</v>
      </c>
      <c r="Q476" s="336">
        <v>21</v>
      </c>
      <c r="R476" s="336">
        <v>25</v>
      </c>
      <c r="S476" s="336">
        <v>16.100000000000001</v>
      </c>
      <c r="T476" s="336">
        <v>18.7</v>
      </c>
      <c r="U476" s="336">
        <v>34.1</v>
      </c>
      <c r="V476" s="336">
        <v>3.2</v>
      </c>
      <c r="W476" s="336">
        <v>17.8</v>
      </c>
      <c r="X476" s="341">
        <v>14.7</v>
      </c>
      <c r="Y476" s="336">
        <v>14.3</v>
      </c>
      <c r="Z476" s="336">
        <v>8.9</v>
      </c>
      <c r="AA476" s="336">
        <v>15.9</v>
      </c>
      <c r="AB476" s="336">
        <v>20.3</v>
      </c>
      <c r="AC476" s="341">
        <v>19.100000000000001</v>
      </c>
      <c r="AD476" s="336">
        <v>25</v>
      </c>
      <c r="AE476" s="336">
        <v>15.3</v>
      </c>
      <c r="AF476" s="336">
        <v>14.4</v>
      </c>
      <c r="AG476" s="336">
        <v>25.1</v>
      </c>
      <c r="AH476" s="336">
        <v>14.6</v>
      </c>
      <c r="AI476" s="336">
        <v>17.3</v>
      </c>
      <c r="AJ476" s="341">
        <v>5.0999999999999996</v>
      </c>
      <c r="AK476" s="336">
        <v>7.6</v>
      </c>
      <c r="AL476" s="336">
        <v>2.7</v>
      </c>
      <c r="AM476" s="341">
        <v>26.8</v>
      </c>
      <c r="AN476" s="336">
        <v>17.899999999999999</v>
      </c>
      <c r="AO476" s="336">
        <v>15.9</v>
      </c>
      <c r="AP476" s="336">
        <v>48.1</v>
      </c>
      <c r="AQ476" s="336">
        <v>16</v>
      </c>
      <c r="AR476" s="336">
        <v>40.799999999999997</v>
      </c>
      <c r="AS476" s="336">
        <v>26.8</v>
      </c>
      <c r="AT476" s="336">
        <v>28.2</v>
      </c>
      <c r="AU476" s="336">
        <v>17</v>
      </c>
      <c r="AV476" s="336">
        <v>28.3</v>
      </c>
      <c r="AW476" s="336">
        <v>14.6</v>
      </c>
      <c r="AX476" s="341">
        <v>28.3</v>
      </c>
      <c r="AY476" s="336">
        <v>15</v>
      </c>
      <c r="AZ476" s="336">
        <v>28.2</v>
      </c>
      <c r="BA476" s="336">
        <v>49.9</v>
      </c>
      <c r="BB476" s="336">
        <v>28.6</v>
      </c>
      <c r="BC476" s="336">
        <v>14.6</v>
      </c>
      <c r="BD476" s="341">
        <v>32.4</v>
      </c>
      <c r="BE476" s="336">
        <v>40.4</v>
      </c>
      <c r="BF476" s="336">
        <v>23.2</v>
      </c>
      <c r="BG476" s="336">
        <v>24.8</v>
      </c>
      <c r="BH476" s="336">
        <v>33.299999999999997</v>
      </c>
      <c r="BI476" s="336">
        <v>26.9</v>
      </c>
      <c r="BJ476" s="336">
        <v>34.200000000000003</v>
      </c>
      <c r="BK476" s="336">
        <v>38.200000000000003</v>
      </c>
      <c r="BL476" s="336">
        <v>35.5</v>
      </c>
      <c r="BM476" s="341">
        <v>40.1</v>
      </c>
      <c r="BN476" s="336">
        <v>33.9</v>
      </c>
      <c r="BO476" s="336">
        <v>41.2</v>
      </c>
      <c r="BP476" s="336">
        <v>30.8</v>
      </c>
      <c r="BQ476" s="336">
        <v>31.8</v>
      </c>
      <c r="BR476" s="336">
        <v>50.3</v>
      </c>
      <c r="BS476" s="341">
        <v>21.1</v>
      </c>
      <c r="BT476" s="335">
        <v>21.9</v>
      </c>
      <c r="BU476" s="336">
        <v>13.3</v>
      </c>
      <c r="BV476" s="336">
        <v>22.1</v>
      </c>
      <c r="BW476" s="336">
        <v>13.9</v>
      </c>
      <c r="BX476" s="336">
        <v>23.5</v>
      </c>
      <c r="BY476" s="336">
        <v>30.3</v>
      </c>
      <c r="BZ476" s="336">
        <v>11.7</v>
      </c>
      <c r="CA476" s="336">
        <v>19.3</v>
      </c>
      <c r="CB476" s="336">
        <v>11.3</v>
      </c>
      <c r="CC476" s="336">
        <v>19.7</v>
      </c>
      <c r="CD476" s="336">
        <v>34.6</v>
      </c>
      <c r="CE476" s="336">
        <v>21.6</v>
      </c>
      <c r="CF476" s="341">
        <v>13.4</v>
      </c>
      <c r="CG476" s="336">
        <v>8.9</v>
      </c>
      <c r="CH476" s="336">
        <v>12.3</v>
      </c>
      <c r="CI476" s="336">
        <v>18.8</v>
      </c>
      <c r="CJ476" s="336">
        <v>15.2</v>
      </c>
      <c r="CK476" s="336">
        <v>13.4</v>
      </c>
      <c r="CL476" s="336">
        <v>11.9</v>
      </c>
      <c r="CM476" s="336">
        <v>8.6</v>
      </c>
      <c r="CN476" s="336">
        <v>29</v>
      </c>
      <c r="CO476" s="336">
        <v>23.7</v>
      </c>
      <c r="CP476" s="336">
        <v>14.6</v>
      </c>
      <c r="CQ476" s="336">
        <v>14.7</v>
      </c>
      <c r="CR476" s="336">
        <v>11.8</v>
      </c>
      <c r="CS476" s="336">
        <v>9.1999999999999993</v>
      </c>
      <c r="CT476" s="341">
        <v>26.6</v>
      </c>
      <c r="CU476" s="336">
        <v>16.899999999999999</v>
      </c>
      <c r="CV476" s="336">
        <v>43.7</v>
      </c>
      <c r="CW476" s="336">
        <v>19</v>
      </c>
      <c r="CX476" s="336">
        <v>37.9</v>
      </c>
      <c r="CY476" s="336">
        <v>20.100000000000001</v>
      </c>
      <c r="CZ476" s="341">
        <v>16.399999999999999</v>
      </c>
      <c r="DA476" s="336">
        <v>16.8</v>
      </c>
      <c r="DB476" s="336">
        <v>10.3</v>
      </c>
      <c r="DC476" s="336">
        <v>13.7</v>
      </c>
      <c r="DD476" s="336">
        <v>18.7</v>
      </c>
      <c r="DE476" s="336">
        <v>14.3</v>
      </c>
      <c r="DF476" s="336">
        <v>20.8</v>
      </c>
      <c r="DG476" s="416">
        <v>23.3</v>
      </c>
      <c r="DH476" s="455">
        <v>7.9</v>
      </c>
      <c r="DI476" s="339">
        <v>7.8</v>
      </c>
      <c r="DJ476" s="337">
        <v>7.5</v>
      </c>
      <c r="DK476" s="337">
        <v>10.4</v>
      </c>
      <c r="DL476" s="455">
        <v>4.4000000000000004</v>
      </c>
      <c r="DM476" s="337">
        <v>4.5999999999999996</v>
      </c>
      <c r="DN476" s="456">
        <v>0</v>
      </c>
      <c r="DO476" s="416">
        <v>22.9</v>
      </c>
    </row>
    <row r="477" spans="1:119" ht="21" customHeight="1" x14ac:dyDescent="0.3">
      <c r="A477" s="450" t="s">
        <v>290</v>
      </c>
      <c r="B477" s="341">
        <v>0.6</v>
      </c>
      <c r="C477" s="336">
        <v>1.3</v>
      </c>
      <c r="D477" s="336">
        <v>0</v>
      </c>
      <c r="E477" s="336">
        <v>0</v>
      </c>
      <c r="F477" s="336">
        <v>0.7</v>
      </c>
      <c r="G477" s="336">
        <v>0.3</v>
      </c>
      <c r="H477" s="336">
        <v>0.4</v>
      </c>
      <c r="I477" s="336">
        <v>1</v>
      </c>
      <c r="J477" s="336">
        <v>0</v>
      </c>
      <c r="K477" s="336">
        <v>0.2</v>
      </c>
      <c r="L477" s="336">
        <v>1</v>
      </c>
      <c r="M477" s="336">
        <v>1</v>
      </c>
      <c r="N477" s="336">
        <v>0.3</v>
      </c>
      <c r="O477" s="341">
        <v>0.5</v>
      </c>
      <c r="P477" s="336">
        <v>1.3</v>
      </c>
      <c r="Q477" s="336">
        <v>0.8</v>
      </c>
      <c r="R477" s="336">
        <v>0</v>
      </c>
      <c r="S477" s="336">
        <v>0.3</v>
      </c>
      <c r="T477" s="336">
        <v>0.8</v>
      </c>
      <c r="U477" s="336">
        <v>0</v>
      </c>
      <c r="V477" s="336">
        <v>0.3</v>
      </c>
      <c r="W477" s="336">
        <v>0</v>
      </c>
      <c r="X477" s="341">
        <v>0.4</v>
      </c>
      <c r="Y477" s="336">
        <v>0.5</v>
      </c>
      <c r="Z477" s="336">
        <v>0.5</v>
      </c>
      <c r="AA477" s="336">
        <v>0.6</v>
      </c>
      <c r="AB477" s="336">
        <v>0</v>
      </c>
      <c r="AC477" s="341">
        <v>0.7</v>
      </c>
      <c r="AD477" s="336">
        <v>0.3</v>
      </c>
      <c r="AE477" s="336">
        <v>0</v>
      </c>
      <c r="AF477" s="336">
        <v>0</v>
      </c>
      <c r="AG477" s="336">
        <v>1.7</v>
      </c>
      <c r="AH477" s="336">
        <v>0.3</v>
      </c>
      <c r="AI477" s="336">
        <v>0.9</v>
      </c>
      <c r="AJ477" s="341">
        <v>0.6</v>
      </c>
      <c r="AK477" s="336">
        <v>1.3</v>
      </c>
      <c r="AL477" s="336">
        <v>0</v>
      </c>
      <c r="AM477" s="341">
        <v>0.6</v>
      </c>
      <c r="AN477" s="336">
        <v>0.4</v>
      </c>
      <c r="AO477" s="336">
        <v>0.5</v>
      </c>
      <c r="AP477" s="336">
        <v>0</v>
      </c>
      <c r="AQ477" s="336">
        <v>0</v>
      </c>
      <c r="AR477" s="336">
        <v>0.5</v>
      </c>
      <c r="AS477" s="336">
        <v>0.6</v>
      </c>
      <c r="AT477" s="336">
        <v>0</v>
      </c>
      <c r="AU477" s="336">
        <v>0.7</v>
      </c>
      <c r="AV477" s="336">
        <v>2.4</v>
      </c>
      <c r="AW477" s="336">
        <v>0</v>
      </c>
      <c r="AX477" s="341">
        <v>0.5</v>
      </c>
      <c r="AY477" s="336">
        <v>0.3</v>
      </c>
      <c r="AZ477" s="336">
        <v>0.9</v>
      </c>
      <c r="BA477" s="336">
        <v>0</v>
      </c>
      <c r="BB477" s="336">
        <v>0</v>
      </c>
      <c r="BC477" s="336">
        <v>0.6</v>
      </c>
      <c r="BD477" s="341">
        <v>0.8</v>
      </c>
      <c r="BE477" s="336">
        <v>2</v>
      </c>
      <c r="BF477" s="336">
        <v>0.2</v>
      </c>
      <c r="BG477" s="336">
        <v>0.5</v>
      </c>
      <c r="BH477" s="336">
        <v>0.4</v>
      </c>
      <c r="BI477" s="336">
        <v>0.7</v>
      </c>
      <c r="BJ477" s="336">
        <v>0.6</v>
      </c>
      <c r="BK477" s="336">
        <v>0.9</v>
      </c>
      <c r="BL477" s="336">
        <v>0.2</v>
      </c>
      <c r="BM477" s="341">
        <v>0.1</v>
      </c>
      <c r="BN477" s="336">
        <v>0</v>
      </c>
      <c r="BO477" s="336">
        <v>0</v>
      </c>
      <c r="BP477" s="336">
        <v>0.2</v>
      </c>
      <c r="BQ477" s="336">
        <v>0.5</v>
      </c>
      <c r="BR477" s="336">
        <v>0</v>
      </c>
      <c r="BS477" s="341">
        <v>0.5</v>
      </c>
      <c r="BT477" s="335">
        <v>0</v>
      </c>
      <c r="BU477" s="336">
        <v>0.4</v>
      </c>
      <c r="BV477" s="336">
        <v>0.3</v>
      </c>
      <c r="BW477" s="336">
        <v>0</v>
      </c>
      <c r="BX477" s="336">
        <v>0.6</v>
      </c>
      <c r="BY477" s="336">
        <v>0.2</v>
      </c>
      <c r="BZ477" s="336">
        <v>0</v>
      </c>
      <c r="CA477" s="336">
        <v>1.2</v>
      </c>
      <c r="CB477" s="336">
        <v>0.7</v>
      </c>
      <c r="CC477" s="336">
        <v>0</v>
      </c>
      <c r="CD477" s="336">
        <v>1</v>
      </c>
      <c r="CE477" s="336">
        <v>1.2</v>
      </c>
      <c r="CF477" s="341">
        <v>0.8</v>
      </c>
      <c r="CG477" s="336">
        <v>1.2</v>
      </c>
      <c r="CH477" s="336">
        <v>0.2</v>
      </c>
      <c r="CI477" s="336">
        <v>0.3</v>
      </c>
      <c r="CJ477" s="336">
        <v>0.5</v>
      </c>
      <c r="CK477" s="336">
        <v>0.8</v>
      </c>
      <c r="CL477" s="336">
        <v>0.4</v>
      </c>
      <c r="CM477" s="336">
        <v>0.4</v>
      </c>
      <c r="CN477" s="336">
        <v>1.7</v>
      </c>
      <c r="CO477" s="336">
        <v>0</v>
      </c>
      <c r="CP477" s="336">
        <v>0</v>
      </c>
      <c r="CQ477" s="336">
        <v>1.5</v>
      </c>
      <c r="CR477" s="336">
        <v>1.6</v>
      </c>
      <c r="CS477" s="336">
        <v>2</v>
      </c>
      <c r="CT477" s="341">
        <v>0.5</v>
      </c>
      <c r="CU477" s="336">
        <v>0.7</v>
      </c>
      <c r="CV477" s="336">
        <v>0.5</v>
      </c>
      <c r="CW477" s="336">
        <v>0.3</v>
      </c>
      <c r="CX477" s="336">
        <v>0.5</v>
      </c>
      <c r="CY477" s="336">
        <v>0.4</v>
      </c>
      <c r="CZ477" s="341">
        <v>0.5</v>
      </c>
      <c r="DA477" s="336">
        <v>1.1000000000000001</v>
      </c>
      <c r="DB477" s="336">
        <v>0.9</v>
      </c>
      <c r="DC477" s="336">
        <v>0.8</v>
      </c>
      <c r="DD477" s="336">
        <v>0.3</v>
      </c>
      <c r="DE477" s="336">
        <v>0.6</v>
      </c>
      <c r="DF477" s="336">
        <v>0.3</v>
      </c>
      <c r="DG477" s="416">
        <v>0.6</v>
      </c>
      <c r="DH477" s="455">
        <v>1.2</v>
      </c>
      <c r="DI477" s="339">
        <v>0.6</v>
      </c>
      <c r="DJ477" s="337">
        <v>1.9</v>
      </c>
      <c r="DK477" s="337">
        <v>0</v>
      </c>
      <c r="DL477" s="455">
        <v>0</v>
      </c>
      <c r="DM477" s="337">
        <v>0</v>
      </c>
      <c r="DN477" s="456">
        <v>0</v>
      </c>
      <c r="DO477" s="416">
        <v>0.6</v>
      </c>
    </row>
    <row r="478" spans="1:119" ht="24.6" customHeight="1" x14ac:dyDescent="0.3">
      <c r="A478" s="457" t="s">
        <v>291</v>
      </c>
      <c r="B478" s="459">
        <v>15.9</v>
      </c>
      <c r="C478" s="460">
        <v>15.1</v>
      </c>
      <c r="D478" s="461">
        <v>17.7</v>
      </c>
      <c r="E478" s="461">
        <v>14.8</v>
      </c>
      <c r="F478" s="461">
        <v>24.5</v>
      </c>
      <c r="G478" s="461">
        <v>15.3</v>
      </c>
      <c r="H478" s="461">
        <v>15.1</v>
      </c>
      <c r="I478" s="461">
        <v>16.5</v>
      </c>
      <c r="J478" s="461">
        <v>18.600000000000001</v>
      </c>
      <c r="K478" s="461">
        <v>16.2</v>
      </c>
      <c r="L478" s="461">
        <v>15</v>
      </c>
      <c r="M478" s="461">
        <v>17.7</v>
      </c>
      <c r="N478" s="462">
        <v>14.4</v>
      </c>
      <c r="O478" s="459">
        <v>20.6</v>
      </c>
      <c r="P478" s="460">
        <v>18.899999999999999</v>
      </c>
      <c r="Q478" s="461">
        <v>20.6</v>
      </c>
      <c r="R478" s="461">
        <v>22.7</v>
      </c>
      <c r="S478" s="461">
        <v>23.2</v>
      </c>
      <c r="T478" s="461">
        <v>23.1</v>
      </c>
      <c r="U478" s="461">
        <v>18.3</v>
      </c>
      <c r="V478" s="461">
        <v>22.1</v>
      </c>
      <c r="W478" s="462">
        <v>20.100000000000001</v>
      </c>
      <c r="X478" s="459">
        <v>17.5</v>
      </c>
      <c r="Y478" s="460">
        <v>22.8</v>
      </c>
      <c r="Z478" s="461">
        <v>17.100000000000001</v>
      </c>
      <c r="AA478" s="461">
        <v>17</v>
      </c>
      <c r="AB478" s="462">
        <v>14.2</v>
      </c>
      <c r="AC478" s="459">
        <v>19.399999999999999</v>
      </c>
      <c r="AD478" s="460">
        <v>20</v>
      </c>
      <c r="AE478" s="461">
        <v>16.3</v>
      </c>
      <c r="AF478" s="461">
        <v>22.4</v>
      </c>
      <c r="AG478" s="461">
        <v>20.399999999999999</v>
      </c>
      <c r="AH478" s="461">
        <v>19.3</v>
      </c>
      <c r="AI478" s="462">
        <v>18.7</v>
      </c>
      <c r="AJ478" s="459">
        <v>13.4</v>
      </c>
      <c r="AK478" s="460">
        <v>15.6</v>
      </c>
      <c r="AL478" s="462">
        <v>11.3</v>
      </c>
      <c r="AM478" s="459">
        <v>18.100000000000001</v>
      </c>
      <c r="AN478" s="460">
        <v>22.5</v>
      </c>
      <c r="AO478" s="461">
        <v>19.5</v>
      </c>
      <c r="AP478" s="461">
        <v>18.2</v>
      </c>
      <c r="AQ478" s="461">
        <v>22.1</v>
      </c>
      <c r="AR478" s="461">
        <v>19.899999999999999</v>
      </c>
      <c r="AS478" s="461">
        <v>27.2</v>
      </c>
      <c r="AT478" s="461">
        <v>17.8</v>
      </c>
      <c r="AU478" s="461">
        <v>13</v>
      </c>
      <c r="AV478" s="461">
        <v>17.5</v>
      </c>
      <c r="AW478" s="462">
        <v>19.399999999999999</v>
      </c>
      <c r="AX478" s="459">
        <v>26</v>
      </c>
      <c r="AY478" s="460">
        <v>29.1</v>
      </c>
      <c r="AZ478" s="461">
        <v>26</v>
      </c>
      <c r="BA478" s="461">
        <v>20.9</v>
      </c>
      <c r="BB478" s="461">
        <v>27.3</v>
      </c>
      <c r="BC478" s="462">
        <v>26.1</v>
      </c>
      <c r="BD478" s="459">
        <v>19.8</v>
      </c>
      <c r="BE478" s="460">
        <v>29</v>
      </c>
      <c r="BF478" s="461">
        <v>17.399999999999999</v>
      </c>
      <c r="BG478" s="461">
        <v>14.7</v>
      </c>
      <c r="BH478" s="461">
        <v>15.8</v>
      </c>
      <c r="BI478" s="461">
        <v>18.399999999999999</v>
      </c>
      <c r="BJ478" s="461">
        <v>20.8</v>
      </c>
      <c r="BK478" s="461">
        <v>18.3</v>
      </c>
      <c r="BL478" s="462">
        <v>17.399999999999999</v>
      </c>
      <c r="BM478" s="459">
        <v>18.5</v>
      </c>
      <c r="BN478" s="460">
        <v>16.3</v>
      </c>
      <c r="BO478" s="461">
        <v>18.3</v>
      </c>
      <c r="BP478" s="461">
        <v>21.6</v>
      </c>
      <c r="BQ478" s="461">
        <v>20.399999999999999</v>
      </c>
      <c r="BR478" s="462">
        <v>17.899999999999999</v>
      </c>
      <c r="BS478" s="459">
        <v>19.600000000000001</v>
      </c>
      <c r="BT478" s="460">
        <v>20</v>
      </c>
      <c r="BU478" s="461">
        <v>17.100000000000001</v>
      </c>
      <c r="BV478" s="461">
        <v>25.3</v>
      </c>
      <c r="BW478" s="461">
        <v>34</v>
      </c>
      <c r="BX478" s="461">
        <v>20.2</v>
      </c>
      <c r="BY478" s="461">
        <v>16.5</v>
      </c>
      <c r="BZ478" s="461">
        <v>18.100000000000001</v>
      </c>
      <c r="CA478" s="461">
        <v>21.7</v>
      </c>
      <c r="CB478" s="461">
        <v>17.600000000000001</v>
      </c>
      <c r="CC478" s="461">
        <v>19.8</v>
      </c>
      <c r="CD478" s="461">
        <v>19.399999999999999</v>
      </c>
      <c r="CE478" s="462">
        <v>27.3</v>
      </c>
      <c r="CF478" s="459">
        <v>17.899999999999999</v>
      </c>
      <c r="CG478" s="460">
        <v>22.6</v>
      </c>
      <c r="CH478" s="461">
        <v>19.7</v>
      </c>
      <c r="CI478" s="461">
        <v>23.1</v>
      </c>
      <c r="CJ478" s="461">
        <v>14.9</v>
      </c>
      <c r="CK478" s="461">
        <v>16.899999999999999</v>
      </c>
      <c r="CL478" s="461">
        <v>21.8</v>
      </c>
      <c r="CM478" s="461">
        <v>13</v>
      </c>
      <c r="CN478" s="461">
        <v>21.9</v>
      </c>
      <c r="CO478" s="461">
        <v>30.8</v>
      </c>
      <c r="CP478" s="461">
        <v>21.5</v>
      </c>
      <c r="CQ478" s="461">
        <v>16.899999999999999</v>
      </c>
      <c r="CR478" s="461">
        <v>20.9</v>
      </c>
      <c r="CS478" s="462">
        <v>22.6</v>
      </c>
      <c r="CT478" s="459">
        <v>17.399999999999999</v>
      </c>
      <c r="CU478" s="460">
        <v>16.7</v>
      </c>
      <c r="CV478" s="461">
        <v>17.399999999999999</v>
      </c>
      <c r="CW478" s="461">
        <v>19.8</v>
      </c>
      <c r="CX478" s="461">
        <v>19.7</v>
      </c>
      <c r="CY478" s="462">
        <v>15.8</v>
      </c>
      <c r="CZ478" s="459">
        <v>15.9</v>
      </c>
      <c r="DA478" s="460">
        <v>22.9</v>
      </c>
      <c r="DB478" s="461">
        <v>27.3</v>
      </c>
      <c r="DC478" s="461">
        <v>18.100000000000001</v>
      </c>
      <c r="DD478" s="461">
        <v>15</v>
      </c>
      <c r="DE478" s="461">
        <v>12.6</v>
      </c>
      <c r="DF478" s="462">
        <v>16.7</v>
      </c>
      <c r="DG478" s="463">
        <v>18.7</v>
      </c>
      <c r="DH478" s="459">
        <v>16.3</v>
      </c>
      <c r="DI478" s="460">
        <v>19.899999999999999</v>
      </c>
      <c r="DJ478" s="461">
        <v>12.6</v>
      </c>
      <c r="DK478" s="462">
        <v>16.8</v>
      </c>
      <c r="DL478" s="464">
        <v>11.1</v>
      </c>
      <c r="DM478" s="460">
        <v>10.9</v>
      </c>
      <c r="DN478" s="462">
        <v>14.6</v>
      </c>
      <c r="DO478" s="463">
        <v>18.600000000000001</v>
      </c>
    </row>
    <row r="479" spans="1:119" x14ac:dyDescent="0.3">
      <c r="A479" s="458" t="s">
        <v>292</v>
      </c>
      <c r="B479" s="465"/>
      <c r="C479" s="465"/>
      <c r="D479" s="465"/>
      <c r="E479" s="465"/>
      <c r="F479" s="465"/>
      <c r="G479" s="465"/>
      <c r="H479" s="465"/>
      <c r="I479" s="465"/>
      <c r="J479" s="465"/>
      <c r="K479" s="465"/>
      <c r="L479" s="465"/>
      <c r="M479" s="465"/>
      <c r="N479" s="465"/>
      <c r="O479" s="465"/>
      <c r="P479" s="465"/>
      <c r="Q479" s="465"/>
      <c r="R479" s="465"/>
      <c r="S479" s="465"/>
      <c r="T479" s="465"/>
      <c r="U479" s="465"/>
      <c r="V479" s="465"/>
      <c r="W479" s="465"/>
      <c r="X479" s="465"/>
      <c r="Y479" s="465"/>
      <c r="Z479" s="465"/>
      <c r="AA479" s="465"/>
      <c r="AB479" s="465"/>
      <c r="AC479" s="465"/>
      <c r="AD479" s="465"/>
      <c r="AE479" s="465"/>
      <c r="AF479" s="465"/>
      <c r="AG479" s="465"/>
      <c r="AH479" s="465"/>
      <c r="AI479" s="465"/>
      <c r="AJ479" s="465"/>
      <c r="AK479" s="465"/>
      <c r="AL479" s="465"/>
      <c r="AM479" s="465"/>
      <c r="AN479" s="465"/>
      <c r="AO479" s="465"/>
      <c r="AP479" s="465"/>
      <c r="AQ479" s="465"/>
      <c r="AR479" s="465"/>
      <c r="AS479" s="465"/>
      <c r="AT479" s="465"/>
      <c r="AU479" s="465"/>
      <c r="AV479" s="465"/>
      <c r="AW479" s="465"/>
      <c r="AX479" s="465"/>
      <c r="AY479" s="465"/>
      <c r="AZ479" s="465"/>
      <c r="BA479" s="465"/>
      <c r="BB479" s="465"/>
      <c r="BC479" s="465"/>
      <c r="BD479" s="465"/>
      <c r="BE479" s="465"/>
      <c r="BF479" s="465"/>
      <c r="BG479" s="465"/>
      <c r="BH479" s="465"/>
      <c r="BI479" s="465"/>
      <c r="BJ479" s="465"/>
      <c r="BK479" s="465"/>
      <c r="BL479" s="465"/>
      <c r="BM479" s="465"/>
      <c r="BN479" s="465"/>
      <c r="BO479" s="465"/>
      <c r="BP479" s="465"/>
      <c r="BQ479" s="465"/>
      <c r="BR479" s="465"/>
      <c r="BS479" s="465"/>
      <c r="BT479" s="465"/>
      <c r="BU479" s="465"/>
      <c r="BV479" s="465"/>
      <c r="BW479" s="465"/>
      <c r="BX479" s="465"/>
      <c r="BY479" s="465"/>
      <c r="BZ479" s="465"/>
      <c r="CA479" s="465"/>
      <c r="CB479" s="465"/>
      <c r="CC479" s="465"/>
      <c r="CD479" s="465"/>
      <c r="CE479" s="465"/>
      <c r="CF479" s="465"/>
      <c r="CG479" s="465"/>
      <c r="CH479" s="465"/>
      <c r="CI479" s="465"/>
      <c r="CJ479" s="465"/>
      <c r="CK479" s="465"/>
      <c r="CL479" s="465"/>
      <c r="CM479" s="465"/>
      <c r="CN479" s="465"/>
      <c r="CO479" s="465"/>
      <c r="CP479" s="465"/>
      <c r="CQ479" s="465"/>
      <c r="CR479" s="465"/>
      <c r="CS479" s="465"/>
      <c r="CT479" s="465"/>
      <c r="CU479" s="465"/>
      <c r="CV479" s="465"/>
      <c r="CW479" s="465"/>
      <c r="CX479" s="465"/>
      <c r="CY479" s="465"/>
      <c r="CZ479" s="465"/>
      <c r="DA479" s="465"/>
      <c r="DB479" s="465"/>
      <c r="DC479" s="465"/>
      <c r="DD479" s="465"/>
      <c r="DE479" s="465"/>
      <c r="DF479" s="465"/>
      <c r="DG479" s="465"/>
      <c r="DH479" s="465"/>
      <c r="DI479" s="465"/>
      <c r="DJ479" s="465"/>
      <c r="DK479" s="465"/>
      <c r="DL479" s="465"/>
      <c r="DM479" s="465"/>
      <c r="DN479" s="465"/>
      <c r="DO479" s="465"/>
    </row>
    <row r="480" spans="1:119" x14ac:dyDescent="0.3">
      <c r="B480" s="465"/>
      <c r="C480" s="465"/>
      <c r="D480" s="465"/>
      <c r="E480" s="465"/>
      <c r="F480" s="465"/>
      <c r="G480" s="465"/>
      <c r="H480" s="465"/>
      <c r="I480" s="465"/>
      <c r="J480" s="465"/>
      <c r="K480" s="465"/>
      <c r="L480" s="465"/>
      <c r="M480" s="465"/>
      <c r="N480" s="465"/>
      <c r="O480" s="465"/>
      <c r="P480" s="465"/>
      <c r="Q480" s="465"/>
      <c r="R480" s="465"/>
      <c r="S480" s="465"/>
      <c r="T480" s="465"/>
      <c r="U480" s="465"/>
      <c r="V480" s="465"/>
      <c r="W480" s="465"/>
      <c r="X480" s="465"/>
      <c r="Y480" s="465"/>
      <c r="Z480" s="465"/>
      <c r="AA480" s="465"/>
      <c r="AB480" s="465"/>
      <c r="AC480" s="465"/>
      <c r="AD480" s="465"/>
      <c r="AE480" s="465"/>
      <c r="AF480" s="465"/>
      <c r="AG480" s="465"/>
      <c r="AH480" s="465"/>
      <c r="AI480" s="465"/>
      <c r="AJ480" s="465"/>
      <c r="AK480" s="465"/>
      <c r="AL480" s="465"/>
      <c r="AM480" s="465"/>
      <c r="AN480" s="465"/>
      <c r="AO480" s="465"/>
      <c r="AP480" s="465"/>
      <c r="AQ480" s="465"/>
      <c r="AR480" s="465"/>
      <c r="AS480" s="465"/>
      <c r="AT480" s="465"/>
      <c r="AU480" s="465"/>
      <c r="AV480" s="465"/>
      <c r="AW480" s="465"/>
      <c r="AX480" s="465"/>
      <c r="AY480" s="465"/>
      <c r="AZ480" s="465"/>
      <c r="BA480" s="465"/>
      <c r="BB480" s="465"/>
      <c r="BC480" s="465"/>
      <c r="BD480" s="465"/>
      <c r="BE480" s="465"/>
      <c r="BF480" s="465"/>
      <c r="BG480" s="465"/>
      <c r="BH480" s="465"/>
      <c r="BI480" s="465"/>
      <c r="BJ480" s="465"/>
      <c r="BK480" s="465"/>
      <c r="BL480" s="465"/>
      <c r="BM480" s="465"/>
      <c r="BN480" s="465"/>
      <c r="BO480" s="465"/>
      <c r="BP480" s="465"/>
      <c r="BQ480" s="465"/>
      <c r="BR480" s="465"/>
      <c r="BS480" s="465"/>
      <c r="BT480" s="465"/>
      <c r="BU480" s="465"/>
      <c r="BV480" s="465"/>
      <c r="BW480" s="465"/>
      <c r="BX480" s="465"/>
      <c r="BY480" s="465"/>
      <c r="BZ480" s="465"/>
      <c r="CA480" s="465"/>
      <c r="CB480" s="465"/>
      <c r="CC480" s="465"/>
      <c r="CD480" s="465"/>
      <c r="CE480" s="465"/>
      <c r="CF480" s="465"/>
      <c r="CG480" s="465"/>
      <c r="CH480" s="465"/>
      <c r="CI480" s="465"/>
      <c r="CJ480" s="465"/>
      <c r="CK480" s="465"/>
      <c r="CL480" s="465"/>
      <c r="CM480" s="465"/>
      <c r="CN480" s="465"/>
      <c r="CO480" s="465"/>
      <c r="CP480" s="465"/>
      <c r="CQ480" s="465"/>
      <c r="CR480" s="465"/>
      <c r="CS480" s="465"/>
      <c r="CT480" s="465"/>
      <c r="CU480" s="465"/>
      <c r="CV480" s="465"/>
      <c r="CW480" s="465"/>
      <c r="CX480" s="465"/>
      <c r="CY480" s="465"/>
      <c r="CZ480" s="465"/>
      <c r="DA480" s="465"/>
      <c r="DB480" s="465"/>
      <c r="DC480" s="465"/>
      <c r="DD480" s="465"/>
      <c r="DE480" s="465"/>
      <c r="DF480" s="465"/>
      <c r="DG480" s="465"/>
      <c r="DH480" s="465"/>
      <c r="DI480" s="465"/>
      <c r="DJ480" s="465"/>
      <c r="DK480" s="465"/>
      <c r="DL480" s="465"/>
      <c r="DM480" s="465"/>
      <c r="DN480" s="465"/>
      <c r="DO480" s="465"/>
    </row>
    <row r="481" spans="1:119" x14ac:dyDescent="0.3">
      <c r="B481" s="6"/>
      <c r="C481" s="314"/>
      <c r="D481" s="314"/>
      <c r="E481" s="314"/>
      <c r="F481" s="315"/>
      <c r="G481" s="314"/>
      <c r="H481" s="314"/>
      <c r="I481" s="314"/>
      <c r="J481" s="315"/>
      <c r="K481" s="315"/>
      <c r="L481" s="314"/>
      <c r="M481" s="314"/>
      <c r="N481" s="314"/>
      <c r="O481" s="6"/>
      <c r="P481" s="316"/>
      <c r="Q481" s="314"/>
      <c r="R481" s="314"/>
      <c r="S481" s="316"/>
      <c r="T481" s="314"/>
      <c r="U481" s="316"/>
      <c r="V481" s="316"/>
      <c r="W481" s="314"/>
      <c r="X481" s="6"/>
      <c r="Y481" s="314"/>
      <c r="Z481" s="314"/>
      <c r="AA481" s="314"/>
      <c r="AB481" s="314"/>
      <c r="AC481" s="6"/>
      <c r="AD481" s="314"/>
      <c r="AE481" s="314"/>
      <c r="AF481" s="314"/>
      <c r="AG481" s="314"/>
      <c r="AH481" s="314"/>
      <c r="AI481" s="314"/>
      <c r="AJ481" s="6"/>
      <c r="AK481" s="314"/>
      <c r="AL481" s="314"/>
      <c r="AM481" s="6"/>
      <c r="AN481" s="314"/>
      <c r="AO481" s="314"/>
      <c r="AP481" s="314"/>
      <c r="AQ481" s="314"/>
      <c r="AR481" s="314"/>
      <c r="AS481" s="314"/>
      <c r="AT481" s="314"/>
      <c r="AU481" s="314"/>
      <c r="AV481" s="314"/>
      <c r="AW481" s="314"/>
      <c r="AX481" s="6"/>
      <c r="AY481" s="314"/>
      <c r="AZ481" s="314"/>
      <c r="BA481" s="314"/>
      <c r="BB481" s="314"/>
      <c r="BC481" s="314"/>
      <c r="BD481" s="6"/>
      <c r="BE481" s="314"/>
      <c r="BF481" s="314"/>
      <c r="BG481" s="314"/>
      <c r="BH481" s="314"/>
      <c r="BI481" s="314"/>
      <c r="BJ481" s="314"/>
      <c r="BK481" s="314"/>
      <c r="BL481" s="314"/>
      <c r="BM481" s="6"/>
      <c r="BN481" s="315"/>
      <c r="BO481" s="314"/>
      <c r="BP481" s="316"/>
      <c r="BQ481" s="316"/>
      <c r="BR481" s="314"/>
      <c r="BS481" s="6"/>
      <c r="BT481" s="314"/>
      <c r="BU481" s="314"/>
      <c r="BV481" s="314"/>
      <c r="BW481" s="314"/>
      <c r="BX481" s="314"/>
      <c r="BY481" s="314"/>
      <c r="BZ481" s="314"/>
      <c r="CA481" s="314"/>
      <c r="CB481" s="314"/>
      <c r="CC481" s="314"/>
      <c r="CD481" s="314"/>
      <c r="CE481" s="314"/>
      <c r="CF481" s="6"/>
      <c r="CG481" s="314"/>
      <c r="CH481" s="314"/>
      <c r="CI481" s="314"/>
      <c r="CJ481" s="314"/>
      <c r="CK481" s="314"/>
      <c r="CL481" s="314"/>
      <c r="CM481" s="314"/>
      <c r="CN481" s="314"/>
      <c r="CO481" s="314"/>
      <c r="CP481" s="314"/>
      <c r="CQ481" s="314"/>
      <c r="CR481" s="314"/>
      <c r="CS481" s="314"/>
      <c r="CT481" s="6"/>
      <c r="CU481" s="314"/>
      <c r="CV481" s="314"/>
      <c r="CW481" s="314"/>
      <c r="CX481" s="314"/>
      <c r="CY481" s="314"/>
      <c r="CZ481" s="6"/>
      <c r="DA481" s="314"/>
      <c r="DB481" s="314"/>
      <c r="DC481" s="314"/>
      <c r="DD481" s="314"/>
      <c r="DE481" s="314"/>
      <c r="DF481" s="314"/>
      <c r="DG481" s="6"/>
      <c r="DH481" s="6"/>
      <c r="DI481" s="314"/>
      <c r="DJ481" s="314"/>
      <c r="DK481" s="314"/>
      <c r="DL481" s="6"/>
      <c r="DM481" s="314"/>
      <c r="DN481" s="2"/>
      <c r="DO481" s="21"/>
    </row>
    <row r="482" spans="1:119" ht="15.6" x14ac:dyDescent="0.3">
      <c r="A482" s="17" t="s">
        <v>293</v>
      </c>
      <c r="B482" s="255"/>
      <c r="C482" s="274"/>
      <c r="D482" s="275"/>
      <c r="E482" s="274"/>
      <c r="F482" s="275"/>
      <c r="G482" s="274"/>
      <c r="H482" s="274"/>
      <c r="I482" s="274"/>
      <c r="J482" s="275"/>
      <c r="K482" s="275"/>
      <c r="L482" s="274"/>
      <c r="M482" s="274"/>
      <c r="N482" s="274"/>
      <c r="O482" s="255"/>
      <c r="P482" s="275"/>
      <c r="Q482" s="275"/>
      <c r="R482" s="275"/>
      <c r="S482" s="275"/>
      <c r="T482" s="275"/>
      <c r="U482" s="275"/>
      <c r="V482" s="275"/>
      <c r="W482" s="13"/>
      <c r="X482" s="255"/>
      <c r="Y482" s="275"/>
      <c r="Z482" s="275"/>
      <c r="AA482" s="275"/>
      <c r="AB482" s="275"/>
      <c r="AC482" s="255"/>
      <c r="AD482" s="275"/>
      <c r="AE482" s="275"/>
      <c r="AF482" s="275"/>
      <c r="AG482" s="275"/>
      <c r="AH482" s="275"/>
      <c r="AI482" s="275"/>
      <c r="AJ482" s="255"/>
      <c r="AK482" s="275"/>
      <c r="AL482" s="275"/>
      <c r="AM482" s="255"/>
      <c r="AN482" s="275"/>
      <c r="AO482" s="275"/>
      <c r="AP482" s="275"/>
      <c r="AQ482" s="275"/>
      <c r="AR482" s="275"/>
      <c r="AS482" s="275"/>
      <c r="AT482" s="275"/>
      <c r="AU482" s="2"/>
      <c r="AV482" s="2"/>
      <c r="AW482" s="275"/>
      <c r="AX482" s="255"/>
      <c r="AY482" s="274"/>
      <c r="AZ482" s="274"/>
      <c r="BA482" s="274"/>
      <c r="BB482" s="274"/>
      <c r="BC482" s="274"/>
      <c r="BD482" s="255"/>
      <c r="BE482" s="275"/>
      <c r="BF482" s="275"/>
      <c r="BG482" s="275"/>
      <c r="BH482" s="275"/>
      <c r="BI482" s="275"/>
      <c r="BJ482" s="275"/>
      <c r="BK482" s="275"/>
      <c r="BL482" s="275"/>
      <c r="BM482" s="255"/>
      <c r="BN482" s="275"/>
      <c r="BO482" s="275"/>
      <c r="BP482" s="275"/>
      <c r="BQ482" s="275"/>
      <c r="BR482" s="275"/>
      <c r="BS482" s="255"/>
      <c r="BT482" s="274"/>
      <c r="BU482" s="274"/>
      <c r="BV482" s="275"/>
      <c r="BW482" s="275"/>
      <c r="BX482" s="275"/>
      <c r="BY482" s="275"/>
      <c r="BZ482" s="275"/>
      <c r="CA482" s="275"/>
      <c r="CB482" s="275"/>
      <c r="CC482" s="274"/>
      <c r="CD482" s="274"/>
      <c r="CE482" s="275"/>
      <c r="CF482" s="255"/>
      <c r="CG482" s="274"/>
      <c r="CH482" s="275"/>
      <c r="CI482" s="274"/>
      <c r="CJ482" s="275"/>
      <c r="CK482" s="276"/>
      <c r="CL482" s="274"/>
      <c r="CM482" s="275"/>
      <c r="CN482" s="274"/>
      <c r="CO482" s="275"/>
      <c r="CP482" s="274"/>
      <c r="CQ482" s="275"/>
      <c r="CR482" s="274"/>
      <c r="CS482" s="274"/>
      <c r="CT482" s="255"/>
      <c r="CU482" s="274"/>
      <c r="CV482" s="274"/>
      <c r="CW482" s="274"/>
      <c r="CX482" s="274"/>
      <c r="CY482" s="274"/>
      <c r="CZ482" s="255"/>
      <c r="DA482" s="274"/>
      <c r="DB482" s="274"/>
      <c r="DC482" s="274"/>
      <c r="DD482" s="274"/>
      <c r="DE482" s="274"/>
      <c r="DF482" s="274"/>
      <c r="DG482" s="277"/>
      <c r="DH482" s="255"/>
      <c r="DI482" s="278"/>
      <c r="DJ482" s="274"/>
      <c r="DK482" s="274"/>
      <c r="DL482" s="255"/>
      <c r="DM482" s="274"/>
      <c r="DN482" s="274"/>
      <c r="DO482" s="2"/>
    </row>
    <row r="483" spans="1:119" x14ac:dyDescent="0.3">
      <c r="A483" s="157" t="s">
        <v>2286</v>
      </c>
      <c r="B483" s="448"/>
      <c r="C483" s="448"/>
      <c r="D483" s="448"/>
      <c r="E483" s="448"/>
      <c r="F483" s="448"/>
      <c r="G483" s="448"/>
      <c r="H483" s="448"/>
      <c r="I483" s="448"/>
      <c r="J483" s="448"/>
      <c r="K483" s="448"/>
      <c r="L483" s="448"/>
      <c r="M483" s="448"/>
      <c r="N483" s="448"/>
      <c r="O483" s="448"/>
      <c r="P483" s="448"/>
      <c r="Q483" s="448"/>
      <c r="R483" s="448"/>
      <c r="S483" s="448"/>
      <c r="T483" s="448"/>
      <c r="U483" s="448"/>
      <c r="V483" s="448"/>
      <c r="W483" s="448"/>
      <c r="X483" s="448"/>
      <c r="Y483" s="448"/>
      <c r="Z483" s="448"/>
      <c r="AA483" s="448"/>
      <c r="AB483" s="448"/>
      <c r="AC483" s="448"/>
      <c r="AD483" s="448"/>
      <c r="AE483" s="448"/>
      <c r="AF483" s="448"/>
      <c r="AG483" s="448"/>
      <c r="AH483" s="448"/>
      <c r="AI483" s="448"/>
      <c r="AJ483" s="448"/>
      <c r="AK483" s="448"/>
      <c r="AL483" s="448"/>
      <c r="AM483" s="448"/>
      <c r="AN483" s="448"/>
      <c r="AO483" s="448"/>
      <c r="AP483" s="448"/>
      <c r="AQ483" s="448"/>
      <c r="AR483" s="448"/>
      <c r="AS483" s="448"/>
      <c r="AT483" s="448"/>
      <c r="AU483" s="448"/>
      <c r="AV483" s="448"/>
      <c r="AW483" s="448"/>
      <c r="AX483" s="448"/>
      <c r="AY483" s="448"/>
      <c r="AZ483" s="448"/>
      <c r="BA483" s="448"/>
      <c r="BB483" s="448"/>
      <c r="BC483" s="448"/>
      <c r="BD483" s="448"/>
      <c r="BE483" s="448"/>
      <c r="BF483" s="448"/>
      <c r="BG483" s="448"/>
      <c r="BH483" s="448"/>
      <c r="BI483" s="448"/>
      <c r="BJ483" s="448"/>
      <c r="BK483" s="448"/>
      <c r="BL483" s="448"/>
      <c r="BM483" s="448"/>
      <c r="BN483" s="448"/>
      <c r="BO483" s="448"/>
      <c r="BP483" s="448"/>
      <c r="BQ483" s="448"/>
      <c r="BR483" s="448"/>
      <c r="BS483" s="448"/>
      <c r="BT483" s="448"/>
      <c r="BU483" s="448"/>
      <c r="BV483" s="448"/>
      <c r="BW483" s="448"/>
      <c r="BX483" s="448"/>
      <c r="BY483" s="448"/>
      <c r="BZ483" s="448"/>
      <c r="CA483" s="448"/>
      <c r="CB483" s="448"/>
      <c r="CC483" s="448"/>
      <c r="CD483" s="448"/>
      <c r="CE483" s="448"/>
      <c r="CF483" s="448"/>
      <c r="CG483" s="448"/>
      <c r="CH483" s="448"/>
      <c r="CI483" s="448"/>
      <c r="CJ483" s="448"/>
      <c r="CK483" s="448"/>
      <c r="CL483" s="448"/>
      <c r="CM483" s="448"/>
      <c r="CN483" s="448"/>
      <c r="CO483" s="448"/>
      <c r="CP483" s="448"/>
      <c r="CQ483" s="448"/>
      <c r="CR483" s="448"/>
      <c r="CS483" s="448"/>
      <c r="CT483" s="448"/>
      <c r="CU483" s="448"/>
      <c r="CV483" s="448"/>
      <c r="CW483" s="448"/>
      <c r="CX483" s="448"/>
      <c r="CY483" s="448"/>
      <c r="CZ483" s="448"/>
      <c r="DA483" s="448"/>
      <c r="DB483" s="448"/>
      <c r="DC483" s="448"/>
      <c r="DD483" s="448"/>
      <c r="DE483" s="448"/>
      <c r="DF483" s="448"/>
      <c r="DG483" s="448"/>
      <c r="DH483" s="448"/>
      <c r="DI483" s="448"/>
      <c r="DJ483" s="448"/>
      <c r="DK483" s="448"/>
      <c r="DL483" s="448"/>
      <c r="DM483" s="448"/>
      <c r="DN483" s="448"/>
      <c r="DO483" s="448"/>
    </row>
    <row r="484" spans="1:119" x14ac:dyDescent="0.3">
      <c r="A484" s="157" t="s">
        <v>2344</v>
      </c>
      <c r="B484" s="86"/>
      <c r="C484" s="86"/>
      <c r="D484" s="86"/>
      <c r="E484" s="86"/>
      <c r="F484" s="86"/>
      <c r="G484" s="86"/>
      <c r="H484" s="86"/>
      <c r="I484" s="86"/>
      <c r="J484" s="86"/>
      <c r="K484" s="86"/>
      <c r="L484" s="86"/>
      <c r="M484" s="86"/>
      <c r="N484" s="86"/>
      <c r="O484" s="86"/>
      <c r="P484" s="86"/>
      <c r="Q484" s="86"/>
      <c r="R484" s="86"/>
      <c r="S484" s="86"/>
      <c r="T484" s="86"/>
      <c r="U484" s="86"/>
      <c r="V484" s="86"/>
      <c r="W484" s="86"/>
      <c r="X484" s="86"/>
      <c r="Y484" s="86"/>
      <c r="Z484" s="86"/>
      <c r="AA484" s="86"/>
      <c r="AB484" s="86"/>
      <c r="AC484" s="86"/>
      <c r="AD484" s="86"/>
      <c r="AE484" s="86"/>
      <c r="AF484" s="86"/>
      <c r="AG484" s="86"/>
      <c r="AH484" s="86"/>
      <c r="AI484" s="86"/>
      <c r="AJ484" s="86"/>
      <c r="AK484" s="86"/>
      <c r="AL484" s="86"/>
      <c r="AM484" s="86"/>
      <c r="AN484" s="86"/>
      <c r="AO484" s="86"/>
      <c r="AP484" s="86"/>
      <c r="AQ484" s="86"/>
      <c r="AR484" s="86"/>
      <c r="AS484" s="86"/>
      <c r="AT484" s="86"/>
      <c r="AU484" s="86"/>
      <c r="AV484" s="86"/>
      <c r="AW484" s="86"/>
      <c r="AX484" s="86"/>
      <c r="AY484" s="86"/>
      <c r="AZ484" s="86"/>
      <c r="BA484" s="86"/>
      <c r="BB484" s="86"/>
      <c r="BC484" s="86"/>
      <c r="BD484" s="86"/>
      <c r="BE484" s="86"/>
      <c r="BF484" s="86"/>
      <c r="BG484" s="86"/>
      <c r="BH484" s="86"/>
      <c r="BI484" s="86"/>
      <c r="BJ484" s="86"/>
      <c r="BK484" s="86"/>
      <c r="BL484" s="86"/>
      <c r="BM484" s="86"/>
      <c r="BN484" s="86"/>
      <c r="BO484" s="86"/>
      <c r="BP484" s="86"/>
      <c r="BQ484" s="86"/>
      <c r="BR484" s="86"/>
      <c r="BS484" s="86"/>
      <c r="BT484" s="86"/>
      <c r="BU484" s="86"/>
      <c r="BV484" s="86"/>
      <c r="BW484" s="86"/>
      <c r="BX484" s="86"/>
      <c r="BY484" s="86"/>
      <c r="BZ484" s="86"/>
      <c r="CA484" s="86"/>
      <c r="CB484" s="86"/>
      <c r="CC484" s="86"/>
      <c r="CD484" s="86"/>
      <c r="CE484" s="86"/>
      <c r="CF484" s="86"/>
      <c r="CG484" s="86"/>
      <c r="CH484" s="86"/>
      <c r="CI484" s="86"/>
      <c r="CJ484" s="86"/>
      <c r="CK484" s="86"/>
      <c r="CL484" s="86"/>
      <c r="CM484" s="86"/>
      <c r="CN484" s="86"/>
      <c r="CO484" s="86"/>
      <c r="CP484" s="86"/>
      <c r="CQ484" s="86"/>
      <c r="CR484" s="86"/>
      <c r="CS484" s="86"/>
      <c r="CT484" s="86"/>
      <c r="CU484" s="86"/>
      <c r="CV484" s="86"/>
      <c r="CW484" s="86"/>
      <c r="CX484" s="86"/>
      <c r="CY484" s="86"/>
      <c r="CZ484" s="86"/>
      <c r="DA484" s="86"/>
      <c r="DB484" s="86"/>
      <c r="DC484" s="86"/>
      <c r="DD484" s="86"/>
      <c r="DE484" s="86"/>
      <c r="DF484" s="86"/>
      <c r="DG484" s="86"/>
      <c r="DH484" s="86"/>
      <c r="DI484" s="86"/>
      <c r="DJ484" s="86"/>
      <c r="DK484" s="86"/>
      <c r="DL484" s="86"/>
      <c r="DM484" s="86"/>
      <c r="DN484" s="86"/>
      <c r="DO484" s="86"/>
    </row>
    <row r="485" spans="1:119" ht="23.4" x14ac:dyDescent="0.3">
      <c r="A485" s="158"/>
      <c r="B485" s="39" t="s">
        <v>5</v>
      </c>
      <c r="C485" s="40" t="s">
        <v>6</v>
      </c>
      <c r="D485" s="41" t="s">
        <v>7</v>
      </c>
      <c r="E485" s="41" t="s">
        <v>8</v>
      </c>
      <c r="F485" s="41" t="s">
        <v>9</v>
      </c>
      <c r="G485" s="41" t="s">
        <v>10</v>
      </c>
      <c r="H485" s="41" t="s">
        <v>11</v>
      </c>
      <c r="I485" s="41" t="s">
        <v>12</v>
      </c>
      <c r="J485" s="41" t="s">
        <v>13</v>
      </c>
      <c r="K485" s="41" t="s">
        <v>14</v>
      </c>
      <c r="L485" s="41" t="s">
        <v>15</v>
      </c>
      <c r="M485" s="41" t="s">
        <v>16</v>
      </c>
      <c r="N485" s="42" t="s">
        <v>17</v>
      </c>
      <c r="O485" s="43" t="s">
        <v>18</v>
      </c>
      <c r="P485" s="40" t="s">
        <v>19</v>
      </c>
      <c r="Q485" s="41" t="s">
        <v>20</v>
      </c>
      <c r="R485" s="41" t="s">
        <v>21</v>
      </c>
      <c r="S485" s="41" t="s">
        <v>22</v>
      </c>
      <c r="T485" s="41" t="s">
        <v>23</v>
      </c>
      <c r="U485" s="41" t="s">
        <v>24</v>
      </c>
      <c r="V485" s="41" t="s">
        <v>25</v>
      </c>
      <c r="W485" s="42" t="s">
        <v>26</v>
      </c>
      <c r="X485" s="44" t="s">
        <v>27</v>
      </c>
      <c r="Y485" s="40" t="s">
        <v>28</v>
      </c>
      <c r="Z485" s="41" t="s">
        <v>29</v>
      </c>
      <c r="AA485" s="41" t="s">
        <v>30</v>
      </c>
      <c r="AB485" s="42" t="s">
        <v>31</v>
      </c>
      <c r="AC485" s="44" t="s">
        <v>32</v>
      </c>
      <c r="AD485" s="40" t="s">
        <v>33</v>
      </c>
      <c r="AE485" s="41" t="s">
        <v>34</v>
      </c>
      <c r="AF485" s="41" t="s">
        <v>35</v>
      </c>
      <c r="AG485" s="41" t="s">
        <v>36</v>
      </c>
      <c r="AH485" s="41" t="s">
        <v>37</v>
      </c>
      <c r="AI485" s="42" t="s">
        <v>38</v>
      </c>
      <c r="AJ485" s="44" t="s">
        <v>39</v>
      </c>
      <c r="AK485" s="40" t="s">
        <v>40</v>
      </c>
      <c r="AL485" s="42" t="s">
        <v>41</v>
      </c>
      <c r="AM485" s="39" t="s">
        <v>42</v>
      </c>
      <c r="AN485" s="40" t="s">
        <v>43</v>
      </c>
      <c r="AO485" s="41" t="s">
        <v>44</v>
      </c>
      <c r="AP485" s="41" t="s">
        <v>45</v>
      </c>
      <c r="AQ485" s="41" t="s">
        <v>46</v>
      </c>
      <c r="AR485" s="41" t="s">
        <v>47</v>
      </c>
      <c r="AS485" s="41" t="s">
        <v>48</v>
      </c>
      <c r="AT485" s="41" t="s">
        <v>49</v>
      </c>
      <c r="AU485" s="41" t="s">
        <v>50</v>
      </c>
      <c r="AV485" s="41" t="s">
        <v>51</v>
      </c>
      <c r="AW485" s="42" t="s">
        <v>52</v>
      </c>
      <c r="AX485" s="39" t="s">
        <v>53</v>
      </c>
      <c r="AY485" s="40" t="s">
        <v>54</v>
      </c>
      <c r="AZ485" s="41" t="s">
        <v>55</v>
      </c>
      <c r="BA485" s="41" t="s">
        <v>56</v>
      </c>
      <c r="BB485" s="41" t="s">
        <v>57</v>
      </c>
      <c r="BC485" s="42" t="s">
        <v>58</v>
      </c>
      <c r="BD485" s="44" t="s">
        <v>59</v>
      </c>
      <c r="BE485" s="40" t="s">
        <v>60</v>
      </c>
      <c r="BF485" s="41" t="s">
        <v>61</v>
      </c>
      <c r="BG485" s="41" t="s">
        <v>62</v>
      </c>
      <c r="BH485" s="41" t="s">
        <v>63</v>
      </c>
      <c r="BI485" s="41" t="s">
        <v>64</v>
      </c>
      <c r="BJ485" s="41" t="s">
        <v>65</v>
      </c>
      <c r="BK485" s="41" t="s">
        <v>66</v>
      </c>
      <c r="BL485" s="42" t="s">
        <v>67</v>
      </c>
      <c r="BM485" s="39" t="s">
        <v>68</v>
      </c>
      <c r="BN485" s="40" t="s">
        <v>69</v>
      </c>
      <c r="BO485" s="41" t="s">
        <v>70</v>
      </c>
      <c r="BP485" s="41" t="s">
        <v>71</v>
      </c>
      <c r="BQ485" s="41" t="s">
        <v>72</v>
      </c>
      <c r="BR485" s="42" t="s">
        <v>73</v>
      </c>
      <c r="BS485" s="43" t="s">
        <v>74</v>
      </c>
      <c r="BT485" s="40" t="s">
        <v>75</v>
      </c>
      <c r="BU485" s="41" t="s">
        <v>76</v>
      </c>
      <c r="BV485" s="41" t="s">
        <v>77</v>
      </c>
      <c r="BW485" s="41" t="s">
        <v>78</v>
      </c>
      <c r="BX485" s="41" t="s">
        <v>79</v>
      </c>
      <c r="BY485" s="41" t="s">
        <v>80</v>
      </c>
      <c r="BZ485" s="41" t="s">
        <v>81</v>
      </c>
      <c r="CA485" s="41" t="s">
        <v>82</v>
      </c>
      <c r="CB485" s="41" t="s">
        <v>83</v>
      </c>
      <c r="CC485" s="41" t="s">
        <v>84</v>
      </c>
      <c r="CD485" s="41" t="s">
        <v>85</v>
      </c>
      <c r="CE485" s="42" t="s">
        <v>86</v>
      </c>
      <c r="CF485" s="39" t="s">
        <v>87</v>
      </c>
      <c r="CG485" s="40" t="s">
        <v>88</v>
      </c>
      <c r="CH485" s="41" t="s">
        <v>89</v>
      </c>
      <c r="CI485" s="41" t="s">
        <v>90</v>
      </c>
      <c r="CJ485" s="41" t="s">
        <v>91</v>
      </c>
      <c r="CK485" s="41" t="s">
        <v>92</v>
      </c>
      <c r="CL485" s="41" t="s">
        <v>93</v>
      </c>
      <c r="CM485" s="41" t="s">
        <v>94</v>
      </c>
      <c r="CN485" s="41" t="s">
        <v>95</v>
      </c>
      <c r="CO485" s="41" t="s">
        <v>96</v>
      </c>
      <c r="CP485" s="41" t="s">
        <v>97</v>
      </c>
      <c r="CQ485" s="41" t="s">
        <v>98</v>
      </c>
      <c r="CR485" s="41" t="s">
        <v>99</v>
      </c>
      <c r="CS485" s="42" t="s">
        <v>100</v>
      </c>
      <c r="CT485" s="46" t="s">
        <v>101</v>
      </c>
      <c r="CU485" s="40" t="s">
        <v>102</v>
      </c>
      <c r="CV485" s="41" t="s">
        <v>103</v>
      </c>
      <c r="CW485" s="41" t="s">
        <v>104</v>
      </c>
      <c r="CX485" s="41" t="s">
        <v>105</v>
      </c>
      <c r="CY485" s="42" t="s">
        <v>106</v>
      </c>
      <c r="CZ485" s="46" t="s">
        <v>107</v>
      </c>
      <c r="DA485" s="40" t="s">
        <v>108</v>
      </c>
      <c r="DB485" s="41" t="s">
        <v>109</v>
      </c>
      <c r="DC485" s="41" t="s">
        <v>110</v>
      </c>
      <c r="DD485" s="41" t="s">
        <v>111</v>
      </c>
      <c r="DE485" s="41" t="s">
        <v>112</v>
      </c>
      <c r="DF485" s="42" t="s">
        <v>113</v>
      </c>
      <c r="DG485" s="47" t="s">
        <v>114</v>
      </c>
      <c r="DH485" s="46" t="s">
        <v>115</v>
      </c>
      <c r="DI485" s="40" t="s">
        <v>116</v>
      </c>
      <c r="DJ485" s="41" t="s">
        <v>117</v>
      </c>
      <c r="DK485" s="42" t="s">
        <v>118</v>
      </c>
      <c r="DL485" s="44" t="s">
        <v>119</v>
      </c>
      <c r="DM485" s="40" t="s">
        <v>120</v>
      </c>
      <c r="DN485" s="42" t="s">
        <v>121</v>
      </c>
      <c r="DO485" s="47" t="s">
        <v>122</v>
      </c>
    </row>
    <row r="486" spans="1:119" x14ac:dyDescent="0.3">
      <c r="A486" s="466" t="s">
        <v>294</v>
      </c>
      <c r="B486" s="467">
        <v>2121</v>
      </c>
      <c r="C486" s="468">
        <v>149</v>
      </c>
      <c r="D486" s="468">
        <v>151</v>
      </c>
      <c r="E486" s="468">
        <v>89</v>
      </c>
      <c r="F486" s="468">
        <v>70</v>
      </c>
      <c r="G486" s="468">
        <v>140</v>
      </c>
      <c r="H486" s="468">
        <v>218</v>
      </c>
      <c r="I486" s="468">
        <v>232</v>
      </c>
      <c r="J486" s="468">
        <v>129</v>
      </c>
      <c r="K486" s="468">
        <v>162</v>
      </c>
      <c r="L486" s="468">
        <v>457</v>
      </c>
      <c r="M486" s="468">
        <v>107</v>
      </c>
      <c r="N486" s="468">
        <v>217</v>
      </c>
      <c r="O486" s="467">
        <v>901</v>
      </c>
      <c r="P486" s="468">
        <v>163</v>
      </c>
      <c r="Q486" s="468">
        <v>158</v>
      </c>
      <c r="R486" s="468">
        <v>93</v>
      </c>
      <c r="S486" s="468">
        <v>44</v>
      </c>
      <c r="T486" s="468">
        <v>23</v>
      </c>
      <c r="U486" s="468">
        <v>274</v>
      </c>
      <c r="V486" s="468">
        <v>119</v>
      </c>
      <c r="W486" s="468">
        <v>27</v>
      </c>
      <c r="X486" s="467">
        <v>1182</v>
      </c>
      <c r="Y486" s="468">
        <v>348</v>
      </c>
      <c r="Z486" s="468">
        <v>348</v>
      </c>
      <c r="AA486" s="468">
        <v>292</v>
      </c>
      <c r="AB486" s="468">
        <v>194</v>
      </c>
      <c r="AC486" s="467">
        <v>918</v>
      </c>
      <c r="AD486" s="468">
        <v>97</v>
      </c>
      <c r="AE486" s="468">
        <v>106</v>
      </c>
      <c r="AF486" s="468">
        <v>84</v>
      </c>
      <c r="AG486" s="468">
        <v>263</v>
      </c>
      <c r="AH486" s="468">
        <v>129</v>
      </c>
      <c r="AI486" s="468">
        <v>239</v>
      </c>
      <c r="AJ486" s="467">
        <v>71</v>
      </c>
      <c r="AK486" s="468">
        <v>55</v>
      </c>
      <c r="AL486" s="468">
        <v>16</v>
      </c>
      <c r="AM486" s="467">
        <v>1334</v>
      </c>
      <c r="AN486" s="468">
        <v>48</v>
      </c>
      <c r="AO486" s="468">
        <v>55</v>
      </c>
      <c r="AP486" s="468">
        <v>123</v>
      </c>
      <c r="AQ486" s="468">
        <v>47</v>
      </c>
      <c r="AR486" s="468">
        <v>113</v>
      </c>
      <c r="AS486" s="468">
        <v>53</v>
      </c>
      <c r="AT486" s="468">
        <v>262</v>
      </c>
      <c r="AU486" s="468">
        <v>313</v>
      </c>
      <c r="AV486" s="724">
        <v>216</v>
      </c>
      <c r="AW486" s="468">
        <v>104</v>
      </c>
      <c r="AX486" s="467">
        <v>1464</v>
      </c>
      <c r="AY486" s="468">
        <v>187</v>
      </c>
      <c r="AZ486" s="468">
        <v>618</v>
      </c>
      <c r="BA486" s="468">
        <v>245</v>
      </c>
      <c r="BB486" s="468">
        <v>221</v>
      </c>
      <c r="BC486" s="468">
        <v>193</v>
      </c>
      <c r="BD486" s="467">
        <v>1716</v>
      </c>
      <c r="BE486" s="468">
        <v>256</v>
      </c>
      <c r="BF486" s="468">
        <v>233</v>
      </c>
      <c r="BG486" s="468">
        <v>110</v>
      </c>
      <c r="BH486" s="468">
        <v>321</v>
      </c>
      <c r="BI486" s="468">
        <v>264</v>
      </c>
      <c r="BJ486" s="468">
        <v>246</v>
      </c>
      <c r="BK486" s="468">
        <v>217</v>
      </c>
      <c r="BL486" s="468">
        <v>69</v>
      </c>
      <c r="BM486" s="467">
        <v>832</v>
      </c>
      <c r="BN486" s="468">
        <v>248</v>
      </c>
      <c r="BO486" s="468">
        <v>104</v>
      </c>
      <c r="BP486" s="468">
        <v>195</v>
      </c>
      <c r="BQ486" s="468">
        <v>109</v>
      </c>
      <c r="BR486" s="468">
        <v>176</v>
      </c>
      <c r="BS486" s="467">
        <v>2006</v>
      </c>
      <c r="BT486" s="468">
        <v>137</v>
      </c>
      <c r="BU486" s="468">
        <v>201</v>
      </c>
      <c r="BV486" s="468">
        <v>69</v>
      </c>
      <c r="BW486" s="468">
        <v>38</v>
      </c>
      <c r="BX486" s="468">
        <v>122</v>
      </c>
      <c r="BY486" s="468">
        <v>359</v>
      </c>
      <c r="BZ486" s="468">
        <v>135</v>
      </c>
      <c r="CA486" s="468">
        <v>230</v>
      </c>
      <c r="CB486" s="468">
        <v>247</v>
      </c>
      <c r="CC486" s="468">
        <v>141</v>
      </c>
      <c r="CD486" s="468">
        <v>163</v>
      </c>
      <c r="CE486" s="468">
        <v>164</v>
      </c>
      <c r="CF486" s="467">
        <v>1869</v>
      </c>
      <c r="CG486" s="468">
        <v>56</v>
      </c>
      <c r="CH486" s="468">
        <v>69</v>
      </c>
      <c r="CI486" s="468">
        <v>80</v>
      </c>
      <c r="CJ486" s="468">
        <v>305</v>
      </c>
      <c r="CK486" s="468">
        <v>306</v>
      </c>
      <c r="CL486" s="468">
        <v>87</v>
      </c>
      <c r="CM486" s="468">
        <v>231</v>
      </c>
      <c r="CN486" s="468">
        <v>120</v>
      </c>
      <c r="CO486" s="468">
        <v>9</v>
      </c>
      <c r="CP486" s="468">
        <v>67</v>
      </c>
      <c r="CQ486" s="468">
        <v>261</v>
      </c>
      <c r="CR486" s="468">
        <v>187</v>
      </c>
      <c r="CS486" s="468">
        <v>91</v>
      </c>
      <c r="CT486" s="467">
        <v>2166</v>
      </c>
      <c r="CU486" s="468">
        <v>599</v>
      </c>
      <c r="CV486" s="468">
        <v>519</v>
      </c>
      <c r="CW486" s="468">
        <v>185</v>
      </c>
      <c r="CX486" s="468">
        <v>279</v>
      </c>
      <c r="CY486" s="468">
        <v>584</v>
      </c>
      <c r="CZ486" s="467">
        <v>946</v>
      </c>
      <c r="DA486" s="468">
        <v>42</v>
      </c>
      <c r="DB486" s="468">
        <v>31</v>
      </c>
      <c r="DC486" s="468">
        <v>222</v>
      </c>
      <c r="DD486" s="468">
        <v>296</v>
      </c>
      <c r="DE486" s="468">
        <v>251</v>
      </c>
      <c r="DF486" s="468">
        <v>104</v>
      </c>
      <c r="DG486" s="469">
        <v>17526</v>
      </c>
      <c r="DH486" s="467">
        <v>111</v>
      </c>
      <c r="DI486" s="470">
        <v>71</v>
      </c>
      <c r="DJ486" s="468">
        <v>40</v>
      </c>
      <c r="DK486" s="468">
        <v>0</v>
      </c>
      <c r="DL486" s="471">
        <v>22</v>
      </c>
      <c r="DM486" s="470">
        <v>22</v>
      </c>
      <c r="DN486" s="472">
        <v>0</v>
      </c>
      <c r="DO486" s="469">
        <v>17659</v>
      </c>
    </row>
    <row r="487" spans="1:119" x14ac:dyDescent="0.3">
      <c r="A487" s="466" t="s">
        <v>295</v>
      </c>
      <c r="B487" s="430">
        <v>1775</v>
      </c>
      <c r="C487" s="722">
        <v>128</v>
      </c>
      <c r="D487" s="722">
        <v>96</v>
      </c>
      <c r="E487" s="722">
        <v>65</v>
      </c>
      <c r="F487" s="722">
        <v>37</v>
      </c>
      <c r="G487" s="722">
        <v>137</v>
      </c>
      <c r="H487" s="722">
        <v>234</v>
      </c>
      <c r="I487" s="722">
        <v>229</v>
      </c>
      <c r="J487" s="722">
        <v>90</v>
      </c>
      <c r="K487" s="722">
        <v>111</v>
      </c>
      <c r="L487" s="722">
        <v>411</v>
      </c>
      <c r="M487" s="722">
        <v>96</v>
      </c>
      <c r="N487" s="722">
        <v>141</v>
      </c>
      <c r="O487" s="430">
        <v>837</v>
      </c>
      <c r="P487" s="722">
        <v>134</v>
      </c>
      <c r="Q487" s="722">
        <v>148</v>
      </c>
      <c r="R487" s="722">
        <v>112</v>
      </c>
      <c r="S487" s="722">
        <v>77</v>
      </c>
      <c r="T487" s="722">
        <v>46</v>
      </c>
      <c r="U487" s="722">
        <v>142</v>
      </c>
      <c r="V487" s="722">
        <v>107</v>
      </c>
      <c r="W487" s="722">
        <v>71</v>
      </c>
      <c r="X487" s="430">
        <v>913</v>
      </c>
      <c r="Y487" s="722">
        <v>182</v>
      </c>
      <c r="Z487" s="722">
        <v>266</v>
      </c>
      <c r="AA487" s="722">
        <v>285</v>
      </c>
      <c r="AB487" s="722">
        <v>180</v>
      </c>
      <c r="AC487" s="430">
        <v>564</v>
      </c>
      <c r="AD487" s="722">
        <v>90</v>
      </c>
      <c r="AE487" s="722">
        <v>55</v>
      </c>
      <c r="AF487" s="722">
        <v>46</v>
      </c>
      <c r="AG487" s="722">
        <v>170</v>
      </c>
      <c r="AH487" s="722">
        <v>96</v>
      </c>
      <c r="AI487" s="722">
        <v>107</v>
      </c>
      <c r="AJ487" s="430">
        <v>33</v>
      </c>
      <c r="AK487" s="722">
        <v>27</v>
      </c>
      <c r="AL487" s="722">
        <v>6</v>
      </c>
      <c r="AM487" s="430">
        <v>1534</v>
      </c>
      <c r="AN487" s="722">
        <v>64</v>
      </c>
      <c r="AO487" s="722">
        <v>82</v>
      </c>
      <c r="AP487" s="722">
        <v>122</v>
      </c>
      <c r="AQ487" s="722">
        <v>99</v>
      </c>
      <c r="AR487" s="722">
        <v>255</v>
      </c>
      <c r="AS487" s="722">
        <v>77</v>
      </c>
      <c r="AT487" s="722">
        <v>188</v>
      </c>
      <c r="AU487" s="722">
        <v>254</v>
      </c>
      <c r="AV487" s="722">
        <v>237</v>
      </c>
      <c r="AW487" s="722">
        <v>156</v>
      </c>
      <c r="AX487" s="430">
        <v>1354</v>
      </c>
      <c r="AY487" s="722">
        <v>122</v>
      </c>
      <c r="AZ487" s="722">
        <v>659</v>
      </c>
      <c r="BA487" s="722">
        <v>132</v>
      </c>
      <c r="BB487" s="722">
        <v>284</v>
      </c>
      <c r="BC487" s="722">
        <v>157</v>
      </c>
      <c r="BD487" s="430">
        <v>2557</v>
      </c>
      <c r="BE487" s="722">
        <v>413</v>
      </c>
      <c r="BF487" s="722">
        <v>443</v>
      </c>
      <c r="BG487" s="722">
        <v>166</v>
      </c>
      <c r="BH487" s="722">
        <v>235</v>
      </c>
      <c r="BI487" s="722">
        <v>396</v>
      </c>
      <c r="BJ487" s="722">
        <v>159</v>
      </c>
      <c r="BK487" s="722">
        <v>353</v>
      </c>
      <c r="BL487" s="722">
        <v>392</v>
      </c>
      <c r="BM487" s="430">
        <v>851</v>
      </c>
      <c r="BN487" s="722">
        <v>190</v>
      </c>
      <c r="BO487" s="722">
        <v>167</v>
      </c>
      <c r="BP487" s="722">
        <v>128</v>
      </c>
      <c r="BQ487" s="722">
        <v>69</v>
      </c>
      <c r="BR487" s="722">
        <v>297</v>
      </c>
      <c r="BS487" s="430">
        <v>1829</v>
      </c>
      <c r="BT487" s="722">
        <v>134</v>
      </c>
      <c r="BU487" s="722">
        <v>185</v>
      </c>
      <c r="BV487" s="722">
        <v>57</v>
      </c>
      <c r="BW487" s="722">
        <v>33</v>
      </c>
      <c r="BX487" s="722">
        <v>124</v>
      </c>
      <c r="BY487" s="722">
        <v>369</v>
      </c>
      <c r="BZ487" s="722">
        <v>141</v>
      </c>
      <c r="CA487" s="722">
        <v>124</v>
      </c>
      <c r="CB487" s="722">
        <v>226</v>
      </c>
      <c r="CC487" s="722">
        <v>136</v>
      </c>
      <c r="CD487" s="722">
        <v>128</v>
      </c>
      <c r="CE487" s="722">
        <v>172</v>
      </c>
      <c r="CF487" s="430">
        <v>1682</v>
      </c>
      <c r="CG487" s="722">
        <v>78</v>
      </c>
      <c r="CH487" s="722">
        <v>129</v>
      </c>
      <c r="CI487" s="722">
        <v>107</v>
      </c>
      <c r="CJ487" s="722">
        <v>353</v>
      </c>
      <c r="CK487" s="722">
        <v>141</v>
      </c>
      <c r="CL487" s="722">
        <v>43</v>
      </c>
      <c r="CM487" s="722">
        <v>231</v>
      </c>
      <c r="CN487" s="722">
        <v>58</v>
      </c>
      <c r="CO487" s="722">
        <v>17</v>
      </c>
      <c r="CP487" s="722">
        <v>96</v>
      </c>
      <c r="CQ487" s="722">
        <v>217</v>
      </c>
      <c r="CR487" s="722">
        <v>118</v>
      </c>
      <c r="CS487" s="722">
        <v>94</v>
      </c>
      <c r="CT487" s="430">
        <v>867</v>
      </c>
      <c r="CU487" s="722">
        <v>270</v>
      </c>
      <c r="CV487" s="722">
        <v>251</v>
      </c>
      <c r="CW487" s="722">
        <v>54</v>
      </c>
      <c r="CX487" s="722">
        <v>132</v>
      </c>
      <c r="CY487" s="722">
        <v>160</v>
      </c>
      <c r="CZ487" s="430">
        <v>1198</v>
      </c>
      <c r="DA487" s="722">
        <v>67</v>
      </c>
      <c r="DB487" s="722">
        <v>29</v>
      </c>
      <c r="DC487" s="722">
        <v>328</v>
      </c>
      <c r="DD487" s="722">
        <v>394</v>
      </c>
      <c r="DE487" s="722">
        <v>256</v>
      </c>
      <c r="DF487" s="722">
        <v>124</v>
      </c>
      <c r="DG487" s="433">
        <v>15994</v>
      </c>
      <c r="DH487" s="430">
        <v>209</v>
      </c>
      <c r="DI487" s="432">
        <v>88</v>
      </c>
      <c r="DJ487" s="722">
        <v>121</v>
      </c>
      <c r="DK487" s="722">
        <v>0</v>
      </c>
      <c r="DL487" s="434">
        <v>82</v>
      </c>
      <c r="DM487" s="432">
        <v>82</v>
      </c>
      <c r="DN487" s="436">
        <v>0</v>
      </c>
      <c r="DO487" s="433">
        <v>16285</v>
      </c>
    </row>
    <row r="488" spans="1:119" x14ac:dyDescent="0.3">
      <c r="A488" s="473" t="s">
        <v>296</v>
      </c>
      <c r="B488" s="439">
        <v>15</v>
      </c>
      <c r="C488" s="440">
        <v>0</v>
      </c>
      <c r="D488" s="440">
        <v>6</v>
      </c>
      <c r="E488" s="440">
        <v>0</v>
      </c>
      <c r="F488" s="440">
        <v>0</v>
      </c>
      <c r="G488" s="440">
        <v>2</v>
      </c>
      <c r="H488" s="440">
        <v>0</v>
      </c>
      <c r="I488" s="440">
        <v>0</v>
      </c>
      <c r="J488" s="440">
        <v>0</v>
      </c>
      <c r="K488" s="440">
        <v>1</v>
      </c>
      <c r="L488" s="440">
        <v>2</v>
      </c>
      <c r="M488" s="440">
        <v>0</v>
      </c>
      <c r="N488" s="440">
        <v>4</v>
      </c>
      <c r="O488" s="439">
        <v>0</v>
      </c>
      <c r="P488" s="440">
        <v>0</v>
      </c>
      <c r="Q488" s="440">
        <v>0</v>
      </c>
      <c r="R488" s="440">
        <v>0</v>
      </c>
      <c r="S488" s="440">
        <v>0</v>
      </c>
      <c r="T488" s="440">
        <v>0</v>
      </c>
      <c r="U488" s="440">
        <v>0</v>
      </c>
      <c r="V488" s="440">
        <v>0</v>
      </c>
      <c r="W488" s="440">
        <v>0</v>
      </c>
      <c r="X488" s="439">
        <v>21</v>
      </c>
      <c r="Y488" s="440">
        <v>0</v>
      </c>
      <c r="Z488" s="440">
        <v>7</v>
      </c>
      <c r="AA488" s="440">
        <v>10</v>
      </c>
      <c r="AB488" s="440">
        <v>4</v>
      </c>
      <c r="AC488" s="439">
        <v>2</v>
      </c>
      <c r="AD488" s="440">
        <v>0</v>
      </c>
      <c r="AE488" s="440">
        <v>0</v>
      </c>
      <c r="AF488" s="440">
        <v>0</v>
      </c>
      <c r="AG488" s="440">
        <v>0</v>
      </c>
      <c r="AH488" s="440">
        <v>0</v>
      </c>
      <c r="AI488" s="440">
        <v>2</v>
      </c>
      <c r="AJ488" s="439">
        <v>0</v>
      </c>
      <c r="AK488" s="440">
        <v>0</v>
      </c>
      <c r="AL488" s="440">
        <v>0</v>
      </c>
      <c r="AM488" s="439">
        <v>3</v>
      </c>
      <c r="AN488" s="440">
        <v>0</v>
      </c>
      <c r="AO488" s="440">
        <v>0</v>
      </c>
      <c r="AP488" s="440">
        <v>0</v>
      </c>
      <c r="AQ488" s="440">
        <v>0</v>
      </c>
      <c r="AR488" s="440">
        <v>0</v>
      </c>
      <c r="AS488" s="440">
        <v>0</v>
      </c>
      <c r="AT488" s="440">
        <v>0</v>
      </c>
      <c r="AU488" s="440">
        <v>0</v>
      </c>
      <c r="AV488" s="440">
        <v>0</v>
      </c>
      <c r="AW488" s="440">
        <v>3</v>
      </c>
      <c r="AX488" s="439">
        <v>15</v>
      </c>
      <c r="AY488" s="440">
        <v>4</v>
      </c>
      <c r="AZ488" s="440">
        <v>5</v>
      </c>
      <c r="BA488" s="440">
        <v>0</v>
      </c>
      <c r="BB488" s="440">
        <v>2</v>
      </c>
      <c r="BC488" s="440">
        <v>4</v>
      </c>
      <c r="BD488" s="439">
        <v>10</v>
      </c>
      <c r="BE488" s="440">
        <v>0</v>
      </c>
      <c r="BF488" s="440">
        <v>0</v>
      </c>
      <c r="BG488" s="440">
        <v>0</v>
      </c>
      <c r="BH488" s="440">
        <v>7</v>
      </c>
      <c r="BI488" s="440">
        <v>0</v>
      </c>
      <c r="BJ488" s="440">
        <v>0</v>
      </c>
      <c r="BK488" s="440">
        <v>3</v>
      </c>
      <c r="BL488" s="440">
        <v>0</v>
      </c>
      <c r="BM488" s="439">
        <v>8</v>
      </c>
      <c r="BN488" s="440">
        <v>2</v>
      </c>
      <c r="BO488" s="440">
        <v>4</v>
      </c>
      <c r="BP488" s="440">
        <v>0</v>
      </c>
      <c r="BQ488" s="440">
        <v>2</v>
      </c>
      <c r="BR488" s="440">
        <v>0</v>
      </c>
      <c r="BS488" s="439">
        <v>9</v>
      </c>
      <c r="BT488" s="440">
        <v>0</v>
      </c>
      <c r="BU488" s="440">
        <v>0</v>
      </c>
      <c r="BV488" s="440">
        <v>0</v>
      </c>
      <c r="BW488" s="440">
        <v>2</v>
      </c>
      <c r="BX488" s="440">
        <v>0</v>
      </c>
      <c r="BY488" s="440">
        <v>0</v>
      </c>
      <c r="BZ488" s="440">
        <v>0</v>
      </c>
      <c r="CA488" s="440">
        <v>0</v>
      </c>
      <c r="CB488" s="440">
        <v>0</v>
      </c>
      <c r="CC488" s="440">
        <v>3</v>
      </c>
      <c r="CD488" s="440">
        <v>0</v>
      </c>
      <c r="CE488" s="440">
        <v>4</v>
      </c>
      <c r="CF488" s="439">
        <v>2</v>
      </c>
      <c r="CG488" s="440">
        <v>0</v>
      </c>
      <c r="CH488" s="440">
        <v>0</v>
      </c>
      <c r="CI488" s="440">
        <v>0</v>
      </c>
      <c r="CJ488" s="440">
        <v>2</v>
      </c>
      <c r="CK488" s="440">
        <v>0</v>
      </c>
      <c r="CL488" s="440">
        <v>0</v>
      </c>
      <c r="CM488" s="440">
        <v>0</v>
      </c>
      <c r="CN488" s="440">
        <v>0</v>
      </c>
      <c r="CO488" s="440">
        <v>0</v>
      </c>
      <c r="CP488" s="440">
        <v>0</v>
      </c>
      <c r="CQ488" s="440">
        <v>0</v>
      </c>
      <c r="CR488" s="440">
        <v>0</v>
      </c>
      <c r="CS488" s="440">
        <v>0</v>
      </c>
      <c r="CT488" s="439">
        <v>8</v>
      </c>
      <c r="CU488" s="440">
        <v>6</v>
      </c>
      <c r="CV488" s="440">
        <v>2</v>
      </c>
      <c r="CW488" s="440">
        <v>0</v>
      </c>
      <c r="CX488" s="440">
        <v>0</v>
      </c>
      <c r="CY488" s="440">
        <v>0</v>
      </c>
      <c r="CZ488" s="439">
        <v>0</v>
      </c>
      <c r="DA488" s="440">
        <v>0</v>
      </c>
      <c r="DB488" s="440">
        <v>0</v>
      </c>
      <c r="DC488" s="440">
        <v>0</v>
      </c>
      <c r="DD488" s="440">
        <v>0</v>
      </c>
      <c r="DE488" s="440">
        <v>0</v>
      </c>
      <c r="DF488" s="440">
        <v>0</v>
      </c>
      <c r="DG488" s="441">
        <v>93</v>
      </c>
      <c r="DH488" s="439">
        <v>0</v>
      </c>
      <c r="DI488" s="442">
        <v>0</v>
      </c>
      <c r="DJ488" s="440">
        <v>0</v>
      </c>
      <c r="DK488" s="440">
        <v>0</v>
      </c>
      <c r="DL488" s="443">
        <v>0</v>
      </c>
      <c r="DM488" s="442">
        <v>0</v>
      </c>
      <c r="DN488" s="444">
        <v>0</v>
      </c>
      <c r="DO488" s="441">
        <v>93</v>
      </c>
    </row>
    <row r="489" spans="1:119" x14ac:dyDescent="0.3">
      <c r="A489" s="474" t="s">
        <v>297</v>
      </c>
      <c r="B489" s="86"/>
      <c r="C489" s="86"/>
      <c r="D489" s="86"/>
      <c r="E489" s="86"/>
      <c r="F489" s="86"/>
      <c r="G489" s="86"/>
      <c r="H489" s="86"/>
      <c r="I489" s="86"/>
      <c r="J489" s="86"/>
      <c r="K489" s="86"/>
      <c r="L489" s="86"/>
      <c r="M489" s="86"/>
      <c r="N489" s="86"/>
      <c r="O489" s="86"/>
      <c r="P489" s="86"/>
      <c r="Q489" s="86"/>
      <c r="R489" s="86"/>
      <c r="S489" s="86"/>
      <c r="T489" s="86"/>
      <c r="U489" s="86"/>
      <c r="V489" s="86"/>
      <c r="W489" s="86"/>
      <c r="X489" s="86"/>
      <c r="Y489" s="86"/>
      <c r="Z489" s="86"/>
      <c r="AA489" s="86"/>
      <c r="AB489" s="86"/>
      <c r="AC489" s="86"/>
      <c r="AD489" s="86"/>
      <c r="AE489" s="86"/>
      <c r="AF489" s="86"/>
      <c r="AG489" s="86"/>
      <c r="AH489" s="86"/>
      <c r="AI489" s="86"/>
      <c r="AJ489" s="86"/>
      <c r="AK489" s="86"/>
      <c r="AL489" s="86"/>
      <c r="AM489" s="86"/>
      <c r="AN489" s="86"/>
      <c r="AO489" s="86"/>
      <c r="AP489" s="86"/>
      <c r="AQ489" s="86"/>
      <c r="AR489" s="86"/>
      <c r="AS489" s="86"/>
      <c r="AT489" s="86"/>
      <c r="AU489" s="86"/>
      <c r="AV489" s="86"/>
      <c r="AW489" s="86"/>
      <c r="AX489" s="86"/>
      <c r="AY489" s="86"/>
      <c r="AZ489" s="86"/>
      <c r="BA489" s="86"/>
      <c r="BB489" s="86"/>
      <c r="BC489" s="86"/>
      <c r="BD489" s="86"/>
      <c r="BE489" s="86"/>
      <c r="BF489" s="86"/>
      <c r="BG489" s="86"/>
      <c r="BH489" s="86"/>
      <c r="BI489" s="86"/>
      <c r="BJ489" s="86"/>
      <c r="BK489" s="86"/>
      <c r="BL489" s="86"/>
      <c r="BM489" s="86"/>
      <c r="BN489" s="86"/>
      <c r="BO489" s="86"/>
      <c r="BP489" s="86"/>
      <c r="BQ489" s="86"/>
      <c r="BR489" s="86"/>
      <c r="BS489" s="86"/>
      <c r="BT489" s="86"/>
      <c r="BU489" s="86"/>
      <c r="BV489" s="86"/>
      <c r="BW489" s="86"/>
      <c r="BX489" s="86"/>
      <c r="BY489" s="86"/>
      <c r="BZ489" s="86"/>
      <c r="CA489" s="86"/>
      <c r="CB489" s="86"/>
      <c r="CC489" s="86"/>
      <c r="CD489" s="86"/>
      <c r="CE489" s="86"/>
      <c r="CF489" s="86"/>
      <c r="CG489" s="86"/>
      <c r="CH489" s="86"/>
      <c r="CI489" s="86"/>
      <c r="CJ489" s="86"/>
      <c r="CK489" s="86"/>
      <c r="CL489" s="86"/>
      <c r="CM489" s="86"/>
      <c r="CN489" s="86"/>
      <c r="CO489" s="86"/>
      <c r="CP489" s="86"/>
      <c r="CQ489" s="86"/>
      <c r="CR489" s="86"/>
      <c r="CS489" s="86"/>
      <c r="CT489" s="86"/>
      <c r="CU489" s="86"/>
      <c r="CV489" s="86"/>
      <c r="CW489" s="86"/>
      <c r="CX489" s="86"/>
      <c r="CY489" s="86"/>
      <c r="CZ489" s="86"/>
      <c r="DA489" s="86"/>
      <c r="DB489" s="86"/>
      <c r="DC489" s="86"/>
      <c r="DD489" s="86"/>
      <c r="DE489" s="86"/>
      <c r="DF489" s="86"/>
      <c r="DG489" s="86"/>
      <c r="DH489" s="86"/>
      <c r="DI489" s="86"/>
      <c r="DJ489" s="86"/>
      <c r="DK489" s="86"/>
      <c r="DL489" s="86"/>
      <c r="DM489" s="86"/>
      <c r="DN489" s="86"/>
      <c r="DO489" s="86"/>
    </row>
    <row r="490" spans="1:119" ht="20.399999999999999" x14ac:dyDescent="0.3">
      <c r="A490" s="475" t="s">
        <v>298</v>
      </c>
      <c r="B490" s="86"/>
      <c r="C490" s="86"/>
      <c r="D490" s="86"/>
      <c r="E490" s="86"/>
      <c r="F490" s="86"/>
      <c r="G490" s="86"/>
      <c r="H490" s="86"/>
      <c r="I490" s="86"/>
      <c r="J490" s="86"/>
      <c r="K490" s="86"/>
      <c r="L490" s="86"/>
      <c r="M490" s="86"/>
      <c r="N490" s="86"/>
      <c r="O490" s="86"/>
      <c r="P490" s="86"/>
      <c r="Q490" s="86"/>
      <c r="R490" s="86"/>
      <c r="S490" s="86"/>
      <c r="T490" s="86"/>
      <c r="U490" s="86"/>
      <c r="V490" s="86"/>
      <c r="W490" s="86"/>
      <c r="X490" s="86"/>
      <c r="Y490" s="86"/>
      <c r="Z490" s="86"/>
      <c r="AA490" s="86"/>
      <c r="AB490" s="86"/>
      <c r="AC490" s="86"/>
      <c r="AD490" s="86"/>
      <c r="AE490" s="86"/>
      <c r="AF490" s="86"/>
      <c r="AG490" s="86"/>
      <c r="AH490" s="86"/>
      <c r="AI490" s="86"/>
      <c r="AJ490" s="86"/>
      <c r="AK490" s="86"/>
      <c r="AL490" s="86"/>
      <c r="AM490" s="86"/>
      <c r="AN490" s="86"/>
      <c r="AO490" s="86"/>
      <c r="AP490" s="86"/>
      <c r="AQ490" s="86"/>
      <c r="AR490" s="86"/>
      <c r="AS490" s="86"/>
      <c r="AT490" s="86"/>
      <c r="AU490" s="86"/>
      <c r="AV490" s="86"/>
      <c r="AW490" s="86"/>
      <c r="AX490" s="86"/>
      <c r="AY490" s="86"/>
      <c r="AZ490" s="86"/>
      <c r="BA490" s="86"/>
      <c r="BB490" s="86"/>
      <c r="BC490" s="86"/>
      <c r="BD490" s="86"/>
      <c r="BE490" s="86"/>
      <c r="BF490" s="86"/>
      <c r="BG490" s="86"/>
      <c r="BH490" s="86"/>
      <c r="BI490" s="86"/>
      <c r="BJ490" s="86"/>
      <c r="BK490" s="86"/>
      <c r="BL490" s="86"/>
      <c r="BM490" s="86"/>
      <c r="BN490" s="86"/>
      <c r="BO490" s="86"/>
      <c r="BP490" s="86"/>
      <c r="BQ490" s="86"/>
      <c r="BR490" s="86"/>
      <c r="BS490" s="86"/>
      <c r="BT490" s="86"/>
      <c r="BU490" s="86"/>
      <c r="BV490" s="86"/>
      <c r="BW490" s="86"/>
      <c r="BX490" s="86"/>
      <c r="BY490" s="86"/>
      <c r="BZ490" s="86"/>
      <c r="CA490" s="86"/>
      <c r="CB490" s="86"/>
      <c r="CC490" s="86"/>
      <c r="CD490" s="86"/>
      <c r="CE490" s="86"/>
      <c r="CF490" s="86"/>
      <c r="CG490" s="86"/>
      <c r="CH490" s="86"/>
      <c r="CI490" s="86"/>
      <c r="CJ490" s="86"/>
      <c r="CK490" s="86"/>
      <c r="CL490" s="86"/>
      <c r="CM490" s="86"/>
      <c r="CN490" s="86"/>
      <c r="CO490" s="86"/>
      <c r="CP490" s="86"/>
      <c r="CQ490" s="86"/>
      <c r="CR490" s="86"/>
      <c r="CS490" s="86"/>
      <c r="CT490" s="86"/>
      <c r="CU490" s="86"/>
      <c r="CV490" s="86"/>
      <c r="CW490" s="86"/>
      <c r="CX490" s="86"/>
      <c r="CY490" s="86"/>
      <c r="CZ490" s="86"/>
      <c r="DA490" s="86"/>
      <c r="DB490" s="86"/>
      <c r="DC490" s="86"/>
      <c r="DD490" s="86"/>
      <c r="DE490" s="86"/>
      <c r="DF490" s="86"/>
      <c r="DG490" s="86"/>
      <c r="DH490" s="86"/>
      <c r="DI490" s="86"/>
      <c r="DJ490" s="86"/>
      <c r="DK490" s="86"/>
      <c r="DL490" s="86"/>
      <c r="DM490" s="86"/>
      <c r="DN490" s="86"/>
      <c r="DO490" s="86"/>
    </row>
    <row r="491" spans="1:119" x14ac:dyDescent="0.3">
      <c r="A491" s="458" t="s">
        <v>292</v>
      </c>
      <c r="B491" s="465"/>
      <c r="C491" s="465"/>
      <c r="D491" s="465"/>
      <c r="E491" s="465"/>
      <c r="F491" s="465"/>
      <c r="G491" s="465"/>
      <c r="H491" s="465"/>
      <c r="I491" s="465"/>
      <c r="J491" s="465"/>
      <c r="K491" s="465"/>
      <c r="L491" s="465"/>
      <c r="M491" s="465"/>
      <c r="N491" s="465"/>
      <c r="O491" s="465"/>
      <c r="P491" s="465"/>
      <c r="Q491" s="465"/>
      <c r="R491" s="465"/>
      <c r="S491" s="465"/>
      <c r="T491" s="465"/>
      <c r="U491" s="465"/>
      <c r="V491" s="465"/>
      <c r="W491" s="465"/>
      <c r="X491" s="465"/>
      <c r="Y491" s="465"/>
      <c r="Z491" s="465"/>
      <c r="AA491" s="465"/>
      <c r="AB491" s="465"/>
      <c r="AC491" s="465"/>
      <c r="AD491" s="465"/>
      <c r="AE491" s="465"/>
      <c r="AF491" s="465"/>
      <c r="AG491" s="465"/>
      <c r="AH491" s="465"/>
      <c r="AI491" s="465"/>
      <c r="AJ491" s="465"/>
      <c r="AK491" s="465"/>
      <c r="AL491" s="465"/>
      <c r="AM491" s="465"/>
      <c r="AN491" s="465"/>
      <c r="AO491" s="465"/>
      <c r="AP491" s="465"/>
      <c r="AQ491" s="465"/>
      <c r="AR491" s="465"/>
      <c r="AS491" s="465"/>
      <c r="AT491" s="465"/>
      <c r="AU491" s="465"/>
      <c r="AV491" s="465"/>
      <c r="AW491" s="465"/>
      <c r="AX491" s="465"/>
      <c r="AY491" s="465"/>
      <c r="AZ491" s="465"/>
      <c r="BA491" s="465"/>
      <c r="BB491" s="465"/>
      <c r="BC491" s="465"/>
      <c r="BD491" s="465"/>
      <c r="BE491" s="465"/>
      <c r="BF491" s="465"/>
      <c r="BG491" s="465"/>
      <c r="BH491" s="465"/>
      <c r="BI491" s="465"/>
      <c r="BJ491" s="465"/>
      <c r="BK491" s="465"/>
      <c r="BL491" s="465"/>
      <c r="BM491" s="465"/>
      <c r="BN491" s="465"/>
      <c r="BO491" s="465"/>
      <c r="BP491" s="465"/>
      <c r="BQ491" s="465"/>
      <c r="BR491" s="465"/>
      <c r="BS491" s="465"/>
      <c r="BT491" s="465"/>
      <c r="BU491" s="465"/>
      <c r="BV491" s="465"/>
      <c r="BW491" s="465"/>
      <c r="BX491" s="465"/>
      <c r="BY491" s="465"/>
      <c r="BZ491" s="465"/>
      <c r="CA491" s="465"/>
      <c r="CB491" s="465"/>
      <c r="CC491" s="465"/>
      <c r="CD491" s="465"/>
      <c r="CE491" s="465"/>
      <c r="CF491" s="465"/>
      <c r="CG491" s="465"/>
      <c r="CH491" s="465"/>
      <c r="CI491" s="465"/>
      <c r="CJ491" s="465"/>
      <c r="CK491" s="465"/>
      <c r="CL491" s="465"/>
      <c r="CM491" s="465"/>
      <c r="CN491" s="465"/>
      <c r="CO491" s="465"/>
      <c r="CP491" s="465"/>
      <c r="CQ491" s="465"/>
      <c r="CR491" s="465"/>
      <c r="CS491" s="465"/>
      <c r="CT491" s="465"/>
      <c r="CU491" s="465"/>
      <c r="CV491" s="465"/>
      <c r="CW491" s="465"/>
      <c r="CX491" s="465"/>
      <c r="CY491" s="465"/>
      <c r="CZ491" s="465"/>
      <c r="DA491" s="465"/>
      <c r="DB491" s="465"/>
      <c r="DC491" s="465"/>
      <c r="DD491" s="465"/>
      <c r="DE491" s="465"/>
      <c r="DF491" s="465"/>
      <c r="DG491" s="465"/>
      <c r="DH491" s="465"/>
      <c r="DI491" s="465"/>
      <c r="DJ491" s="465"/>
      <c r="DK491" s="465"/>
      <c r="DL491" s="465"/>
      <c r="DM491" s="465"/>
      <c r="DN491" s="465"/>
      <c r="DO491" s="465"/>
    </row>
    <row r="492" spans="1:119" x14ac:dyDescent="0.3">
      <c r="B492" s="255"/>
      <c r="C492" s="274"/>
      <c r="D492" s="275"/>
      <c r="E492" s="274"/>
      <c r="F492" s="275"/>
      <c r="G492" s="274"/>
      <c r="H492" s="274"/>
      <c r="I492" s="274"/>
      <c r="J492" s="275"/>
      <c r="K492" s="275"/>
      <c r="L492" s="274"/>
      <c r="M492" s="274"/>
      <c r="N492" s="274"/>
      <c r="O492" s="255"/>
      <c r="P492" s="275"/>
      <c r="Q492" s="275"/>
      <c r="R492" s="275"/>
      <c r="S492" s="275"/>
      <c r="T492" s="275"/>
      <c r="U492" s="275"/>
      <c r="V492" s="275"/>
      <c r="W492" s="13"/>
      <c r="X492" s="255"/>
      <c r="Y492" s="275"/>
      <c r="Z492" s="275"/>
      <c r="AA492" s="275"/>
      <c r="AB492" s="275"/>
      <c r="AC492" s="255"/>
      <c r="AD492" s="275"/>
      <c r="AE492" s="275"/>
      <c r="AF492" s="275"/>
      <c r="AG492" s="275"/>
      <c r="AH492" s="275"/>
      <c r="AI492" s="275"/>
      <c r="AJ492" s="255"/>
      <c r="AK492" s="275"/>
      <c r="AL492" s="275"/>
      <c r="AM492" s="255"/>
      <c r="AN492" s="275"/>
      <c r="AO492" s="275"/>
      <c r="AP492" s="275"/>
      <c r="AQ492" s="275"/>
      <c r="AR492" s="275"/>
      <c r="AS492" s="275"/>
      <c r="AT492" s="275"/>
      <c r="AU492" s="2"/>
      <c r="AV492" s="2"/>
      <c r="AW492" s="275"/>
      <c r="AX492" s="255"/>
      <c r="AY492" s="274"/>
      <c r="AZ492" s="274"/>
      <c r="BA492" s="274"/>
      <c r="BB492" s="274"/>
      <c r="BC492" s="274"/>
      <c r="BD492" s="255"/>
      <c r="BE492" s="275"/>
      <c r="BF492" s="275"/>
      <c r="BG492" s="275"/>
      <c r="BH492" s="275"/>
      <c r="BI492" s="275"/>
      <c r="BJ492" s="275"/>
      <c r="BK492" s="275"/>
      <c r="BL492" s="275"/>
      <c r="BM492" s="255"/>
      <c r="BN492" s="275"/>
      <c r="BO492" s="275"/>
      <c r="BP492" s="275"/>
      <c r="BQ492" s="275"/>
      <c r="BR492" s="275"/>
      <c r="BS492" s="255"/>
      <c r="BT492" s="274"/>
      <c r="BU492" s="274"/>
      <c r="BV492" s="275"/>
      <c r="BW492" s="275"/>
      <c r="BX492" s="275"/>
      <c r="BY492" s="275"/>
      <c r="BZ492" s="275"/>
      <c r="CA492" s="275"/>
      <c r="CB492" s="275"/>
      <c r="CC492" s="274"/>
      <c r="CD492" s="274"/>
      <c r="CE492" s="275"/>
      <c r="CF492" s="255"/>
      <c r="CG492" s="274"/>
      <c r="CH492" s="275"/>
      <c r="CI492" s="274"/>
      <c r="CJ492" s="275"/>
      <c r="CK492" s="276"/>
      <c r="CL492" s="274"/>
      <c r="CM492" s="275"/>
      <c r="CN492" s="274"/>
      <c r="CO492" s="275"/>
      <c r="CP492" s="274"/>
      <c r="CQ492" s="275"/>
      <c r="CR492" s="274"/>
      <c r="CS492" s="274"/>
      <c r="CT492" s="255"/>
      <c r="CU492" s="274"/>
      <c r="CV492" s="274"/>
      <c r="CW492" s="274"/>
      <c r="CX492" s="274"/>
      <c r="CY492" s="274"/>
      <c r="CZ492" s="255"/>
      <c r="DA492" s="274"/>
      <c r="DB492" s="274"/>
      <c r="DC492" s="274"/>
      <c r="DD492" s="274"/>
      <c r="DE492" s="274"/>
      <c r="DF492" s="274"/>
      <c r="DG492" s="277"/>
      <c r="DH492" s="255"/>
      <c r="DI492" s="278"/>
      <c r="DJ492" s="274"/>
      <c r="DK492" s="274"/>
      <c r="DL492" s="255"/>
      <c r="DM492" s="274"/>
      <c r="DN492" s="274"/>
      <c r="DO492" s="2"/>
    </row>
    <row r="493" spans="1:119" x14ac:dyDescent="0.3">
      <c r="B493" s="255"/>
      <c r="C493" s="274"/>
      <c r="D493" s="275"/>
      <c r="E493" s="274"/>
      <c r="F493" s="275"/>
      <c r="G493" s="274"/>
      <c r="H493" s="274"/>
      <c r="I493" s="274"/>
      <c r="J493" s="275"/>
      <c r="K493" s="275"/>
      <c r="L493" s="274"/>
      <c r="M493" s="274"/>
      <c r="N493" s="274"/>
      <c r="O493" s="255"/>
      <c r="P493" s="275"/>
      <c r="Q493" s="275"/>
      <c r="R493" s="275"/>
      <c r="S493" s="275"/>
      <c r="T493" s="275"/>
      <c r="U493" s="275"/>
      <c r="V493" s="275"/>
      <c r="W493" s="13"/>
      <c r="X493" s="255"/>
      <c r="Y493" s="275"/>
      <c r="Z493" s="275"/>
      <c r="AA493" s="275"/>
      <c r="AB493" s="275"/>
      <c r="AC493" s="255"/>
      <c r="AD493" s="275"/>
      <c r="AE493" s="275"/>
      <c r="AF493" s="275"/>
      <c r="AG493" s="275"/>
      <c r="AH493" s="275"/>
      <c r="AI493" s="275"/>
      <c r="AJ493" s="255"/>
      <c r="AK493" s="275"/>
      <c r="AL493" s="275"/>
      <c r="AM493" s="255"/>
      <c r="AN493" s="275"/>
      <c r="AO493" s="275"/>
      <c r="AP493" s="275"/>
      <c r="AQ493" s="275"/>
      <c r="AR493" s="275"/>
      <c r="AS493" s="275"/>
      <c r="AT493" s="275"/>
      <c r="AU493" s="2"/>
      <c r="AV493" s="2"/>
      <c r="AW493" s="275"/>
      <c r="AX493" s="255"/>
      <c r="AY493" s="274"/>
      <c r="AZ493" s="274"/>
      <c r="BA493" s="274"/>
      <c r="BB493" s="274"/>
      <c r="BC493" s="274"/>
      <c r="BD493" s="255"/>
      <c r="BE493" s="275"/>
      <c r="BF493" s="275"/>
      <c r="BG493" s="275"/>
      <c r="BH493" s="275"/>
      <c r="BI493" s="275"/>
      <c r="BJ493" s="275"/>
      <c r="BK493" s="275"/>
      <c r="BL493" s="275"/>
      <c r="BM493" s="255"/>
      <c r="BN493" s="275"/>
      <c r="BO493" s="275"/>
      <c r="BP493" s="275"/>
      <c r="BQ493" s="275"/>
      <c r="BR493" s="275"/>
      <c r="BS493" s="255"/>
      <c r="BT493" s="274"/>
      <c r="BU493" s="274"/>
      <c r="BV493" s="275"/>
      <c r="BW493" s="275"/>
      <c r="BX493" s="275"/>
      <c r="BY493" s="275"/>
      <c r="BZ493" s="275"/>
      <c r="CA493" s="275"/>
      <c r="CB493" s="275"/>
      <c r="CC493" s="274"/>
      <c r="CD493" s="274"/>
      <c r="CE493" s="275"/>
      <c r="CF493" s="255"/>
      <c r="CG493" s="274"/>
      <c r="CH493" s="275"/>
      <c r="CI493" s="274"/>
      <c r="CJ493" s="275"/>
      <c r="CK493" s="276"/>
      <c r="CL493" s="274"/>
      <c r="CM493" s="275"/>
      <c r="CN493" s="274"/>
      <c r="CO493" s="275"/>
      <c r="CP493" s="274"/>
      <c r="CQ493" s="275"/>
      <c r="CR493" s="274"/>
      <c r="CS493" s="274"/>
      <c r="CT493" s="255"/>
      <c r="CU493" s="274"/>
      <c r="CV493" s="274"/>
      <c r="CW493" s="274"/>
      <c r="CX493" s="274"/>
      <c r="CY493" s="274"/>
      <c r="CZ493" s="255"/>
      <c r="DA493" s="274"/>
      <c r="DB493" s="274"/>
      <c r="DC493" s="274"/>
      <c r="DD493" s="274"/>
      <c r="DE493" s="274"/>
      <c r="DF493" s="274"/>
      <c r="DG493" s="277"/>
      <c r="DH493" s="255"/>
      <c r="DI493" s="278"/>
      <c r="DJ493" s="274"/>
      <c r="DK493" s="274"/>
      <c r="DL493" s="255"/>
      <c r="DM493" s="274"/>
      <c r="DN493" s="274"/>
      <c r="DO493" s="2"/>
    </row>
    <row r="494" spans="1:119" ht="15.6" x14ac:dyDescent="0.3">
      <c r="A494" s="17" t="s">
        <v>299</v>
      </c>
      <c r="B494" s="4"/>
      <c r="C494" s="4"/>
      <c r="D494" s="4"/>
      <c r="E494" s="4"/>
      <c r="F494" s="317"/>
      <c r="G494" s="4"/>
      <c r="H494" s="4"/>
      <c r="I494" s="4"/>
      <c r="J494" s="20"/>
      <c r="K494" s="20"/>
      <c r="L494" s="4"/>
      <c r="M494" s="4"/>
      <c r="N494" s="4"/>
      <c r="O494" s="4"/>
      <c r="P494" s="9"/>
      <c r="Q494" s="4"/>
      <c r="R494" s="4"/>
      <c r="S494" s="9"/>
      <c r="T494" s="4"/>
      <c r="U494" s="9"/>
      <c r="V494" s="9"/>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76"/>
      <c r="BF494" s="4"/>
      <c r="BG494" s="4"/>
      <c r="BH494" s="4"/>
      <c r="BI494" s="4"/>
      <c r="BJ494" s="4"/>
      <c r="BK494" s="4"/>
      <c r="BL494" s="4"/>
      <c r="BM494" s="4"/>
      <c r="BN494" s="20"/>
      <c r="BO494" s="4"/>
      <c r="BP494" s="9"/>
      <c r="BQ494" s="9"/>
      <c r="BR494" s="4"/>
      <c r="BS494" s="4"/>
      <c r="BT494" s="4"/>
      <c r="BU494" s="4"/>
      <c r="BV494" s="4"/>
      <c r="BW494" s="4"/>
      <c r="BX494" s="228"/>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c r="DJ494" s="4"/>
      <c r="DK494" s="4"/>
      <c r="DL494" s="4"/>
      <c r="DM494" s="4"/>
      <c r="DN494" s="4"/>
      <c r="DO494" s="14"/>
    </row>
    <row r="495" spans="1:119" x14ac:dyDescent="0.3">
      <c r="A495" s="343" t="s">
        <v>2345</v>
      </c>
      <c r="B495" s="382"/>
      <c r="C495" s="382"/>
      <c r="D495" s="382"/>
      <c r="E495" s="382"/>
      <c r="F495" s="382"/>
      <c r="G495" s="382"/>
      <c r="H495" s="382"/>
      <c r="I495" s="382"/>
      <c r="J495" s="23"/>
      <c r="K495" s="23"/>
      <c r="L495" s="6"/>
      <c r="M495" s="6"/>
      <c r="N495" s="6"/>
      <c r="O495" s="6"/>
      <c r="P495" s="24"/>
      <c r="Q495" s="6"/>
      <c r="R495" s="6"/>
      <c r="S495" s="24"/>
      <c r="T495" s="6"/>
      <c r="U495" s="24"/>
      <c r="V495" s="24"/>
      <c r="W495" s="6"/>
      <c r="X495" s="6"/>
      <c r="Y495" s="6"/>
      <c r="Z495" s="6"/>
      <c r="AA495" s="6"/>
      <c r="AB495" s="6"/>
      <c r="AC495" s="6"/>
      <c r="AD495" s="6"/>
      <c r="AE495" s="6"/>
      <c r="AF495" s="6"/>
      <c r="AG495" s="6"/>
      <c r="AH495" s="6"/>
      <c r="AI495" s="6"/>
      <c r="AJ495" s="6"/>
      <c r="AK495" s="6"/>
      <c r="AL495" s="6"/>
      <c r="AM495" s="403"/>
      <c r="AN495" s="6"/>
      <c r="AO495" s="6"/>
      <c r="AP495" s="6"/>
      <c r="AQ495" s="6"/>
      <c r="AR495" s="6"/>
      <c r="AS495" s="6"/>
      <c r="AT495" s="6"/>
      <c r="AU495" s="4"/>
      <c r="AV495" s="6"/>
      <c r="AW495" s="6"/>
      <c r="AX495" s="6"/>
      <c r="AY495" s="6"/>
      <c r="AZ495" s="6"/>
      <c r="BA495" s="6"/>
      <c r="BB495" s="6"/>
      <c r="BC495" s="6"/>
      <c r="BD495" s="6"/>
      <c r="BE495" s="6"/>
      <c r="BF495" s="6"/>
      <c r="BG495" s="6"/>
      <c r="BH495" s="6"/>
      <c r="BI495" s="6"/>
      <c r="BJ495" s="6"/>
      <c r="BK495" s="6"/>
      <c r="BL495" s="6"/>
      <c r="BM495" s="6"/>
      <c r="BN495" s="23"/>
      <c r="BO495" s="6"/>
      <c r="BP495" s="24"/>
      <c r="BQ495" s="24"/>
      <c r="BR495" s="6"/>
      <c r="BS495" s="6"/>
      <c r="BT495" s="6"/>
      <c r="BU495" s="6"/>
      <c r="BV495" s="6"/>
      <c r="BW495" s="6"/>
      <c r="BX495" s="6"/>
      <c r="BY495" s="6"/>
      <c r="BZ495" s="6"/>
      <c r="CA495" s="6"/>
      <c r="CB495" s="6"/>
      <c r="CC495" s="6"/>
      <c r="CD495" s="6"/>
      <c r="CE495" s="6"/>
      <c r="CF495" s="6"/>
      <c r="CG495" s="6"/>
      <c r="CH495" s="6"/>
      <c r="CI495" s="6"/>
      <c r="CJ495" s="6"/>
      <c r="CK495" s="6"/>
      <c r="CL495" s="6"/>
      <c r="CM495" s="6"/>
      <c r="CN495" s="6"/>
      <c r="CO495" s="6"/>
      <c r="CP495" s="6"/>
      <c r="CQ495" s="6"/>
      <c r="CR495" s="6"/>
      <c r="CS495" s="6"/>
      <c r="CT495" s="6"/>
      <c r="CU495" s="6"/>
      <c r="CV495" s="6"/>
      <c r="CW495" s="6"/>
      <c r="CX495" s="6"/>
      <c r="CY495" s="6"/>
      <c r="CZ495" s="6"/>
      <c r="DA495" s="6"/>
      <c r="DB495" s="6"/>
      <c r="DC495" s="6"/>
      <c r="DD495" s="6"/>
      <c r="DE495" s="6"/>
      <c r="DF495" s="6"/>
      <c r="DG495" s="6"/>
      <c r="DH495" s="6"/>
      <c r="DI495" s="6"/>
      <c r="DJ495" s="6"/>
      <c r="DK495" s="6"/>
      <c r="DL495" s="6"/>
      <c r="DM495" s="6"/>
      <c r="DN495" s="4"/>
      <c r="DO495" s="401"/>
    </row>
    <row r="496" spans="1:119" ht="23.4" x14ac:dyDescent="0.3">
      <c r="A496" s="38" t="s">
        <v>300</v>
      </c>
      <c r="B496" s="39" t="s">
        <v>5</v>
      </c>
      <c r="C496" s="40" t="s">
        <v>6</v>
      </c>
      <c r="D496" s="41" t="s">
        <v>7</v>
      </c>
      <c r="E496" s="41" t="s">
        <v>8</v>
      </c>
      <c r="F496" s="41" t="s">
        <v>9</v>
      </c>
      <c r="G496" s="41" t="s">
        <v>10</v>
      </c>
      <c r="H496" s="41" t="s">
        <v>11</v>
      </c>
      <c r="I496" s="41" t="s">
        <v>12</v>
      </c>
      <c r="J496" s="41" t="s">
        <v>13</v>
      </c>
      <c r="K496" s="41" t="s">
        <v>14</v>
      </c>
      <c r="L496" s="41" t="s">
        <v>15</v>
      </c>
      <c r="M496" s="41" t="s">
        <v>16</v>
      </c>
      <c r="N496" s="42" t="s">
        <v>17</v>
      </c>
      <c r="O496" s="43" t="s">
        <v>18</v>
      </c>
      <c r="P496" s="40" t="s">
        <v>19</v>
      </c>
      <c r="Q496" s="41" t="s">
        <v>20</v>
      </c>
      <c r="R496" s="41" t="s">
        <v>21</v>
      </c>
      <c r="S496" s="41" t="s">
        <v>22</v>
      </c>
      <c r="T496" s="41" t="s">
        <v>23</v>
      </c>
      <c r="U496" s="41" t="s">
        <v>24</v>
      </c>
      <c r="V496" s="41" t="s">
        <v>25</v>
      </c>
      <c r="W496" s="42" t="s">
        <v>26</v>
      </c>
      <c r="X496" s="44" t="s">
        <v>27</v>
      </c>
      <c r="Y496" s="40" t="s">
        <v>28</v>
      </c>
      <c r="Z496" s="41" t="s">
        <v>29</v>
      </c>
      <c r="AA496" s="41" t="s">
        <v>30</v>
      </c>
      <c r="AB496" s="42" t="s">
        <v>31</v>
      </c>
      <c r="AC496" s="44" t="s">
        <v>32</v>
      </c>
      <c r="AD496" s="40" t="s">
        <v>33</v>
      </c>
      <c r="AE496" s="41" t="s">
        <v>34</v>
      </c>
      <c r="AF496" s="41" t="s">
        <v>35</v>
      </c>
      <c r="AG496" s="41" t="s">
        <v>36</v>
      </c>
      <c r="AH496" s="41" t="s">
        <v>37</v>
      </c>
      <c r="AI496" s="42" t="s">
        <v>38</v>
      </c>
      <c r="AJ496" s="44" t="s">
        <v>39</v>
      </c>
      <c r="AK496" s="40" t="s">
        <v>40</v>
      </c>
      <c r="AL496" s="42" t="s">
        <v>41</v>
      </c>
      <c r="AM496" s="39" t="s">
        <v>42</v>
      </c>
      <c r="AN496" s="40" t="s">
        <v>43</v>
      </c>
      <c r="AO496" s="41" t="s">
        <v>44</v>
      </c>
      <c r="AP496" s="41" t="s">
        <v>45</v>
      </c>
      <c r="AQ496" s="41" t="s">
        <v>46</v>
      </c>
      <c r="AR496" s="41" t="s">
        <v>47</v>
      </c>
      <c r="AS496" s="41" t="s">
        <v>48</v>
      </c>
      <c r="AT496" s="41" t="s">
        <v>49</v>
      </c>
      <c r="AU496" s="41" t="s">
        <v>50</v>
      </c>
      <c r="AV496" s="41" t="s">
        <v>51</v>
      </c>
      <c r="AW496" s="42" t="s">
        <v>52</v>
      </c>
      <c r="AX496" s="39" t="s">
        <v>53</v>
      </c>
      <c r="AY496" s="40" t="s">
        <v>54</v>
      </c>
      <c r="AZ496" s="41" t="s">
        <v>55</v>
      </c>
      <c r="BA496" s="41" t="s">
        <v>56</v>
      </c>
      <c r="BB496" s="41" t="s">
        <v>57</v>
      </c>
      <c r="BC496" s="42" t="s">
        <v>58</v>
      </c>
      <c r="BD496" s="44" t="s">
        <v>59</v>
      </c>
      <c r="BE496" s="40" t="s">
        <v>60</v>
      </c>
      <c r="BF496" s="41" t="s">
        <v>61</v>
      </c>
      <c r="BG496" s="41" t="s">
        <v>62</v>
      </c>
      <c r="BH496" s="41" t="s">
        <v>63</v>
      </c>
      <c r="BI496" s="41" t="s">
        <v>64</v>
      </c>
      <c r="BJ496" s="41" t="s">
        <v>65</v>
      </c>
      <c r="BK496" s="41" t="s">
        <v>66</v>
      </c>
      <c r="BL496" s="42" t="s">
        <v>67</v>
      </c>
      <c r="BM496" s="39" t="s">
        <v>68</v>
      </c>
      <c r="BN496" s="40" t="s">
        <v>69</v>
      </c>
      <c r="BO496" s="41" t="s">
        <v>70</v>
      </c>
      <c r="BP496" s="41" t="s">
        <v>71</v>
      </c>
      <c r="BQ496" s="41" t="s">
        <v>72</v>
      </c>
      <c r="BR496" s="42" t="s">
        <v>73</v>
      </c>
      <c r="BS496" s="43" t="s">
        <v>74</v>
      </c>
      <c r="BT496" s="40" t="s">
        <v>75</v>
      </c>
      <c r="BU496" s="41" t="s">
        <v>76</v>
      </c>
      <c r="BV496" s="41" t="s">
        <v>77</v>
      </c>
      <c r="BW496" s="41" t="s">
        <v>78</v>
      </c>
      <c r="BX496" s="41" t="s">
        <v>79</v>
      </c>
      <c r="BY496" s="41" t="s">
        <v>80</v>
      </c>
      <c r="BZ496" s="41" t="s">
        <v>81</v>
      </c>
      <c r="CA496" s="41" t="s">
        <v>82</v>
      </c>
      <c r="CB496" s="41" t="s">
        <v>83</v>
      </c>
      <c r="CC496" s="41" t="s">
        <v>84</v>
      </c>
      <c r="CD496" s="41" t="s">
        <v>85</v>
      </c>
      <c r="CE496" s="42" t="s">
        <v>86</v>
      </c>
      <c r="CF496" s="39" t="s">
        <v>87</v>
      </c>
      <c r="CG496" s="40" t="s">
        <v>88</v>
      </c>
      <c r="CH496" s="41" t="s">
        <v>89</v>
      </c>
      <c r="CI496" s="41" t="s">
        <v>90</v>
      </c>
      <c r="CJ496" s="41" t="s">
        <v>91</v>
      </c>
      <c r="CK496" s="41" t="s">
        <v>92</v>
      </c>
      <c r="CL496" s="41" t="s">
        <v>93</v>
      </c>
      <c r="CM496" s="41" t="s">
        <v>94</v>
      </c>
      <c r="CN496" s="41" t="s">
        <v>95</v>
      </c>
      <c r="CO496" s="41" t="s">
        <v>96</v>
      </c>
      <c r="CP496" s="41" t="s">
        <v>97</v>
      </c>
      <c r="CQ496" s="41" t="s">
        <v>98</v>
      </c>
      <c r="CR496" s="41" t="s">
        <v>99</v>
      </c>
      <c r="CS496" s="42" t="s">
        <v>100</v>
      </c>
      <c r="CT496" s="46" t="s">
        <v>101</v>
      </c>
      <c r="CU496" s="40" t="s">
        <v>102</v>
      </c>
      <c r="CV496" s="41" t="s">
        <v>103</v>
      </c>
      <c r="CW496" s="41" t="s">
        <v>104</v>
      </c>
      <c r="CX496" s="41" t="s">
        <v>105</v>
      </c>
      <c r="CY496" s="42" t="s">
        <v>106</v>
      </c>
      <c r="CZ496" s="46" t="s">
        <v>107</v>
      </c>
      <c r="DA496" s="40" t="s">
        <v>108</v>
      </c>
      <c r="DB496" s="41" t="s">
        <v>109</v>
      </c>
      <c r="DC496" s="41" t="s">
        <v>110</v>
      </c>
      <c r="DD496" s="41" t="s">
        <v>111</v>
      </c>
      <c r="DE496" s="41" t="s">
        <v>112</v>
      </c>
      <c r="DF496" s="42" t="s">
        <v>113</v>
      </c>
      <c r="DG496" s="47" t="s">
        <v>114</v>
      </c>
      <c r="DH496" s="46" t="s">
        <v>115</v>
      </c>
      <c r="DI496" s="40" t="s">
        <v>116</v>
      </c>
      <c r="DJ496" s="41" t="s">
        <v>117</v>
      </c>
      <c r="DK496" s="42" t="s">
        <v>118</v>
      </c>
      <c r="DL496" s="44" t="s">
        <v>119</v>
      </c>
      <c r="DM496" s="40" t="s">
        <v>120</v>
      </c>
      <c r="DN496" s="42" t="s">
        <v>121</v>
      </c>
      <c r="DO496" s="47" t="s">
        <v>122</v>
      </c>
    </row>
    <row r="497" spans="1:119" s="186" customFormat="1" x14ac:dyDescent="0.3">
      <c r="A497" s="801" t="s">
        <v>301</v>
      </c>
      <c r="B497" s="49"/>
      <c r="C497" s="51"/>
      <c r="D497" s="51"/>
      <c r="E497" s="51"/>
      <c r="F497" s="51"/>
      <c r="G497" s="51"/>
      <c r="H497" s="51"/>
      <c r="I497" s="51"/>
      <c r="J497" s="51"/>
      <c r="K497" s="51"/>
      <c r="L497" s="51"/>
      <c r="M497" s="51"/>
      <c r="N497" s="51"/>
      <c r="O497" s="49"/>
      <c r="P497" s="51"/>
      <c r="Q497" s="51"/>
      <c r="R497" s="51"/>
      <c r="S497" s="51"/>
      <c r="T497" s="51"/>
      <c r="U497" s="51"/>
      <c r="V497" s="51"/>
      <c r="W497" s="51"/>
      <c r="X497" s="49"/>
      <c r="Y497" s="51"/>
      <c r="Z497" s="51"/>
      <c r="AA497" s="51"/>
      <c r="AB497" s="51"/>
      <c r="AC497" s="49"/>
      <c r="AD497" s="51"/>
      <c r="AE497" s="51"/>
      <c r="AF497" s="51"/>
      <c r="AG497" s="51"/>
      <c r="AH497" s="51"/>
      <c r="AI497" s="51"/>
      <c r="AJ497" s="49"/>
      <c r="AK497" s="51"/>
      <c r="AL497" s="51"/>
      <c r="AM497" s="49"/>
      <c r="AN497" s="51"/>
      <c r="AO497" s="51"/>
      <c r="AP497" s="51"/>
      <c r="AQ497" s="51"/>
      <c r="AR497" s="51"/>
      <c r="AS497" s="51"/>
      <c r="AT497" s="51"/>
      <c r="AU497" s="51"/>
      <c r="AV497" s="51"/>
      <c r="AW497" s="51"/>
      <c r="AX497" s="49"/>
      <c r="AY497" s="51"/>
      <c r="AZ497" s="51"/>
      <c r="BA497" s="51"/>
      <c r="BB497" s="51"/>
      <c r="BC497" s="51"/>
      <c r="BD497" s="49"/>
      <c r="BE497" s="51"/>
      <c r="BF497" s="51"/>
      <c r="BG497" s="51"/>
      <c r="BH497" s="51"/>
      <c r="BI497" s="51"/>
      <c r="BJ497" s="51"/>
      <c r="BK497" s="51"/>
      <c r="BL497" s="51"/>
      <c r="BM497" s="49"/>
      <c r="BN497" s="51"/>
      <c r="BO497" s="51"/>
      <c r="BP497" s="51"/>
      <c r="BQ497" s="51"/>
      <c r="BR497" s="51"/>
      <c r="BS497" s="49"/>
      <c r="BT497" s="51"/>
      <c r="BU497" s="51"/>
      <c r="BV497" s="51"/>
      <c r="BW497" s="51"/>
      <c r="BX497" s="51"/>
      <c r="BY497" s="51"/>
      <c r="BZ497" s="51"/>
      <c r="CA497" s="51"/>
      <c r="CB497" s="51"/>
      <c r="CC497" s="51"/>
      <c r="CD497" s="51"/>
      <c r="CE497" s="51"/>
      <c r="CF497" s="49"/>
      <c r="CG497" s="51"/>
      <c r="CH497" s="51"/>
      <c r="CI497" s="51"/>
      <c r="CJ497" s="51"/>
      <c r="CK497" s="51"/>
      <c r="CL497" s="51"/>
      <c r="CM497" s="51"/>
      <c r="CN497" s="51"/>
      <c r="CO497" s="51"/>
      <c r="CP497" s="51"/>
      <c r="CQ497" s="51"/>
      <c r="CR497" s="51"/>
      <c r="CS497" s="51"/>
      <c r="CT497" s="49"/>
      <c r="CU497" s="51"/>
      <c r="CV497" s="51"/>
      <c r="CW497" s="51"/>
      <c r="CX497" s="51"/>
      <c r="CY497" s="51"/>
      <c r="CZ497" s="49"/>
      <c r="DA497" s="51"/>
      <c r="DB497" s="51"/>
      <c r="DC497" s="51"/>
      <c r="DD497" s="51"/>
      <c r="DE497" s="51"/>
      <c r="DF497" s="51"/>
      <c r="DG497" s="128"/>
      <c r="DH497" s="49"/>
      <c r="DI497" s="51"/>
      <c r="DJ497" s="51"/>
      <c r="DK497" s="51"/>
      <c r="DL497" s="129"/>
      <c r="DM497" s="51"/>
      <c r="DN497" s="800"/>
      <c r="DO497" s="128"/>
    </row>
    <row r="498" spans="1:119" s="186" customFormat="1" x14ac:dyDescent="0.3">
      <c r="A498" s="145" t="s">
        <v>466</v>
      </c>
      <c r="B498" s="58">
        <v>138285</v>
      </c>
      <c r="C498" s="59">
        <v>7845</v>
      </c>
      <c r="D498" s="59">
        <v>8832</v>
      </c>
      <c r="E498" s="59">
        <v>7013</v>
      </c>
      <c r="F498" s="59">
        <v>3370</v>
      </c>
      <c r="G498" s="59">
        <v>9931</v>
      </c>
      <c r="H498" s="59">
        <v>20121</v>
      </c>
      <c r="I498" s="59">
        <v>15257</v>
      </c>
      <c r="J498" s="59">
        <v>5902</v>
      </c>
      <c r="K498" s="59">
        <v>11433</v>
      </c>
      <c r="L498" s="59">
        <v>32944</v>
      </c>
      <c r="M498" s="59">
        <v>6896</v>
      </c>
      <c r="N498" s="59">
        <v>8741</v>
      </c>
      <c r="O498" s="58">
        <v>60688</v>
      </c>
      <c r="P498" s="59">
        <v>8921</v>
      </c>
      <c r="Q498" s="59">
        <v>10528</v>
      </c>
      <c r="R498" s="59">
        <v>5517</v>
      </c>
      <c r="S498" s="59">
        <v>6582</v>
      </c>
      <c r="T498" s="59">
        <v>5817</v>
      </c>
      <c r="U498" s="59">
        <v>12751</v>
      </c>
      <c r="V498" s="59">
        <v>8108</v>
      </c>
      <c r="W498" s="59">
        <v>2464</v>
      </c>
      <c r="X498" s="58">
        <v>70274</v>
      </c>
      <c r="Y498" s="59">
        <v>12023</v>
      </c>
      <c r="Z498" s="59">
        <v>20575</v>
      </c>
      <c r="AA498" s="59">
        <v>22411</v>
      </c>
      <c r="AB498" s="59">
        <v>15265</v>
      </c>
      <c r="AC498" s="58">
        <v>47857</v>
      </c>
      <c r="AD498" s="59">
        <v>8125</v>
      </c>
      <c r="AE498" s="59">
        <v>6598</v>
      </c>
      <c r="AF498" s="59">
        <v>6111</v>
      </c>
      <c r="AG498" s="59">
        <v>10700</v>
      </c>
      <c r="AH498" s="59">
        <v>6483</v>
      </c>
      <c r="AI498" s="59">
        <v>9840</v>
      </c>
      <c r="AJ498" s="58">
        <v>8901</v>
      </c>
      <c r="AK498" s="59">
        <v>3933</v>
      </c>
      <c r="AL498" s="59">
        <v>4968</v>
      </c>
      <c r="AM498" s="58">
        <v>103418</v>
      </c>
      <c r="AN498" s="59">
        <v>5794</v>
      </c>
      <c r="AO498" s="59">
        <v>6329</v>
      </c>
      <c r="AP498" s="59">
        <v>10027</v>
      </c>
      <c r="AQ498" s="59">
        <v>4680</v>
      </c>
      <c r="AR498" s="59">
        <v>12542</v>
      </c>
      <c r="AS498" s="59">
        <v>3821</v>
      </c>
      <c r="AT498" s="59">
        <v>21255</v>
      </c>
      <c r="AU498" s="59">
        <v>18466</v>
      </c>
      <c r="AV498" s="59">
        <v>13518</v>
      </c>
      <c r="AW498" s="59">
        <v>6986</v>
      </c>
      <c r="AX498" s="58">
        <v>133813</v>
      </c>
      <c r="AY498" s="59">
        <v>12327</v>
      </c>
      <c r="AZ498" s="59">
        <v>61374</v>
      </c>
      <c r="BA498" s="59">
        <v>15657</v>
      </c>
      <c r="BB498" s="59">
        <v>29376</v>
      </c>
      <c r="BC498" s="59">
        <v>15079</v>
      </c>
      <c r="BD498" s="58">
        <v>174222</v>
      </c>
      <c r="BE498" s="59">
        <v>32199</v>
      </c>
      <c r="BF498" s="59">
        <v>20313</v>
      </c>
      <c r="BG498" s="59">
        <v>16055</v>
      </c>
      <c r="BH498" s="59">
        <v>16977</v>
      </c>
      <c r="BI498" s="59">
        <v>19975</v>
      </c>
      <c r="BJ498" s="59">
        <v>32402</v>
      </c>
      <c r="BK498" s="59">
        <v>19662</v>
      </c>
      <c r="BL498" s="59">
        <v>16639</v>
      </c>
      <c r="BM498" s="58">
        <v>74064</v>
      </c>
      <c r="BN498" s="59">
        <v>11544</v>
      </c>
      <c r="BO498" s="59">
        <v>14108</v>
      </c>
      <c r="BP498" s="59">
        <v>11489</v>
      </c>
      <c r="BQ498" s="59">
        <v>5251</v>
      </c>
      <c r="BR498" s="59">
        <v>31672</v>
      </c>
      <c r="BS498" s="58">
        <v>126824</v>
      </c>
      <c r="BT498" s="59">
        <v>7487</v>
      </c>
      <c r="BU498" s="59">
        <v>15190</v>
      </c>
      <c r="BV498" s="59">
        <v>5288</v>
      </c>
      <c r="BW498" s="59">
        <v>3880</v>
      </c>
      <c r="BX498" s="59">
        <v>9577</v>
      </c>
      <c r="BY498" s="59">
        <v>30241</v>
      </c>
      <c r="BZ498" s="59">
        <v>7707</v>
      </c>
      <c r="CA498" s="59">
        <v>6961</v>
      </c>
      <c r="CB498" s="59">
        <v>16611</v>
      </c>
      <c r="CC498" s="59">
        <v>7854</v>
      </c>
      <c r="CD498" s="59">
        <v>6817</v>
      </c>
      <c r="CE498" s="59">
        <v>9211</v>
      </c>
      <c r="CF498" s="58">
        <v>144663</v>
      </c>
      <c r="CG498" s="59">
        <v>3402</v>
      </c>
      <c r="CH498" s="59">
        <v>12048</v>
      </c>
      <c r="CI498" s="59">
        <v>6400</v>
      </c>
      <c r="CJ498" s="59">
        <v>15864</v>
      </c>
      <c r="CK498" s="59">
        <v>30276</v>
      </c>
      <c r="CL498" s="59">
        <v>4913</v>
      </c>
      <c r="CM498" s="59">
        <v>30165</v>
      </c>
      <c r="CN498" s="59">
        <v>3642</v>
      </c>
      <c r="CO498" s="59">
        <v>3054</v>
      </c>
      <c r="CP498" s="59">
        <v>7203</v>
      </c>
      <c r="CQ498" s="59">
        <v>12804</v>
      </c>
      <c r="CR498" s="59">
        <v>8628</v>
      </c>
      <c r="CS498" s="59">
        <v>6264</v>
      </c>
      <c r="CT498" s="58">
        <v>62292</v>
      </c>
      <c r="CU498" s="59">
        <v>24531</v>
      </c>
      <c r="CV498" s="59">
        <v>12376</v>
      </c>
      <c r="CW498" s="59">
        <v>5019</v>
      </c>
      <c r="CX498" s="59">
        <v>9499</v>
      </c>
      <c r="CY498" s="59">
        <v>10867</v>
      </c>
      <c r="CZ498" s="58">
        <v>98698</v>
      </c>
      <c r="DA498" s="59">
        <v>3713</v>
      </c>
      <c r="DB498" s="59">
        <v>3093</v>
      </c>
      <c r="DC498" s="59">
        <v>23261</v>
      </c>
      <c r="DD498" s="59">
        <v>36496</v>
      </c>
      <c r="DE498" s="59">
        <v>21549</v>
      </c>
      <c r="DF498" s="59">
        <v>10586</v>
      </c>
      <c r="DG498" s="65">
        <v>1243999</v>
      </c>
      <c r="DH498" s="58">
        <v>23516</v>
      </c>
      <c r="DI498" s="59">
        <v>10875</v>
      </c>
      <c r="DJ498" s="59">
        <v>9345</v>
      </c>
      <c r="DK498" s="59">
        <v>3296</v>
      </c>
      <c r="DL498" s="63">
        <v>22427</v>
      </c>
      <c r="DM498" s="59">
        <v>21729</v>
      </c>
      <c r="DN498" s="214">
        <v>698</v>
      </c>
      <c r="DO498" s="65">
        <v>1289942</v>
      </c>
    </row>
    <row r="499" spans="1:119" s="477" customFormat="1" x14ac:dyDescent="0.3">
      <c r="A499" s="802" t="s">
        <v>468</v>
      </c>
      <c r="B499" s="238">
        <v>129277</v>
      </c>
      <c r="C499" s="296">
        <v>7395</v>
      </c>
      <c r="D499" s="296">
        <v>7965</v>
      </c>
      <c r="E499" s="296">
        <v>6401</v>
      </c>
      <c r="F499" s="296">
        <v>3038</v>
      </c>
      <c r="G499" s="296">
        <v>9305</v>
      </c>
      <c r="H499" s="296">
        <v>19101</v>
      </c>
      <c r="I499" s="296">
        <v>14143</v>
      </c>
      <c r="J499" s="296">
        <v>5375</v>
      </c>
      <c r="K499" s="296">
        <v>10742</v>
      </c>
      <c r="L499" s="296">
        <v>31085</v>
      </c>
      <c r="M499" s="296">
        <v>6342</v>
      </c>
      <c r="N499" s="296">
        <v>8385</v>
      </c>
      <c r="O499" s="238">
        <v>56482</v>
      </c>
      <c r="P499" s="296">
        <v>8198</v>
      </c>
      <c r="Q499" s="296">
        <v>9981</v>
      </c>
      <c r="R499" s="296">
        <v>5178</v>
      </c>
      <c r="S499" s="296">
        <v>6096</v>
      </c>
      <c r="T499" s="296">
        <v>5455</v>
      </c>
      <c r="U499" s="296">
        <v>11819</v>
      </c>
      <c r="V499" s="296">
        <v>7474</v>
      </c>
      <c r="W499" s="296">
        <v>2281</v>
      </c>
      <c r="X499" s="238">
        <v>66169</v>
      </c>
      <c r="Y499" s="296">
        <v>11020</v>
      </c>
      <c r="Z499" s="296">
        <v>19580</v>
      </c>
      <c r="AA499" s="296">
        <v>21186</v>
      </c>
      <c r="AB499" s="296">
        <v>14383</v>
      </c>
      <c r="AC499" s="238">
        <v>44570</v>
      </c>
      <c r="AD499" s="296">
        <v>7394</v>
      </c>
      <c r="AE499" s="296">
        <v>6227</v>
      </c>
      <c r="AF499" s="296">
        <v>5501</v>
      </c>
      <c r="AG499" s="296">
        <v>10112</v>
      </c>
      <c r="AH499" s="296">
        <v>6107</v>
      </c>
      <c r="AI499" s="296">
        <v>9229</v>
      </c>
      <c r="AJ499" s="238">
        <v>8353</v>
      </c>
      <c r="AK499" s="296">
        <v>3597</v>
      </c>
      <c r="AL499" s="296">
        <v>4756</v>
      </c>
      <c r="AM499" s="238">
        <v>97274</v>
      </c>
      <c r="AN499" s="296">
        <v>5463</v>
      </c>
      <c r="AO499" s="296">
        <v>5943</v>
      </c>
      <c r="AP499" s="296">
        <v>9464</v>
      </c>
      <c r="AQ499" s="296">
        <v>4343</v>
      </c>
      <c r="AR499" s="296">
        <v>11785</v>
      </c>
      <c r="AS499" s="296">
        <v>3474</v>
      </c>
      <c r="AT499" s="296">
        <v>20167</v>
      </c>
      <c r="AU499" s="296">
        <v>17288</v>
      </c>
      <c r="AV499" s="296">
        <v>12752</v>
      </c>
      <c r="AW499" s="296">
        <v>6595</v>
      </c>
      <c r="AX499" s="238">
        <v>126633</v>
      </c>
      <c r="AY499" s="296">
        <v>11555</v>
      </c>
      <c r="AZ499" s="296">
        <v>58217</v>
      </c>
      <c r="BA499" s="296">
        <v>14670</v>
      </c>
      <c r="BB499" s="296">
        <v>27887</v>
      </c>
      <c r="BC499" s="296">
        <v>14304</v>
      </c>
      <c r="BD499" s="238">
        <v>162739</v>
      </c>
      <c r="BE499" s="296">
        <v>29817</v>
      </c>
      <c r="BF499" s="296">
        <v>19125</v>
      </c>
      <c r="BG499" s="296">
        <v>15362</v>
      </c>
      <c r="BH499" s="296">
        <v>16043</v>
      </c>
      <c r="BI499" s="296">
        <v>18754</v>
      </c>
      <c r="BJ499" s="296">
        <v>29688</v>
      </c>
      <c r="BK499" s="296">
        <v>18290</v>
      </c>
      <c r="BL499" s="296">
        <v>15660</v>
      </c>
      <c r="BM499" s="238">
        <v>69955</v>
      </c>
      <c r="BN499" s="296">
        <v>10768</v>
      </c>
      <c r="BO499" s="296">
        <v>13558</v>
      </c>
      <c r="BP499" s="296">
        <v>10418</v>
      </c>
      <c r="BQ499" s="296">
        <v>4835</v>
      </c>
      <c r="BR499" s="296">
        <v>30376</v>
      </c>
      <c r="BS499" s="238">
        <v>117570</v>
      </c>
      <c r="BT499" s="296">
        <v>6759</v>
      </c>
      <c r="BU499" s="296">
        <v>14298</v>
      </c>
      <c r="BV499" s="296">
        <v>4845</v>
      </c>
      <c r="BW499" s="296">
        <v>3594</v>
      </c>
      <c r="BX499" s="296">
        <v>8774</v>
      </c>
      <c r="BY499" s="296">
        <v>28308</v>
      </c>
      <c r="BZ499" s="296">
        <v>7157</v>
      </c>
      <c r="CA499" s="296">
        <v>6445</v>
      </c>
      <c r="CB499" s="296">
        <v>15485</v>
      </c>
      <c r="CC499" s="296">
        <v>7255</v>
      </c>
      <c r="CD499" s="296">
        <v>6336</v>
      </c>
      <c r="CE499" s="296">
        <v>8314</v>
      </c>
      <c r="CF499" s="238">
        <v>136142</v>
      </c>
      <c r="CG499" s="296">
        <v>3116</v>
      </c>
      <c r="CH499" s="296">
        <v>11261</v>
      </c>
      <c r="CI499" s="296">
        <v>5714</v>
      </c>
      <c r="CJ499" s="296">
        <v>15118</v>
      </c>
      <c r="CK499" s="296">
        <v>28839</v>
      </c>
      <c r="CL499" s="296">
        <v>4507</v>
      </c>
      <c r="CM499" s="296">
        <v>29019</v>
      </c>
      <c r="CN499" s="296">
        <v>3400</v>
      </c>
      <c r="CO499" s="296">
        <v>2657</v>
      </c>
      <c r="CP499" s="296">
        <v>6743</v>
      </c>
      <c r="CQ499" s="296">
        <v>12052</v>
      </c>
      <c r="CR499" s="296">
        <v>7951</v>
      </c>
      <c r="CS499" s="296">
        <v>5765</v>
      </c>
      <c r="CT499" s="238">
        <v>58442</v>
      </c>
      <c r="CU499" s="296">
        <v>23565</v>
      </c>
      <c r="CV499" s="296">
        <v>11437</v>
      </c>
      <c r="CW499" s="296">
        <v>4575</v>
      </c>
      <c r="CX499" s="296">
        <v>8803</v>
      </c>
      <c r="CY499" s="296">
        <v>10062</v>
      </c>
      <c r="CZ499" s="238">
        <v>93676</v>
      </c>
      <c r="DA499" s="298">
        <v>3493</v>
      </c>
      <c r="DB499" s="296">
        <v>2904</v>
      </c>
      <c r="DC499" s="296">
        <v>22043</v>
      </c>
      <c r="DD499" s="296">
        <v>35057</v>
      </c>
      <c r="DE499" s="296">
        <v>20105</v>
      </c>
      <c r="DF499" s="296">
        <v>10074</v>
      </c>
      <c r="DG499" s="65">
        <v>1167282</v>
      </c>
      <c r="DH499" s="238">
        <v>21792</v>
      </c>
      <c r="DI499" s="298">
        <v>10266</v>
      </c>
      <c r="DJ499" s="296">
        <v>8356</v>
      </c>
      <c r="DK499" s="296">
        <v>3170</v>
      </c>
      <c r="DL499" s="238">
        <v>20690</v>
      </c>
      <c r="DM499" s="296">
        <v>19995</v>
      </c>
      <c r="DN499" s="296">
        <v>695</v>
      </c>
      <c r="DO499" s="65">
        <v>1209764</v>
      </c>
    </row>
    <row r="500" spans="1:119" s="303" customFormat="1" x14ac:dyDescent="0.3">
      <c r="A500" s="803" t="s">
        <v>470</v>
      </c>
      <c r="B500" s="342">
        <v>2.8696538208583906</v>
      </c>
      <c r="C500" s="479">
        <v>1.9997621140318365</v>
      </c>
      <c r="D500" s="479">
        <v>4.582482713455585</v>
      </c>
      <c r="E500" s="479">
        <v>3.6656331824032966</v>
      </c>
      <c r="F500" s="479">
        <v>4.000652384461703</v>
      </c>
      <c r="G500" s="479">
        <v>3.3310723699013609</v>
      </c>
      <c r="H500" s="479">
        <v>2.6692092179641889</v>
      </c>
      <c r="I500" s="479">
        <v>3.4618774887202703</v>
      </c>
      <c r="J500" s="479">
        <v>4.439666964482555</v>
      </c>
      <c r="K500" s="479">
        <v>2.9138673761661926</v>
      </c>
      <c r="L500" s="479">
        <v>2.8684547206158877</v>
      </c>
      <c r="M500" s="479">
        <v>2.5718590027427419</v>
      </c>
      <c r="N500" s="479">
        <v>1.7206160532541228</v>
      </c>
      <c r="O500" s="342">
        <v>3.7311642454874199</v>
      </c>
      <c r="P500" s="479">
        <v>2.7385306348472005</v>
      </c>
      <c r="Q500" s="479">
        <v>3.3031525718041617</v>
      </c>
      <c r="R500" s="479">
        <v>3.7384064645933885</v>
      </c>
      <c r="S500" s="479">
        <v>5.8924230986202328</v>
      </c>
      <c r="T500" s="479">
        <v>4.3084986340831151</v>
      </c>
      <c r="U500" s="479">
        <v>4.0952414479046686</v>
      </c>
      <c r="V500" s="479">
        <v>4.2303218867035923</v>
      </c>
      <c r="W500" s="479">
        <v>2.9089456606146227</v>
      </c>
      <c r="X500" s="342">
        <v>3.6164969421424971</v>
      </c>
      <c r="Y500" s="479">
        <v>3.5441659307245246</v>
      </c>
      <c r="Z500" s="479">
        <v>3.9370186797360671</v>
      </c>
      <c r="AA500" s="479">
        <v>3.4393559999822569</v>
      </c>
      <c r="AB500" s="479">
        <v>3.5479248905016041</v>
      </c>
      <c r="AC500" s="342">
        <v>3.2147405239749216</v>
      </c>
      <c r="AD500" s="479">
        <v>4.639643536224761</v>
      </c>
      <c r="AE500" s="479">
        <v>2.6589220296943954</v>
      </c>
      <c r="AF500" s="479">
        <v>4.8679947561050776</v>
      </c>
      <c r="AG500" s="479">
        <v>3.0189213306670561</v>
      </c>
      <c r="AH500" s="479">
        <v>3.5403785964578285</v>
      </c>
      <c r="AI500" s="479">
        <v>2.4781523980747391</v>
      </c>
      <c r="AJ500" s="342">
        <v>4.346440440323379</v>
      </c>
      <c r="AK500" s="479">
        <v>4.0267534972341528</v>
      </c>
      <c r="AL500" s="479">
        <v>4.6240884619779701</v>
      </c>
      <c r="AM500" s="342">
        <v>3.0856962673558552</v>
      </c>
      <c r="AN500" s="479">
        <v>3.69214968645539</v>
      </c>
      <c r="AO500" s="479">
        <v>3.5420839077706767</v>
      </c>
      <c r="AP500" s="479">
        <v>2.9749274868576348</v>
      </c>
      <c r="AQ500" s="479">
        <v>4.686661961907693</v>
      </c>
      <c r="AR500" s="479">
        <v>2.8268749168128786</v>
      </c>
      <c r="AS500" s="479">
        <v>3.494371693568219</v>
      </c>
      <c r="AT500" s="479">
        <v>3.3260857319950543</v>
      </c>
      <c r="AU500" s="479">
        <v>2.5755539530545333</v>
      </c>
      <c r="AV500" s="479">
        <v>2.919256036316622</v>
      </c>
      <c r="AW500" s="479">
        <v>3.3788614393191265</v>
      </c>
      <c r="AX500" s="342">
        <v>3.7690196456433824</v>
      </c>
      <c r="AY500" s="479">
        <v>4.0095236760233846</v>
      </c>
      <c r="AZ500" s="479">
        <v>3.9443329061689294</v>
      </c>
      <c r="BA500" s="479">
        <v>3.1236276346245804</v>
      </c>
      <c r="BB500" s="479">
        <v>3.4434204979340235</v>
      </c>
      <c r="BC500" s="479">
        <v>4.5240753380109329</v>
      </c>
      <c r="BD500" s="342">
        <v>2.2318350091944232</v>
      </c>
      <c r="BE500" s="479">
        <v>2.1683975926933825</v>
      </c>
      <c r="BF500" s="479">
        <v>2.3185783824886026</v>
      </c>
      <c r="BG500" s="479">
        <v>1.8698430637844006</v>
      </c>
      <c r="BH500" s="479">
        <v>2.1301181044135684</v>
      </c>
      <c r="BI500" s="479">
        <v>1.9184317786320226</v>
      </c>
      <c r="BJ500" s="479">
        <v>3.0366221047592714</v>
      </c>
      <c r="BK500" s="479">
        <v>2.1821271909852524</v>
      </c>
      <c r="BL500" s="479">
        <v>2.1640035139547837</v>
      </c>
      <c r="BM500" s="342">
        <v>3.8608938985829844</v>
      </c>
      <c r="BN500" s="479">
        <v>2.8339150970469436</v>
      </c>
      <c r="BO500" s="479">
        <v>4.1109204542465108</v>
      </c>
      <c r="BP500" s="479">
        <v>3.9662633145023865</v>
      </c>
      <c r="BQ500" s="479">
        <v>3.350948585070034</v>
      </c>
      <c r="BR500" s="479">
        <v>4.369643334832416</v>
      </c>
      <c r="BS500" s="342">
        <v>3.5871798100219934</v>
      </c>
      <c r="BT500" s="479">
        <v>3.5798525649770476</v>
      </c>
      <c r="BU500" s="479">
        <v>4.2079419428372491</v>
      </c>
      <c r="BV500" s="479">
        <v>3.8705929983345344</v>
      </c>
      <c r="BW500" s="479">
        <v>6.0203141550919765</v>
      </c>
      <c r="BX500" s="479">
        <v>4.1107461878250993</v>
      </c>
      <c r="BY500" s="479">
        <v>3.0115940809155859</v>
      </c>
      <c r="BZ500" s="479">
        <v>3.19201821648804</v>
      </c>
      <c r="CA500" s="479">
        <v>3.7421297843071231</v>
      </c>
      <c r="CB500" s="479">
        <v>4.1326417124930241</v>
      </c>
      <c r="CC500" s="479">
        <v>3.6201449659532527</v>
      </c>
      <c r="CD500" s="479">
        <v>2.64871290357287</v>
      </c>
      <c r="CE500" s="479">
        <v>4.1596689663190247</v>
      </c>
      <c r="CF500" s="342">
        <v>4.1576224399431503</v>
      </c>
      <c r="CG500" s="479">
        <v>3.8110698421428002</v>
      </c>
      <c r="CH500" s="479">
        <v>5.7303207141480348</v>
      </c>
      <c r="CI500" s="479">
        <v>3.9189584145413554</v>
      </c>
      <c r="CJ500" s="479">
        <v>3.7455498548128205</v>
      </c>
      <c r="CK500" s="479">
        <v>3.4309572811143689</v>
      </c>
      <c r="CL500" s="479">
        <v>4.5188574172431855</v>
      </c>
      <c r="CM500" s="479">
        <v>4.4103844582560097</v>
      </c>
      <c r="CN500" s="479">
        <v>3.8034271055123359</v>
      </c>
      <c r="CO500" s="479">
        <v>6.4950990529739778</v>
      </c>
      <c r="CP500" s="479">
        <v>5.561720567969239</v>
      </c>
      <c r="CQ500" s="479">
        <v>4.8087934698640344</v>
      </c>
      <c r="CR500" s="479">
        <v>3.8623266810108587</v>
      </c>
      <c r="CS500" s="479">
        <v>4.1025239099274273</v>
      </c>
      <c r="CT500" s="342">
        <v>2.8014112035357743</v>
      </c>
      <c r="CU500" s="479">
        <v>2.8965587784179045</v>
      </c>
      <c r="CV500" s="479">
        <v>2.5701838100829129</v>
      </c>
      <c r="CW500" s="479">
        <v>2.8254188426367408</v>
      </c>
      <c r="CX500" s="479">
        <v>2.9065349396108662</v>
      </c>
      <c r="CY500" s="479">
        <v>2.7731880135041855</v>
      </c>
      <c r="CZ500" s="342">
        <v>3.3695269698505519</v>
      </c>
      <c r="DA500" s="478">
        <v>4.0032814768758129</v>
      </c>
      <c r="DB500" s="479">
        <v>3.8403223478981388</v>
      </c>
      <c r="DC500" s="479">
        <v>3.7053429752876323</v>
      </c>
      <c r="DD500" s="479">
        <v>3.0610358293951321</v>
      </c>
      <c r="DE500" s="479">
        <v>3.5034302391291767</v>
      </c>
      <c r="DF500" s="479">
        <v>3.3226506991019837</v>
      </c>
      <c r="DG500" s="340">
        <v>3.2014412881098395</v>
      </c>
      <c r="DH500" s="238">
        <v>3.8617735051352629</v>
      </c>
      <c r="DI500" s="478">
        <v>4.8322451021810346</v>
      </c>
      <c r="DJ500" s="479">
        <v>4.1042941760847107</v>
      </c>
      <c r="DK500" s="479">
        <v>2.1381236454430255</v>
      </c>
      <c r="DL500" s="238" t="s">
        <v>510</v>
      </c>
      <c r="DM500" s="479">
        <v>4.0283333956591756</v>
      </c>
      <c r="DN500" s="479" t="s">
        <v>510</v>
      </c>
      <c r="DO500" s="340" t="s">
        <v>510</v>
      </c>
    </row>
    <row r="501" spans="1:119" s="186" customFormat="1" x14ac:dyDescent="0.3">
      <c r="A501" s="801" t="s">
        <v>469</v>
      </c>
      <c r="B501" s="58"/>
      <c r="C501" s="59"/>
      <c r="D501" s="59"/>
      <c r="E501" s="59"/>
      <c r="F501" s="59"/>
      <c r="G501" s="59"/>
      <c r="H501" s="59"/>
      <c r="I501" s="59"/>
      <c r="J501" s="59"/>
      <c r="K501" s="59"/>
      <c r="L501" s="59"/>
      <c r="M501" s="59"/>
      <c r="N501" s="59"/>
      <c r="O501" s="58"/>
      <c r="P501" s="59"/>
      <c r="Q501" s="59"/>
      <c r="R501" s="59"/>
      <c r="S501" s="59"/>
      <c r="T501" s="59"/>
      <c r="U501" s="59"/>
      <c r="V501" s="59"/>
      <c r="W501" s="59"/>
      <c r="X501" s="58"/>
      <c r="Y501" s="59"/>
      <c r="Z501" s="59"/>
      <c r="AA501" s="59"/>
      <c r="AB501" s="59"/>
      <c r="AC501" s="58"/>
      <c r="AD501" s="59"/>
      <c r="AE501" s="59"/>
      <c r="AF501" s="59"/>
      <c r="AG501" s="59"/>
      <c r="AH501" s="59"/>
      <c r="AI501" s="59"/>
      <c r="AJ501" s="58"/>
      <c r="AK501" s="59"/>
      <c r="AL501" s="59"/>
      <c r="AM501" s="58"/>
      <c r="AN501" s="59"/>
      <c r="AO501" s="59"/>
      <c r="AP501" s="59"/>
      <c r="AQ501" s="59"/>
      <c r="AR501" s="59"/>
      <c r="AS501" s="59"/>
      <c r="AT501" s="59"/>
      <c r="AU501" s="59"/>
      <c r="AV501" s="59"/>
      <c r="AW501" s="59"/>
      <c r="AX501" s="58"/>
      <c r="AY501" s="59"/>
      <c r="AZ501" s="59"/>
      <c r="BA501" s="59"/>
      <c r="BB501" s="59"/>
      <c r="BC501" s="59"/>
      <c r="BD501" s="58"/>
      <c r="BE501" s="59"/>
      <c r="BF501" s="59"/>
      <c r="BG501" s="59"/>
      <c r="BH501" s="59"/>
      <c r="BI501" s="59"/>
      <c r="BJ501" s="59"/>
      <c r="BK501" s="59"/>
      <c r="BL501" s="59"/>
      <c r="BM501" s="58"/>
      <c r="BN501" s="59"/>
      <c r="BO501" s="59"/>
      <c r="BP501" s="59"/>
      <c r="BQ501" s="59"/>
      <c r="BR501" s="59"/>
      <c r="BS501" s="58"/>
      <c r="BT501" s="59"/>
      <c r="BU501" s="59"/>
      <c r="BV501" s="59"/>
      <c r="BW501" s="59"/>
      <c r="BX501" s="59"/>
      <c r="BY501" s="59"/>
      <c r="BZ501" s="59"/>
      <c r="CA501" s="59"/>
      <c r="CB501" s="59"/>
      <c r="CC501" s="59"/>
      <c r="CD501" s="59"/>
      <c r="CE501" s="59"/>
      <c r="CF501" s="58"/>
      <c r="CG501" s="59"/>
      <c r="CH501" s="59"/>
      <c r="CI501" s="59"/>
      <c r="CJ501" s="59"/>
      <c r="CK501" s="59"/>
      <c r="CL501" s="59"/>
      <c r="CM501" s="59"/>
      <c r="CN501" s="59"/>
      <c r="CO501" s="59"/>
      <c r="CP501" s="59"/>
      <c r="CQ501" s="59"/>
      <c r="CR501" s="59"/>
      <c r="CS501" s="59"/>
      <c r="CT501" s="58"/>
      <c r="CU501" s="59"/>
      <c r="CV501" s="59"/>
      <c r="CW501" s="59"/>
      <c r="CX501" s="59"/>
      <c r="CY501" s="59"/>
      <c r="CZ501" s="58"/>
      <c r="DA501" s="59"/>
      <c r="DB501" s="59"/>
      <c r="DC501" s="59"/>
      <c r="DD501" s="59"/>
      <c r="DE501" s="59"/>
      <c r="DF501" s="59"/>
      <c r="DG501" s="65"/>
      <c r="DH501" s="58"/>
      <c r="DI501" s="59"/>
      <c r="DJ501" s="59"/>
      <c r="DK501" s="59"/>
      <c r="DL501" s="63"/>
      <c r="DM501" s="59"/>
      <c r="DN501" s="214"/>
      <c r="DO501" s="65"/>
    </row>
    <row r="502" spans="1:119" s="186" customFormat="1" x14ac:dyDescent="0.3">
      <c r="A502" s="145" t="s">
        <v>467</v>
      </c>
      <c r="B502" s="58">
        <v>53727</v>
      </c>
      <c r="C502" s="59">
        <v>4316</v>
      </c>
      <c r="D502" s="59">
        <v>2371</v>
      </c>
      <c r="E502" s="59">
        <v>1979</v>
      </c>
      <c r="F502" s="59">
        <v>985</v>
      </c>
      <c r="G502" s="59">
        <v>4550</v>
      </c>
      <c r="H502" s="59">
        <v>8706</v>
      </c>
      <c r="I502" s="59">
        <v>5128</v>
      </c>
      <c r="J502" s="59">
        <v>2196</v>
      </c>
      <c r="K502" s="59">
        <v>3605</v>
      </c>
      <c r="L502" s="59">
        <v>12817</v>
      </c>
      <c r="M502" s="59">
        <v>2489</v>
      </c>
      <c r="N502" s="59">
        <v>4585</v>
      </c>
      <c r="O502" s="58">
        <v>21541</v>
      </c>
      <c r="P502" s="59">
        <v>3513</v>
      </c>
      <c r="Q502" s="59">
        <v>5039</v>
      </c>
      <c r="R502" s="59">
        <v>2169</v>
      </c>
      <c r="S502" s="59">
        <v>1870</v>
      </c>
      <c r="T502" s="59">
        <v>1414</v>
      </c>
      <c r="U502" s="59">
        <v>4416</v>
      </c>
      <c r="V502" s="59">
        <v>2089</v>
      </c>
      <c r="W502" s="59">
        <v>1031</v>
      </c>
      <c r="X502" s="58">
        <v>21791</v>
      </c>
      <c r="Y502" s="59">
        <v>3611</v>
      </c>
      <c r="Z502" s="59">
        <v>8124</v>
      </c>
      <c r="AA502" s="59">
        <v>5993</v>
      </c>
      <c r="AB502" s="59">
        <v>4063</v>
      </c>
      <c r="AC502" s="58">
        <v>16488</v>
      </c>
      <c r="AD502" s="59">
        <v>2877</v>
      </c>
      <c r="AE502" s="59">
        <v>2596</v>
      </c>
      <c r="AF502" s="59">
        <v>1573</v>
      </c>
      <c r="AG502" s="59">
        <v>3216</v>
      </c>
      <c r="AH502" s="59">
        <v>2561</v>
      </c>
      <c r="AI502" s="59">
        <v>3665</v>
      </c>
      <c r="AJ502" s="58">
        <v>3923</v>
      </c>
      <c r="AK502" s="59" t="s">
        <v>510</v>
      </c>
      <c r="AL502" s="59" t="s">
        <v>510</v>
      </c>
      <c r="AM502" s="58">
        <v>34099</v>
      </c>
      <c r="AN502" s="59">
        <v>1985</v>
      </c>
      <c r="AO502" s="59">
        <v>1824</v>
      </c>
      <c r="AP502" s="59">
        <v>3102</v>
      </c>
      <c r="AQ502" s="59">
        <v>1437</v>
      </c>
      <c r="AR502" s="59">
        <v>5829</v>
      </c>
      <c r="AS502" s="59">
        <v>1119</v>
      </c>
      <c r="AT502" s="59">
        <v>5020</v>
      </c>
      <c r="AU502" s="59">
        <v>6413</v>
      </c>
      <c r="AV502" s="59">
        <v>4883</v>
      </c>
      <c r="AW502" s="59">
        <v>2487</v>
      </c>
      <c r="AX502" s="58">
        <v>39105</v>
      </c>
      <c r="AY502" s="59">
        <v>4154</v>
      </c>
      <c r="AZ502" s="59">
        <v>17290</v>
      </c>
      <c r="BA502" s="59">
        <v>5867</v>
      </c>
      <c r="BB502" s="59">
        <v>8559</v>
      </c>
      <c r="BC502" s="59">
        <v>3235</v>
      </c>
      <c r="BD502" s="58">
        <v>56519</v>
      </c>
      <c r="BE502" s="59">
        <v>8712</v>
      </c>
      <c r="BF502" s="59">
        <v>6449</v>
      </c>
      <c r="BG502" s="59">
        <v>6451</v>
      </c>
      <c r="BH502" s="59">
        <v>6481</v>
      </c>
      <c r="BI502" s="59">
        <v>6318</v>
      </c>
      <c r="BJ502" s="59">
        <v>10786</v>
      </c>
      <c r="BK502" s="59">
        <v>5178</v>
      </c>
      <c r="BL502" s="59">
        <v>6144</v>
      </c>
      <c r="BM502" s="58">
        <v>18371</v>
      </c>
      <c r="BN502" s="59">
        <v>3398</v>
      </c>
      <c r="BO502" s="59">
        <v>3963</v>
      </c>
      <c r="BP502" s="59">
        <v>3007</v>
      </c>
      <c r="BQ502" s="59">
        <v>1859</v>
      </c>
      <c r="BR502" s="59">
        <v>6144</v>
      </c>
      <c r="BS502" s="58">
        <v>38587</v>
      </c>
      <c r="BT502" s="59">
        <v>2445</v>
      </c>
      <c r="BU502" s="59">
        <v>4204</v>
      </c>
      <c r="BV502" s="59">
        <v>834</v>
      </c>
      <c r="BW502" s="59">
        <v>927</v>
      </c>
      <c r="BX502" s="59">
        <v>2290</v>
      </c>
      <c r="BY502" s="59">
        <v>13061</v>
      </c>
      <c r="BZ502" s="59">
        <v>1669</v>
      </c>
      <c r="CA502" s="59">
        <v>1915</v>
      </c>
      <c r="CB502" s="59">
        <v>3805</v>
      </c>
      <c r="CC502" s="59">
        <v>2591</v>
      </c>
      <c r="CD502" s="59">
        <v>2402</v>
      </c>
      <c r="CE502" s="59">
        <v>2444</v>
      </c>
      <c r="CF502" s="58">
        <v>40895</v>
      </c>
      <c r="CG502" s="59">
        <v>1106</v>
      </c>
      <c r="CH502" s="59">
        <v>5237</v>
      </c>
      <c r="CI502" s="59">
        <v>2013</v>
      </c>
      <c r="CJ502" s="59">
        <v>3501</v>
      </c>
      <c r="CK502" s="59">
        <v>9113</v>
      </c>
      <c r="CL502" s="59">
        <v>1795</v>
      </c>
      <c r="CM502" s="59">
        <v>7201</v>
      </c>
      <c r="CN502" s="59">
        <v>1277</v>
      </c>
      <c r="CO502" s="59">
        <v>856</v>
      </c>
      <c r="CP502" s="59">
        <v>1953</v>
      </c>
      <c r="CQ502" s="59">
        <v>2933</v>
      </c>
      <c r="CR502" s="59">
        <v>2208</v>
      </c>
      <c r="CS502" s="59">
        <v>1702</v>
      </c>
      <c r="CT502" s="58">
        <v>24983</v>
      </c>
      <c r="CU502" s="59">
        <v>9481</v>
      </c>
      <c r="CV502" s="59">
        <v>5016</v>
      </c>
      <c r="CW502" s="59">
        <v>2240</v>
      </c>
      <c r="CX502" s="59">
        <v>3428</v>
      </c>
      <c r="CY502" s="59">
        <v>4818</v>
      </c>
      <c r="CZ502" s="58">
        <v>32348</v>
      </c>
      <c r="DA502" s="59">
        <v>833</v>
      </c>
      <c r="DB502" s="59">
        <v>822</v>
      </c>
      <c r="DC502" s="59">
        <v>10082</v>
      </c>
      <c r="DD502" s="59">
        <v>10957</v>
      </c>
      <c r="DE502" s="59">
        <v>6921</v>
      </c>
      <c r="DF502" s="59">
        <v>2733</v>
      </c>
      <c r="DG502" s="65">
        <v>402377</v>
      </c>
      <c r="DH502" s="63">
        <v>7778</v>
      </c>
      <c r="DI502" s="59">
        <v>3512</v>
      </c>
      <c r="DJ502" s="59">
        <v>3572</v>
      </c>
      <c r="DK502" s="59">
        <v>694</v>
      </c>
      <c r="DL502" s="63" t="s">
        <v>510</v>
      </c>
      <c r="DM502" s="59">
        <v>6589</v>
      </c>
      <c r="DN502" s="214" t="s">
        <v>510</v>
      </c>
      <c r="DO502" s="65" t="s">
        <v>510</v>
      </c>
    </row>
    <row r="503" spans="1:119" s="186" customFormat="1" x14ac:dyDescent="0.3">
      <c r="A503" s="145" t="s">
        <v>2307</v>
      </c>
      <c r="B503" s="58">
        <v>55514</v>
      </c>
      <c r="C503" s="59">
        <v>4480</v>
      </c>
      <c r="D503" s="59">
        <v>2422</v>
      </c>
      <c r="E503" s="59">
        <v>1811</v>
      </c>
      <c r="F503" s="59">
        <v>984</v>
      </c>
      <c r="G503" s="59">
        <v>4831</v>
      </c>
      <c r="H503" s="59">
        <v>8893</v>
      </c>
      <c r="I503" s="59">
        <v>5409</v>
      </c>
      <c r="J503" s="59">
        <v>2019</v>
      </c>
      <c r="K503" s="59">
        <v>3821</v>
      </c>
      <c r="L503" s="59">
        <v>13442</v>
      </c>
      <c r="M503" s="59">
        <v>2573</v>
      </c>
      <c r="N503" s="59">
        <v>4829</v>
      </c>
      <c r="O503" s="58">
        <v>21795</v>
      </c>
      <c r="P503" s="59">
        <v>3359</v>
      </c>
      <c r="Q503" s="59">
        <v>5205</v>
      </c>
      <c r="R503" s="59">
        <v>2248</v>
      </c>
      <c r="S503" s="59">
        <v>1934</v>
      </c>
      <c r="T503" s="59">
        <v>1301</v>
      </c>
      <c r="U503" s="59">
        <v>4613</v>
      </c>
      <c r="V503" s="59">
        <v>2133</v>
      </c>
      <c r="W503" s="59">
        <v>1002</v>
      </c>
      <c r="X503" s="58">
        <v>23105</v>
      </c>
      <c r="Y503" s="59">
        <v>3703</v>
      </c>
      <c r="Z503" s="59">
        <v>9085</v>
      </c>
      <c r="AA503" s="59">
        <v>6234</v>
      </c>
      <c r="AB503" s="59">
        <v>4083</v>
      </c>
      <c r="AC503" s="58">
        <v>17371</v>
      </c>
      <c r="AD503" s="59">
        <v>2995</v>
      </c>
      <c r="AE503" s="59">
        <v>2735</v>
      </c>
      <c r="AF503" s="59">
        <v>1650</v>
      </c>
      <c r="AG503" s="59">
        <v>3537</v>
      </c>
      <c r="AH503" s="59">
        <v>2558</v>
      </c>
      <c r="AI503" s="59">
        <v>3896</v>
      </c>
      <c r="AJ503" s="58">
        <v>4254</v>
      </c>
      <c r="AK503" s="59" t="s">
        <v>510</v>
      </c>
      <c r="AL503" s="59" t="s">
        <v>510</v>
      </c>
      <c r="AM503" s="58">
        <v>34729</v>
      </c>
      <c r="AN503" s="59">
        <v>2061</v>
      </c>
      <c r="AO503" s="59">
        <v>1872</v>
      </c>
      <c r="AP503" s="59">
        <v>3250</v>
      </c>
      <c r="AQ503" s="59">
        <v>1465</v>
      </c>
      <c r="AR503" s="59">
        <v>5831</v>
      </c>
      <c r="AS503" s="59">
        <v>1145</v>
      </c>
      <c r="AT503" s="59">
        <v>5178</v>
      </c>
      <c r="AU503" s="59">
        <v>6576</v>
      </c>
      <c r="AV503" s="59">
        <v>4837</v>
      </c>
      <c r="AW503" s="59">
        <v>2514</v>
      </c>
      <c r="AX503" s="58">
        <v>39825</v>
      </c>
      <c r="AY503" s="59">
        <v>3911</v>
      </c>
      <c r="AZ503" s="59">
        <v>17304</v>
      </c>
      <c r="BA503" s="59">
        <v>6040</v>
      </c>
      <c r="BB503" s="59">
        <v>9185</v>
      </c>
      <c r="BC503" s="59">
        <v>3385</v>
      </c>
      <c r="BD503" s="58">
        <v>58930</v>
      </c>
      <c r="BE503" s="59">
        <v>8690</v>
      </c>
      <c r="BF503" s="59">
        <v>6631</v>
      </c>
      <c r="BG503" s="59">
        <v>6879</v>
      </c>
      <c r="BH503" s="59">
        <v>6962</v>
      </c>
      <c r="BI503" s="59">
        <v>6554</v>
      </c>
      <c r="BJ503" s="59">
        <v>11777</v>
      </c>
      <c r="BK503" s="59">
        <v>5251</v>
      </c>
      <c r="BL503" s="59">
        <v>6186</v>
      </c>
      <c r="BM503" s="58">
        <v>18895</v>
      </c>
      <c r="BN503" s="59">
        <v>3432</v>
      </c>
      <c r="BO503" s="59">
        <v>4113</v>
      </c>
      <c r="BP503" s="59">
        <v>2934</v>
      </c>
      <c r="BQ503" s="59">
        <v>1844</v>
      </c>
      <c r="BR503" s="59">
        <v>6572</v>
      </c>
      <c r="BS503" s="58">
        <v>39341</v>
      </c>
      <c r="BT503" s="59">
        <v>2376</v>
      </c>
      <c r="BU503" s="59">
        <v>4273</v>
      </c>
      <c r="BV503" s="59">
        <v>870</v>
      </c>
      <c r="BW503" s="59">
        <v>959</v>
      </c>
      <c r="BX503" s="59">
        <v>2413</v>
      </c>
      <c r="BY503" s="59">
        <v>12791</v>
      </c>
      <c r="BZ503" s="59">
        <v>1766</v>
      </c>
      <c r="CA503" s="59">
        <v>2159</v>
      </c>
      <c r="CB503" s="59">
        <v>4188</v>
      </c>
      <c r="CC503" s="59">
        <v>2615</v>
      </c>
      <c r="CD503" s="59">
        <v>2577</v>
      </c>
      <c r="CE503" s="59">
        <v>2354</v>
      </c>
      <c r="CF503" s="58">
        <v>41100</v>
      </c>
      <c r="CG503" s="59">
        <v>1007</v>
      </c>
      <c r="CH503" s="59">
        <v>4747</v>
      </c>
      <c r="CI503" s="59">
        <v>2134</v>
      </c>
      <c r="CJ503" s="59">
        <v>3720</v>
      </c>
      <c r="CK503" s="59">
        <v>9219</v>
      </c>
      <c r="CL503" s="59">
        <v>2056</v>
      </c>
      <c r="CM503" s="59">
        <v>7374</v>
      </c>
      <c r="CN503" s="59">
        <v>1218</v>
      </c>
      <c r="CO503" s="59">
        <v>885</v>
      </c>
      <c r="CP503" s="59">
        <v>2065</v>
      </c>
      <c r="CQ503" s="59">
        <v>2877</v>
      </c>
      <c r="CR503" s="59">
        <v>2357</v>
      </c>
      <c r="CS503" s="59">
        <v>1441</v>
      </c>
      <c r="CT503" s="58">
        <v>26065</v>
      </c>
      <c r="CU503" s="59">
        <v>10273</v>
      </c>
      <c r="CV503" s="59">
        <v>5310</v>
      </c>
      <c r="CW503" s="59">
        <v>2316</v>
      </c>
      <c r="CX503" s="59">
        <v>3569</v>
      </c>
      <c r="CY503" s="59">
        <v>4597</v>
      </c>
      <c r="CZ503" s="58">
        <v>33365</v>
      </c>
      <c r="DA503" s="59">
        <v>919</v>
      </c>
      <c r="DB503" s="59">
        <v>809</v>
      </c>
      <c r="DC503" s="59">
        <v>10546</v>
      </c>
      <c r="DD503" s="59">
        <v>11220</v>
      </c>
      <c r="DE503" s="59">
        <v>7077</v>
      </c>
      <c r="DF503" s="59">
        <v>2794</v>
      </c>
      <c r="DG503" s="65">
        <v>414289</v>
      </c>
      <c r="DH503" s="63">
        <v>8261</v>
      </c>
      <c r="DI503" s="59">
        <v>3853</v>
      </c>
      <c r="DJ503" s="59">
        <v>3545</v>
      </c>
      <c r="DK503" s="59">
        <v>863</v>
      </c>
      <c r="DL503" s="63" t="s">
        <v>510</v>
      </c>
      <c r="DM503" s="59">
        <v>6646</v>
      </c>
      <c r="DN503" s="214" t="s">
        <v>510</v>
      </c>
      <c r="DO503" s="65" t="s">
        <v>510</v>
      </c>
    </row>
    <row r="504" spans="1:119" s="186" customFormat="1" x14ac:dyDescent="0.3">
      <c r="A504" s="798" t="s">
        <v>2308</v>
      </c>
      <c r="B504" s="342">
        <v>6.6504907006763014</v>
      </c>
      <c r="C504" s="479">
        <v>6.5607062943866135</v>
      </c>
      <c r="D504" s="479">
        <v>7.0643688845984247</v>
      </c>
      <c r="E504" s="479">
        <v>6.0092613679495939</v>
      </c>
      <c r="F504" s="479">
        <v>6.8223218058027832</v>
      </c>
      <c r="G504" s="479">
        <v>8.7887210768984119</v>
      </c>
      <c r="H504" s="479">
        <v>6.8148034501410155</v>
      </c>
      <c r="I504" s="479">
        <v>6.6726696403941146</v>
      </c>
      <c r="J504" s="479">
        <v>9.6532140015561207</v>
      </c>
      <c r="K504" s="479">
        <v>5.4468370572272953</v>
      </c>
      <c r="L504" s="479">
        <v>6.8051121433846742</v>
      </c>
      <c r="M504" s="479">
        <v>5.6600341102899376</v>
      </c>
      <c r="N504" s="479">
        <v>5.4896636278953936</v>
      </c>
      <c r="O504" s="342">
        <v>7.6885599610235946</v>
      </c>
      <c r="P504" s="479">
        <v>6.5653979419822903</v>
      </c>
      <c r="Q504" s="479">
        <v>9.2423272543189867</v>
      </c>
      <c r="R504" s="479">
        <v>8.3810539494122818</v>
      </c>
      <c r="S504" s="479">
        <v>9.2268219272709331</v>
      </c>
      <c r="T504" s="479">
        <v>6.0272547857852272</v>
      </c>
      <c r="U504" s="479">
        <v>8.01360280040576</v>
      </c>
      <c r="V504" s="479">
        <v>6.2515711224697448</v>
      </c>
      <c r="W504" s="479">
        <v>7.3579788752497857</v>
      </c>
      <c r="X504" s="342">
        <v>6.4588220822891458</v>
      </c>
      <c r="Y504" s="479">
        <v>5.982042276853754</v>
      </c>
      <c r="Z504" s="479">
        <v>8.8575948642522331</v>
      </c>
      <c r="AA504" s="479">
        <v>5.5039468065077539</v>
      </c>
      <c r="AB504" s="479">
        <v>5.316942372091745</v>
      </c>
      <c r="AC504" s="342">
        <v>6.4034474843904317</v>
      </c>
      <c r="AD504" s="479">
        <v>9.5602675678639422</v>
      </c>
      <c r="AE504" s="479">
        <v>6.0170173116726886</v>
      </c>
      <c r="AF504" s="479">
        <v>7.1922709378300649</v>
      </c>
      <c r="AG504" s="479">
        <v>5.2538803729340211</v>
      </c>
      <c r="AH504" s="479">
        <v>7.7757570053164198</v>
      </c>
      <c r="AI504" s="479">
        <v>5.3715059562892788</v>
      </c>
      <c r="AJ504" s="342">
        <v>11.413990648848854</v>
      </c>
      <c r="AK504" s="479" t="s">
        <v>510</v>
      </c>
      <c r="AL504" s="479" t="s">
        <v>510</v>
      </c>
      <c r="AM504" s="342">
        <v>6.1299908982246061</v>
      </c>
      <c r="AN504" s="479">
        <v>7.3600023729982462</v>
      </c>
      <c r="AO504" s="479">
        <v>5.8567598375262895</v>
      </c>
      <c r="AP504" s="479">
        <v>5.4741917096525423</v>
      </c>
      <c r="AQ504" s="479">
        <v>8.3644745573289558</v>
      </c>
      <c r="AR504" s="479">
        <v>7.9567015656779372</v>
      </c>
      <c r="AS504" s="479">
        <v>6.1147206845864233</v>
      </c>
      <c r="AT504" s="479">
        <v>4.7848030081351185</v>
      </c>
      <c r="AU504" s="479">
        <v>5.5858817340012346</v>
      </c>
      <c r="AV504" s="479">
        <v>6.3593812268669856</v>
      </c>
      <c r="AW504" s="479">
        <v>6.8626395913873459</v>
      </c>
      <c r="AX504" s="342">
        <v>6.5199623724559972</v>
      </c>
      <c r="AY504" s="479">
        <v>7.8470041974105262</v>
      </c>
      <c r="AZ504" s="479">
        <v>6.630246964236548</v>
      </c>
      <c r="BA504" s="479">
        <v>7.0712390879101941</v>
      </c>
      <c r="BB504" s="479">
        <v>5.8536405212263709</v>
      </c>
      <c r="BC504" s="479">
        <v>5.6879320894315235</v>
      </c>
      <c r="BD504" s="342">
        <v>4.6056020823035331</v>
      </c>
      <c r="BE504" s="479">
        <v>4.0598236828640211</v>
      </c>
      <c r="BF504" s="479">
        <v>4.5140959628624779</v>
      </c>
      <c r="BG504" s="479">
        <v>4.4498155854601187</v>
      </c>
      <c r="BH504" s="479">
        <v>4.962032526923295</v>
      </c>
      <c r="BI504" s="479">
        <v>3.8850999223348972</v>
      </c>
      <c r="BJ504" s="479">
        <v>6.5155591746394572</v>
      </c>
      <c r="BK504" s="479">
        <v>3.6776299528683811</v>
      </c>
      <c r="BL504" s="479">
        <v>4.9081166061140564</v>
      </c>
      <c r="BM504" s="342">
        <v>5.5242455169444069</v>
      </c>
      <c r="BN504" s="479">
        <v>4.871356338712661</v>
      </c>
      <c r="BO504" s="479">
        <v>6.6086567900905164</v>
      </c>
      <c r="BP504" s="479">
        <v>6.0736063729440728</v>
      </c>
      <c r="BQ504" s="479">
        <v>6.675644133225604</v>
      </c>
      <c r="BR504" s="479">
        <v>4.8966358740742093</v>
      </c>
      <c r="BS504" s="342">
        <v>6.3949796087207851</v>
      </c>
      <c r="BT504" s="479">
        <v>6.951591900329241</v>
      </c>
      <c r="BU504" s="479">
        <v>6.4113806581883122</v>
      </c>
      <c r="BV504" s="479">
        <v>3.4867678414649443</v>
      </c>
      <c r="BW504" s="479">
        <v>7.9917237811974653</v>
      </c>
      <c r="BX504" s="479">
        <v>5.5473865511001517</v>
      </c>
      <c r="BY504" s="479">
        <v>7.9815887523214197</v>
      </c>
      <c r="BZ504" s="479">
        <v>3.9916579371570977</v>
      </c>
      <c r="CA504" s="479">
        <v>5.7882264753176722</v>
      </c>
      <c r="CB504" s="479">
        <v>5.5366393108666552</v>
      </c>
      <c r="CC504" s="479">
        <v>6.9189091035326227</v>
      </c>
      <c r="CD504" s="479">
        <v>5.467391403312301</v>
      </c>
      <c r="CE504" s="479">
        <v>6.5677208879859617</v>
      </c>
      <c r="CF504" s="342">
        <v>6.8455326768518558</v>
      </c>
      <c r="CG504" s="479">
        <v>7.1839640412071137</v>
      </c>
      <c r="CH504" s="479">
        <v>13.957256734103199</v>
      </c>
      <c r="CI504" s="479">
        <v>7.2007554891004961</v>
      </c>
      <c r="CJ504" s="479">
        <v>4.658949214658989</v>
      </c>
      <c r="CK504" s="479">
        <v>6.4368390903241162</v>
      </c>
      <c r="CL504" s="479">
        <v>9.3577799905118901</v>
      </c>
      <c r="CM504" s="479">
        <v>6.0564874055171982</v>
      </c>
      <c r="CN504" s="479">
        <v>7.3109291807408257</v>
      </c>
      <c r="CO504" s="479">
        <v>11.170122532068431</v>
      </c>
      <c r="CP504" s="479">
        <v>8.4991383362055455</v>
      </c>
      <c r="CQ504" s="479">
        <v>6.0754197176680167</v>
      </c>
      <c r="CR504" s="479">
        <v>5.6461057724271608</v>
      </c>
      <c r="CS504" s="479">
        <v>6.4883575534851099</v>
      </c>
      <c r="CT504" s="342">
        <v>6.5193678694821671</v>
      </c>
      <c r="CU504" s="479">
        <v>6.5604693147039352</v>
      </c>
      <c r="CV504" s="479">
        <v>6.111758921815543</v>
      </c>
      <c r="CW504" s="479">
        <v>7.3074137627308851</v>
      </c>
      <c r="CX504" s="479">
        <v>6.0459300203000739</v>
      </c>
      <c r="CY504" s="479">
        <v>6.9553417399903283</v>
      </c>
      <c r="CZ504" s="342">
        <v>6.3444045952411869</v>
      </c>
      <c r="DA504" s="478">
        <v>5.0347232715426316</v>
      </c>
      <c r="DB504" s="479">
        <v>5.8461647878809426</v>
      </c>
      <c r="DC504" s="479">
        <v>9.1870859569349648</v>
      </c>
      <c r="DD504" s="479">
        <v>5.3499147978340584</v>
      </c>
      <c r="DE504" s="479">
        <v>6.3776908907112038</v>
      </c>
      <c r="DF504" s="479">
        <v>4.8634999047942751</v>
      </c>
      <c r="DG504" s="340">
        <v>6.1648876282355367</v>
      </c>
      <c r="DH504" s="342">
        <v>7.5520648751307142</v>
      </c>
      <c r="DI504" s="478">
        <v>9.1563488276901328</v>
      </c>
      <c r="DJ504" s="479">
        <v>9.8885736037095988</v>
      </c>
      <c r="DK504" s="479">
        <v>2.4339518750898703</v>
      </c>
      <c r="DL504" s="342" t="s">
        <v>510</v>
      </c>
      <c r="DM504" s="479">
        <v>7.6342599726793363</v>
      </c>
      <c r="DN504" s="479" t="s">
        <v>510</v>
      </c>
      <c r="DO504" s="65" t="s">
        <v>510</v>
      </c>
    </row>
    <row r="505" spans="1:119" s="186" customFormat="1" x14ac:dyDescent="0.3">
      <c r="A505" s="804" t="s">
        <v>2309</v>
      </c>
      <c r="B505" s="480">
        <v>6.8716909702262212</v>
      </c>
      <c r="C505" s="481">
        <v>6.8100009728572815</v>
      </c>
      <c r="D505" s="481">
        <v>7.2163228336134058</v>
      </c>
      <c r="E505" s="481">
        <v>5.4991270022014724</v>
      </c>
      <c r="F505" s="481">
        <v>6.8153955907715105</v>
      </c>
      <c r="G505" s="481">
        <v>9.3314970379112587</v>
      </c>
      <c r="H505" s="481">
        <v>6.9611816083280562</v>
      </c>
      <c r="I505" s="481">
        <v>7.0383131990818573</v>
      </c>
      <c r="J505" s="481">
        <v>8.875154403070038</v>
      </c>
      <c r="K505" s="481">
        <v>5.7731940071194163</v>
      </c>
      <c r="L505" s="481">
        <v>7.1369522845733622</v>
      </c>
      <c r="M505" s="481">
        <v>5.8510517339397383</v>
      </c>
      <c r="N505" s="481">
        <v>5.7818071230331203</v>
      </c>
      <c r="O505" s="480">
        <v>7.7792193654198627</v>
      </c>
      <c r="P505" s="481">
        <v>6.2775894355589275</v>
      </c>
      <c r="Q505" s="481">
        <v>9.5467976500754759</v>
      </c>
      <c r="R505" s="481">
        <v>8.6863113316177092</v>
      </c>
      <c r="S505" s="481">
        <v>9.5426062071347513</v>
      </c>
      <c r="T505" s="481">
        <v>5.5455859096934796</v>
      </c>
      <c r="U505" s="481">
        <v>8.3710936862028476</v>
      </c>
      <c r="V505" s="481">
        <v>6.3832461485054885</v>
      </c>
      <c r="W505" s="481">
        <v>7.1510134170710824</v>
      </c>
      <c r="X505" s="480">
        <v>6.8482898541274242</v>
      </c>
      <c r="Y505" s="481">
        <v>6.1344509972831487</v>
      </c>
      <c r="Z505" s="481">
        <v>9.9053728879531704</v>
      </c>
      <c r="AA505" s="481">
        <v>5.7252802255580404</v>
      </c>
      <c r="AB505" s="481">
        <v>5.3431148671549584</v>
      </c>
      <c r="AC505" s="480">
        <v>6.7463783510035293</v>
      </c>
      <c r="AD505" s="481">
        <v>9.9523814270950677</v>
      </c>
      <c r="AE505" s="481">
        <v>6.3391919674209571</v>
      </c>
      <c r="AF505" s="481">
        <v>7.5443401445769913</v>
      </c>
      <c r="AG505" s="481">
        <v>5.7782882086653089</v>
      </c>
      <c r="AH505" s="481">
        <v>7.7666483481450213</v>
      </c>
      <c r="AI505" s="481">
        <v>5.7100647218835006</v>
      </c>
      <c r="AJ505" s="480">
        <v>12.377037017640331</v>
      </c>
      <c r="AK505" s="481" t="s">
        <v>510</v>
      </c>
      <c r="AL505" s="481" t="s">
        <v>510</v>
      </c>
      <c r="AM505" s="480">
        <v>6.2432462507534625</v>
      </c>
      <c r="AN505" s="481">
        <v>7.6417959147352068</v>
      </c>
      <c r="AO505" s="481">
        <v>6.0108850964085603</v>
      </c>
      <c r="AP505" s="481">
        <v>5.735371713852599</v>
      </c>
      <c r="AQ505" s="481">
        <v>8.5274566642219352</v>
      </c>
      <c r="AR505" s="481">
        <v>7.9594316056730232</v>
      </c>
      <c r="AS505" s="481">
        <v>6.2567964109485743</v>
      </c>
      <c r="AT505" s="481">
        <v>4.9354003936501281</v>
      </c>
      <c r="AU505" s="481">
        <v>5.7278587685626263</v>
      </c>
      <c r="AV505" s="481">
        <v>6.2994730686781919</v>
      </c>
      <c r="AW505" s="481">
        <v>6.9371435193999949</v>
      </c>
      <c r="AX505" s="480">
        <v>6.6400077095783177</v>
      </c>
      <c r="AY505" s="481">
        <v>7.3879714530747638</v>
      </c>
      <c r="AZ505" s="481">
        <v>6.6356155852602203</v>
      </c>
      <c r="BA505" s="481">
        <v>7.2797484388916942</v>
      </c>
      <c r="BB505" s="481">
        <v>6.2817721915485709</v>
      </c>
      <c r="BC505" s="481">
        <v>5.9516692805952722</v>
      </c>
      <c r="BD505" s="480">
        <v>4.8020688743634388</v>
      </c>
      <c r="BE505" s="481">
        <v>4.0495716028567887</v>
      </c>
      <c r="BF505" s="481">
        <v>4.6414902046427509</v>
      </c>
      <c r="BG505" s="481">
        <v>4.7450443981367476</v>
      </c>
      <c r="BH505" s="481">
        <v>5.3302994063323528</v>
      </c>
      <c r="BI505" s="481">
        <v>4.0302223632451586</v>
      </c>
      <c r="BJ505" s="481">
        <v>7.1141980715491275</v>
      </c>
      <c r="BK505" s="481">
        <v>3.7294775748381359</v>
      </c>
      <c r="BL505" s="481">
        <v>4.9416681844761641</v>
      </c>
      <c r="BM505" s="480">
        <v>5.6818147647196442</v>
      </c>
      <c r="BN505" s="481">
        <v>4.9200985740028989</v>
      </c>
      <c r="BO505" s="481">
        <v>6.8587952000106727</v>
      </c>
      <c r="BP505" s="481">
        <v>5.9261593276414732</v>
      </c>
      <c r="BQ505" s="481">
        <v>6.6217793338719817</v>
      </c>
      <c r="BR505" s="481">
        <v>5.2377426699895349</v>
      </c>
      <c r="BS505" s="480">
        <v>6.5199391708783896</v>
      </c>
      <c r="BT505" s="481">
        <v>6.7554120062095206</v>
      </c>
      <c r="BU505" s="481">
        <v>6.516610264614334</v>
      </c>
      <c r="BV505" s="481">
        <v>3.6372758058447263</v>
      </c>
      <c r="BW505" s="481">
        <v>8.2675977412819517</v>
      </c>
      <c r="BX505" s="481">
        <v>5.8453466147618629</v>
      </c>
      <c r="BY505" s="481">
        <v>7.8165915114419473</v>
      </c>
      <c r="BZ505" s="481">
        <v>4.2236476435107457</v>
      </c>
      <c r="CA505" s="481">
        <v>6.5257341828777315</v>
      </c>
      <c r="CB505" s="481">
        <v>6.0939409813165701</v>
      </c>
      <c r="CC505" s="481">
        <v>6.9829978022917052</v>
      </c>
      <c r="CD505" s="481">
        <v>5.8657234164595344</v>
      </c>
      <c r="CE505" s="481">
        <v>6.3258653724709299</v>
      </c>
      <c r="CF505" s="480">
        <v>6.8798482215090173</v>
      </c>
      <c r="CG505" s="481">
        <v>6.5409148187120829</v>
      </c>
      <c r="CH505" s="481">
        <v>12.651345754590009</v>
      </c>
      <c r="CI505" s="481">
        <v>7.6335877862595414</v>
      </c>
      <c r="CJ505" s="481">
        <v>4.9503830558501685</v>
      </c>
      <c r="CK505" s="481">
        <v>6.5117106961152231</v>
      </c>
      <c r="CL505" s="481">
        <v>10.718437693867656</v>
      </c>
      <c r="CM505" s="481">
        <v>6.2019911301602315</v>
      </c>
      <c r="CN505" s="481">
        <v>6.9731493673784852</v>
      </c>
      <c r="CO505" s="481">
        <v>11.548549580467945</v>
      </c>
      <c r="CP505" s="481">
        <v>8.9865441189270108</v>
      </c>
      <c r="CQ505" s="481">
        <v>5.9594212505049038</v>
      </c>
      <c r="CR505" s="481">
        <v>6.0271156275411313</v>
      </c>
      <c r="CS505" s="481">
        <v>5.4933744033913294</v>
      </c>
      <c r="CT505" s="480">
        <v>6.8017181090362513</v>
      </c>
      <c r="CU505" s="481">
        <v>7.1085013468994322</v>
      </c>
      <c r="CV505" s="481">
        <v>6.469984026084636</v>
      </c>
      <c r="CW505" s="481">
        <v>7.5553438725378257</v>
      </c>
      <c r="CX505" s="481">
        <v>6.2946103391047155</v>
      </c>
      <c r="CY505" s="481">
        <v>6.63630261077948</v>
      </c>
      <c r="CZ505" s="480">
        <v>6.5438685334556137</v>
      </c>
      <c r="DA505" s="481">
        <v>5.5545146297090984</v>
      </c>
      <c r="DB505" s="481">
        <v>5.7537071939120228</v>
      </c>
      <c r="DC505" s="481">
        <v>9.6098996728661117</v>
      </c>
      <c r="DD505" s="481">
        <v>5.4783283774480367</v>
      </c>
      <c r="DE505" s="481">
        <v>6.5214446515768225</v>
      </c>
      <c r="DF505" s="481">
        <v>4.9720522261233837</v>
      </c>
      <c r="DG505" s="482">
        <v>6.3473934410119668</v>
      </c>
      <c r="DH505" s="480">
        <v>8.0210347047383426</v>
      </c>
      <c r="DI505" s="481">
        <v>10.04539067001426</v>
      </c>
      <c r="DJ505" s="481">
        <v>9.8138279465706972</v>
      </c>
      <c r="DK505" s="481">
        <v>3.0266577351621877</v>
      </c>
      <c r="DL505" s="480" t="s">
        <v>510</v>
      </c>
      <c r="DM505" s="481">
        <v>7.7003022884241723</v>
      </c>
      <c r="DN505" s="481" t="s">
        <v>510</v>
      </c>
      <c r="DO505" s="82" t="s">
        <v>510</v>
      </c>
    </row>
    <row r="506" spans="1:119" ht="46.8" customHeight="1" x14ac:dyDescent="0.3">
      <c r="A506" s="611" t="s">
        <v>2338</v>
      </c>
      <c r="B506" s="484"/>
      <c r="C506" s="485"/>
      <c r="D506" s="485"/>
      <c r="E506" s="485"/>
      <c r="F506" s="485"/>
      <c r="G506" s="485"/>
      <c r="H506" s="485"/>
      <c r="I506" s="485"/>
      <c r="J506" s="485"/>
      <c r="K506" s="485"/>
      <c r="L506" s="485"/>
      <c r="M506" s="485"/>
      <c r="N506" s="485"/>
      <c r="O506" s="484"/>
      <c r="P506" s="485"/>
      <c r="Q506" s="485"/>
      <c r="R506" s="485"/>
      <c r="S506" s="485"/>
      <c r="T506" s="485"/>
      <c r="U506" s="485"/>
      <c r="V506" s="485"/>
      <c r="W506" s="485"/>
      <c r="X506" s="484"/>
      <c r="Y506" s="485"/>
      <c r="Z506" s="485"/>
      <c r="AA506" s="485"/>
      <c r="AB506" s="485"/>
      <c r="AC506" s="484"/>
      <c r="AD506" s="485"/>
      <c r="AE506" s="485"/>
      <c r="AF506" s="485"/>
      <c r="AG506" s="485"/>
      <c r="AH506" s="485"/>
      <c r="AI506" s="485"/>
      <c r="AJ506" s="484"/>
      <c r="AK506" s="485"/>
      <c r="AL506" s="485"/>
      <c r="AM506" s="484"/>
      <c r="AN506" s="485"/>
      <c r="AO506" s="485"/>
      <c r="AP506" s="485"/>
      <c r="AQ506" s="485"/>
      <c r="AR506" s="485"/>
      <c r="AS506" s="485"/>
      <c r="AT506" s="485"/>
      <c r="AU506" s="485"/>
      <c r="AV506" s="485"/>
      <c r="AW506" s="485"/>
      <c r="AX506" s="484"/>
      <c r="AY506" s="485"/>
      <c r="AZ506" s="485"/>
      <c r="BA506" s="485"/>
      <c r="BB506" s="485"/>
      <c r="BC506" s="485"/>
      <c r="BD506" s="484"/>
      <c r="BE506" s="485"/>
      <c r="BF506" s="485"/>
      <c r="BG506" s="485"/>
      <c r="BH506" s="485"/>
      <c r="BI506" s="485"/>
      <c r="BJ506" s="485"/>
      <c r="BK506" s="485"/>
      <c r="BL506" s="485"/>
      <c r="BM506" s="484"/>
      <c r="BN506" s="485"/>
      <c r="BO506" s="485"/>
      <c r="BP506" s="485"/>
      <c r="BQ506" s="485"/>
      <c r="BR506" s="485"/>
      <c r="BS506" s="484"/>
      <c r="BT506" s="485"/>
      <c r="BU506" s="485"/>
      <c r="BV506" s="485"/>
      <c r="BW506" s="485"/>
      <c r="BX506" s="485"/>
      <c r="BY506" s="6"/>
      <c r="BZ506" s="228"/>
      <c r="CA506" s="6"/>
      <c r="CB506" s="485"/>
      <c r="CC506" s="485"/>
      <c r="CD506" s="485"/>
      <c r="CE506" s="485"/>
      <c r="CF506" s="484"/>
      <c r="CG506" s="485"/>
      <c r="CH506" s="485"/>
      <c r="CI506" s="485"/>
      <c r="CJ506" s="485"/>
      <c r="CK506" s="485"/>
      <c r="CL506" s="485"/>
      <c r="CM506" s="485"/>
      <c r="CN506" s="485"/>
      <c r="CO506" s="485"/>
      <c r="CP506" s="485"/>
      <c r="CQ506" s="485"/>
      <c r="CR506" s="485"/>
      <c r="CS506" s="485"/>
      <c r="CT506" s="484"/>
      <c r="CU506" s="485"/>
      <c r="CV506" s="485"/>
      <c r="CW506" s="485"/>
      <c r="CX506" s="485"/>
      <c r="CY506" s="485"/>
      <c r="CZ506" s="484"/>
      <c r="DA506" s="485"/>
      <c r="DB506" s="485"/>
      <c r="DC506" s="485"/>
      <c r="DD506" s="485"/>
      <c r="DE506" s="485"/>
      <c r="DF506" s="485"/>
      <c r="DG506" s="484"/>
      <c r="DH506" s="484"/>
      <c r="DI506" s="485"/>
      <c r="DJ506" s="485"/>
      <c r="DK506" s="485"/>
      <c r="DL506" s="484"/>
      <c r="DM506" s="485"/>
      <c r="DN506" s="485"/>
      <c r="DO506" s="21"/>
    </row>
    <row r="507" spans="1:119" x14ac:dyDescent="0.3">
      <c r="A507" s="483" t="s">
        <v>2310</v>
      </c>
      <c r="C507" s="485"/>
      <c r="D507" s="485"/>
      <c r="E507" s="485"/>
      <c r="F507" s="485"/>
      <c r="G507" s="485"/>
      <c r="H507" s="485"/>
      <c r="I507" s="485"/>
      <c r="J507" s="485"/>
      <c r="K507" s="485"/>
      <c r="L507" s="485"/>
      <c r="M507" s="485"/>
      <c r="N507" s="485"/>
      <c r="O507" s="484"/>
      <c r="P507" s="485"/>
      <c r="Q507" s="485"/>
      <c r="R507" s="485"/>
      <c r="S507" s="485"/>
      <c r="T507" s="485"/>
      <c r="U507" s="485"/>
      <c r="V507" s="485"/>
      <c r="W507" s="485"/>
      <c r="X507" s="484"/>
      <c r="Y507" s="485"/>
      <c r="Z507" s="485"/>
      <c r="AA507" s="485"/>
      <c r="AB507" s="485"/>
      <c r="AC507" s="484"/>
      <c r="AD507" s="485"/>
      <c r="AE507" s="485"/>
      <c r="AF507" s="485"/>
      <c r="AG507" s="485"/>
      <c r="AH507" s="485"/>
      <c r="AI507" s="485"/>
      <c r="AJ507" s="484"/>
      <c r="AK507" s="485"/>
      <c r="AL507" s="485"/>
      <c r="AM507" s="484"/>
      <c r="AN507" s="485"/>
      <c r="AO507" s="485"/>
      <c r="AP507" s="485"/>
      <c r="AQ507" s="485"/>
      <c r="AR507" s="485"/>
      <c r="AS507" s="485"/>
      <c r="AT507" s="485"/>
      <c r="AU507" s="485"/>
      <c r="AV507" s="485"/>
      <c r="AW507" s="485"/>
      <c r="AX507" s="484"/>
      <c r="AY507" s="485"/>
      <c r="AZ507" s="485"/>
      <c r="BA507" s="485"/>
      <c r="BB507" s="485"/>
      <c r="BC507" s="485"/>
      <c r="BD507" s="484"/>
      <c r="BE507" s="485"/>
      <c r="BF507" s="485"/>
      <c r="BG507" s="485"/>
      <c r="BH507" s="485"/>
      <c r="BI507" s="485"/>
      <c r="BJ507" s="485"/>
      <c r="BK507" s="485"/>
      <c r="BL507" s="485"/>
      <c r="BM507" s="484"/>
      <c r="BN507" s="485"/>
      <c r="BO507" s="485"/>
      <c r="BP507" s="485"/>
      <c r="BQ507" s="485"/>
      <c r="BR507" s="485"/>
      <c r="BS507" s="484"/>
      <c r="BT507" s="485"/>
      <c r="BU507" s="485"/>
      <c r="BV507" s="485"/>
      <c r="BW507" s="485"/>
      <c r="BX507" s="485"/>
      <c r="BY507" s="6"/>
      <c r="BZ507" s="228"/>
      <c r="CA507" s="6"/>
      <c r="CB507" s="485"/>
      <c r="CC507" s="485"/>
      <c r="CD507" s="485"/>
      <c r="CE507" s="485"/>
      <c r="CF507" s="484"/>
      <c r="CG507" s="485"/>
      <c r="CH507" s="485"/>
      <c r="CI507" s="485"/>
      <c r="CJ507" s="485"/>
      <c r="CK507" s="485"/>
      <c r="CL507" s="485"/>
      <c r="CM507" s="485"/>
      <c r="CN507" s="485"/>
      <c r="CO507" s="485"/>
      <c r="CP507" s="485"/>
      <c r="CQ507" s="485"/>
      <c r="CR507" s="485"/>
      <c r="CS507" s="485"/>
      <c r="CT507" s="484"/>
      <c r="CU507" s="485"/>
      <c r="CV507" s="485"/>
      <c r="CW507" s="485"/>
      <c r="CX507" s="485"/>
      <c r="CY507" s="485"/>
      <c r="CZ507" s="484"/>
      <c r="DA507" s="485"/>
      <c r="DB507" s="485"/>
      <c r="DC507" s="485"/>
      <c r="DD507" s="485"/>
      <c r="DE507" s="485"/>
      <c r="DF507" s="485"/>
      <c r="DG507" s="484"/>
      <c r="DH507" s="484"/>
      <c r="DI507" s="485"/>
      <c r="DJ507" s="485"/>
      <c r="DK507" s="485"/>
      <c r="DL507" s="484"/>
      <c r="DM507" s="485"/>
      <c r="DN507" s="485"/>
      <c r="DO507" s="21"/>
    </row>
    <row r="508" spans="1:119" x14ac:dyDescent="0.3">
      <c r="B508" s="484"/>
      <c r="C508" s="485"/>
      <c r="D508" s="485"/>
      <c r="E508" s="485"/>
      <c r="F508" s="485"/>
      <c r="G508" s="485"/>
      <c r="H508" s="485"/>
      <c r="I508" s="485"/>
      <c r="J508" s="485"/>
      <c r="K508" s="485"/>
      <c r="L508" s="485"/>
      <c r="M508" s="485"/>
      <c r="N508" s="485"/>
      <c r="O508" s="484"/>
      <c r="P508" s="485"/>
      <c r="Q508" s="485"/>
      <c r="R508" s="485"/>
      <c r="S508" s="485"/>
      <c r="T508" s="485"/>
      <c r="U508" s="485"/>
      <c r="V508" s="485"/>
      <c r="W508" s="485"/>
      <c r="X508" s="484"/>
      <c r="Y508" s="485"/>
      <c r="Z508" s="485"/>
      <c r="AA508" s="485"/>
      <c r="AB508" s="485"/>
      <c r="AC508" s="484"/>
      <c r="AD508" s="485"/>
      <c r="AE508" s="485"/>
      <c r="AF508" s="485"/>
      <c r="AG508" s="485"/>
      <c r="AH508" s="485"/>
      <c r="AI508" s="485"/>
      <c r="AJ508" s="484"/>
      <c r="AK508" s="485"/>
      <c r="AL508" s="485"/>
      <c r="AM508" s="484"/>
      <c r="AN508" s="485"/>
      <c r="AO508" s="485"/>
      <c r="AP508" s="485"/>
      <c r="AQ508" s="485"/>
      <c r="AR508" s="485"/>
      <c r="AS508" s="485"/>
      <c r="AT508" s="485"/>
      <c r="AU508" s="485"/>
      <c r="AV508" s="485"/>
      <c r="AW508" s="485"/>
      <c r="AX508" s="484"/>
      <c r="AY508" s="485"/>
      <c r="AZ508" s="485"/>
      <c r="BA508" s="485"/>
      <c r="BB508" s="485"/>
      <c r="BC508" s="485"/>
      <c r="BD508" s="484"/>
      <c r="BE508" s="485"/>
      <c r="BF508" s="485"/>
      <c r="BG508" s="485"/>
      <c r="BH508" s="485"/>
      <c r="BI508" s="485"/>
      <c r="BJ508" s="485"/>
      <c r="BK508" s="485"/>
      <c r="BL508" s="485"/>
      <c r="BM508" s="484"/>
      <c r="BN508" s="485"/>
      <c r="BO508" s="485"/>
      <c r="BP508" s="485"/>
      <c r="BQ508" s="485"/>
      <c r="BR508" s="485"/>
      <c r="BS508" s="484"/>
      <c r="BT508" s="485"/>
      <c r="BU508" s="485"/>
      <c r="BV508" s="485"/>
      <c r="BW508" s="485"/>
      <c r="BX508" s="485"/>
      <c r="BY508" s="6"/>
      <c r="BZ508" s="228"/>
      <c r="CA508" s="6"/>
      <c r="CB508" s="485"/>
      <c r="CC508" s="485"/>
      <c r="CD508" s="485"/>
      <c r="CE508" s="485"/>
      <c r="CF508" s="484"/>
      <c r="CG508" s="485"/>
      <c r="CH508" s="485"/>
      <c r="CI508" s="485"/>
      <c r="CJ508" s="485"/>
      <c r="CK508" s="485"/>
      <c r="CL508" s="485"/>
      <c r="CM508" s="485"/>
      <c r="CN508" s="485"/>
      <c r="CO508" s="485"/>
      <c r="CP508" s="485"/>
      <c r="CQ508" s="485"/>
      <c r="CR508" s="485"/>
      <c r="CS508" s="485"/>
      <c r="CT508" s="484"/>
      <c r="CU508" s="485"/>
      <c r="CV508" s="485"/>
      <c r="CW508" s="485"/>
      <c r="CX508" s="485"/>
      <c r="CY508" s="485"/>
      <c r="CZ508" s="484"/>
      <c r="DA508" s="485"/>
      <c r="DB508" s="485"/>
      <c r="DC508" s="485"/>
      <c r="DD508" s="485"/>
      <c r="DE508" s="485"/>
      <c r="DF508" s="485"/>
      <c r="DG508" s="484"/>
      <c r="DH508" s="484"/>
      <c r="DI508" s="485"/>
      <c r="DJ508" s="485"/>
      <c r="DK508" s="485"/>
      <c r="DL508" s="484"/>
      <c r="DM508" s="485"/>
      <c r="DN508" s="485"/>
      <c r="DO508" s="21"/>
    </row>
    <row r="509" spans="1:119" x14ac:dyDescent="0.3">
      <c r="B509" s="484"/>
      <c r="C509" s="485"/>
      <c r="D509" s="485"/>
      <c r="E509" s="485"/>
      <c r="F509" s="485"/>
      <c r="G509" s="485"/>
      <c r="H509" s="485"/>
      <c r="I509" s="485"/>
      <c r="J509" s="485"/>
      <c r="K509" s="485"/>
      <c r="L509" s="485"/>
      <c r="M509" s="485"/>
      <c r="N509" s="485"/>
      <c r="O509" s="484"/>
      <c r="P509" s="485"/>
      <c r="Q509" s="485"/>
      <c r="R509" s="485"/>
      <c r="S509" s="485"/>
      <c r="T509" s="485"/>
      <c r="U509" s="485"/>
      <c r="V509" s="485"/>
      <c r="W509" s="485"/>
      <c r="X509" s="484"/>
      <c r="Y509" s="485"/>
      <c r="Z509" s="485"/>
      <c r="AA509" s="485"/>
      <c r="AB509" s="485"/>
      <c r="AC509" s="484"/>
      <c r="AD509" s="485"/>
      <c r="AE509" s="485"/>
      <c r="AF509" s="485"/>
      <c r="AG509" s="485"/>
      <c r="AH509" s="485"/>
      <c r="AI509" s="485"/>
      <c r="AJ509" s="484"/>
      <c r="AK509" s="485"/>
      <c r="AL509" s="485"/>
      <c r="AM509" s="484"/>
      <c r="AN509" s="485"/>
      <c r="AO509" s="485"/>
      <c r="AP509" s="485"/>
      <c r="AQ509" s="485"/>
      <c r="AR509" s="485"/>
      <c r="AS509" s="485"/>
      <c r="AT509" s="485"/>
      <c r="AU509" s="485"/>
      <c r="AV509" s="485"/>
      <c r="AW509" s="485"/>
      <c r="AX509" s="484"/>
      <c r="AY509" s="485"/>
      <c r="AZ509" s="485"/>
      <c r="BA509" s="485"/>
      <c r="BB509" s="485"/>
      <c r="BC509" s="485"/>
      <c r="BD509" s="484"/>
      <c r="BE509" s="485"/>
      <c r="BF509" s="485"/>
      <c r="BG509" s="485"/>
      <c r="BH509" s="485"/>
      <c r="BI509" s="485"/>
      <c r="BJ509" s="485"/>
      <c r="BK509" s="485"/>
      <c r="BL509" s="485"/>
      <c r="BM509" s="484"/>
      <c r="BN509" s="485"/>
      <c r="BO509" s="485"/>
      <c r="BP509" s="485"/>
      <c r="BQ509" s="485"/>
      <c r="BR509" s="485"/>
      <c r="BS509" s="484"/>
      <c r="BT509" s="485"/>
      <c r="BU509" s="485"/>
      <c r="BV509" s="485"/>
      <c r="BW509" s="485"/>
      <c r="BX509" s="485"/>
      <c r="BY509" s="6"/>
      <c r="BZ509" s="228"/>
      <c r="CA509" s="6"/>
      <c r="CB509" s="485"/>
      <c r="CC509" s="485"/>
      <c r="CD509" s="485"/>
      <c r="CE509" s="485"/>
      <c r="CF509" s="484"/>
      <c r="CG509" s="485"/>
      <c r="CH509" s="485"/>
      <c r="CI509" s="485"/>
      <c r="CJ509" s="485"/>
      <c r="CK509" s="485"/>
      <c r="CL509" s="485"/>
      <c r="CM509" s="485"/>
      <c r="CN509" s="485"/>
      <c r="CO509" s="485"/>
      <c r="CP509" s="485"/>
      <c r="CQ509" s="485"/>
      <c r="CR509" s="485"/>
      <c r="CS509" s="485"/>
      <c r="CT509" s="484"/>
      <c r="CU509" s="485"/>
      <c r="CV509" s="485"/>
      <c r="CW509" s="485"/>
      <c r="CX509" s="485"/>
      <c r="CY509" s="485"/>
      <c r="CZ509" s="484"/>
      <c r="DA509" s="485"/>
      <c r="DB509" s="485"/>
      <c r="DC509" s="485"/>
      <c r="DD509" s="485"/>
      <c r="DE509" s="485"/>
      <c r="DF509" s="485"/>
      <c r="DG509" s="484"/>
      <c r="DH509" s="484"/>
      <c r="DI509" s="485"/>
      <c r="DJ509" s="485"/>
      <c r="DK509" s="485"/>
      <c r="DL509" s="484"/>
      <c r="DM509" s="485"/>
      <c r="DN509" s="485"/>
      <c r="DO509" s="21"/>
    </row>
    <row r="510" spans="1:119" ht="15.6" x14ac:dyDescent="0.3">
      <c r="A510" s="17" t="s">
        <v>302</v>
      </c>
      <c r="B510" s="484"/>
      <c r="C510" s="485"/>
      <c r="D510" s="485"/>
      <c r="E510" s="485"/>
      <c r="F510" s="485"/>
      <c r="G510" s="485"/>
      <c r="H510" s="485"/>
      <c r="I510" s="485"/>
      <c r="J510" s="485"/>
      <c r="K510" s="485"/>
      <c r="L510" s="485"/>
      <c r="M510" s="485"/>
      <c r="N510" s="485"/>
      <c r="O510" s="484"/>
      <c r="P510" s="485"/>
      <c r="Q510" s="485"/>
      <c r="R510" s="485"/>
      <c r="S510" s="485"/>
      <c r="T510" s="485"/>
      <c r="U510" s="485"/>
      <c r="V510" s="485"/>
      <c r="W510" s="485"/>
      <c r="X510" s="484"/>
      <c r="Y510" s="485"/>
      <c r="Z510" s="485"/>
      <c r="AA510" s="485"/>
      <c r="AB510" s="485"/>
      <c r="AC510" s="484"/>
      <c r="AD510" s="485"/>
      <c r="AE510" s="485"/>
      <c r="AF510" s="485"/>
      <c r="AG510" s="485"/>
      <c r="AH510" s="485"/>
      <c r="AI510" s="485"/>
      <c r="AJ510" s="484"/>
      <c r="AK510" s="485"/>
      <c r="AL510" s="485"/>
      <c r="AM510" s="484"/>
      <c r="AN510" s="485"/>
      <c r="AO510" s="485"/>
      <c r="AP510" s="485"/>
      <c r="AQ510" s="485"/>
      <c r="AR510" s="485"/>
      <c r="AS510" s="485"/>
      <c r="AT510" s="485"/>
      <c r="AU510" s="485"/>
      <c r="AV510" s="485"/>
      <c r="AW510" s="485"/>
      <c r="AX510" s="484"/>
      <c r="AY510" s="485"/>
      <c r="AZ510" s="485"/>
      <c r="BA510" s="485"/>
      <c r="BB510" s="485"/>
      <c r="BC510" s="485"/>
      <c r="BD510" s="484"/>
      <c r="BE510" s="485"/>
      <c r="BF510" s="485"/>
      <c r="BG510" s="485"/>
      <c r="BH510" s="485"/>
      <c r="BI510" s="485"/>
      <c r="BJ510" s="485"/>
      <c r="BK510" s="485"/>
      <c r="BL510" s="485"/>
      <c r="BM510" s="484"/>
      <c r="BN510" s="485"/>
      <c r="BO510" s="485"/>
      <c r="BP510" s="485"/>
      <c r="BQ510" s="485"/>
      <c r="BR510" s="485"/>
      <c r="BS510" s="484"/>
      <c r="BT510" s="485"/>
      <c r="BU510" s="485"/>
      <c r="BV510" s="485"/>
      <c r="BW510" s="485"/>
      <c r="BX510" s="485"/>
      <c r="BY510" s="6"/>
      <c r="BZ510" s="228"/>
      <c r="CA510" s="6"/>
      <c r="CB510" s="485"/>
      <c r="CC510" s="485"/>
      <c r="CD510" s="485"/>
      <c r="CE510" s="485"/>
      <c r="CF510" s="484"/>
      <c r="CG510" s="485"/>
      <c r="CH510" s="485"/>
      <c r="CI510" s="485"/>
      <c r="CJ510" s="485"/>
      <c r="CK510" s="485"/>
      <c r="CL510" s="485"/>
      <c r="CM510" s="485"/>
      <c r="CN510" s="485"/>
      <c r="CO510" s="485"/>
      <c r="CP510" s="485"/>
      <c r="CQ510" s="485"/>
      <c r="CR510" s="485"/>
      <c r="CS510" s="485"/>
      <c r="CT510" s="484"/>
      <c r="CU510" s="485"/>
      <c r="CV510" s="485"/>
      <c r="CW510" s="485"/>
      <c r="CX510" s="485"/>
      <c r="CY510" s="485"/>
      <c r="CZ510" s="484"/>
      <c r="DA510" s="485"/>
      <c r="DB510" s="485"/>
      <c r="DC510" s="485"/>
      <c r="DD510" s="485"/>
      <c r="DE510" s="485"/>
      <c r="DF510" s="485"/>
      <c r="DG510" s="484"/>
      <c r="DH510" s="484"/>
      <c r="DI510" s="485"/>
      <c r="DJ510" s="485"/>
      <c r="DK510" s="485"/>
      <c r="DL510" s="484"/>
      <c r="DM510" s="485"/>
      <c r="DN510" s="485"/>
      <c r="DO510" s="21"/>
    </row>
    <row r="511" spans="1:119" x14ac:dyDescent="0.3">
      <c r="A511" s="157" t="s">
        <v>2288</v>
      </c>
      <c r="B511" s="86"/>
      <c r="C511" s="86"/>
      <c r="D511" s="86"/>
      <c r="E511" s="86"/>
      <c r="F511" s="86"/>
      <c r="G511" s="86"/>
      <c r="H511" s="86"/>
      <c r="I511" s="86"/>
      <c r="J511" s="86"/>
      <c r="K511" s="86"/>
      <c r="L511" s="86"/>
      <c r="M511" s="86"/>
      <c r="N511" s="86"/>
      <c r="O511" s="86"/>
      <c r="P511" s="86"/>
      <c r="Q511" s="86"/>
      <c r="R511" s="86"/>
      <c r="S511" s="86"/>
      <c r="T511" s="86"/>
      <c r="U511" s="86"/>
      <c r="V511" s="86"/>
      <c r="W511" s="86"/>
      <c r="X511" s="86"/>
      <c r="Y511" s="86"/>
      <c r="Z511" s="86"/>
      <c r="AA511" s="86"/>
      <c r="AB511" s="86"/>
      <c r="AC511" s="86"/>
      <c r="AD511" s="86"/>
      <c r="AE511" s="86"/>
      <c r="AF511" s="86"/>
      <c r="AG511" s="86"/>
      <c r="AH511" s="86"/>
      <c r="AI511" s="86"/>
      <c r="AJ511" s="86"/>
      <c r="AK511" s="86"/>
      <c r="AL511" s="86"/>
      <c r="AM511" s="86"/>
      <c r="AN511" s="86"/>
      <c r="AO511" s="86"/>
      <c r="AP511" s="86"/>
      <c r="AQ511" s="86"/>
      <c r="AR511" s="86"/>
      <c r="AS511" s="86"/>
      <c r="AT511" s="86"/>
      <c r="AU511" s="86"/>
      <c r="AV511" s="86"/>
      <c r="AW511" s="86"/>
      <c r="AX511" s="86"/>
      <c r="AY511" s="86"/>
      <c r="AZ511" s="86"/>
      <c r="BA511" s="86"/>
      <c r="BB511" s="86"/>
      <c r="BC511" s="86"/>
      <c r="BD511" s="86"/>
      <c r="BE511" s="86"/>
      <c r="BF511" s="86"/>
      <c r="BG511" s="86"/>
      <c r="BH511" s="86"/>
      <c r="BI511" s="86"/>
      <c r="BJ511" s="86"/>
      <c r="BK511" s="86"/>
      <c r="BL511" s="86"/>
      <c r="BM511" s="86"/>
      <c r="BN511" s="86"/>
      <c r="BO511" s="86"/>
      <c r="BP511" s="86"/>
      <c r="BQ511" s="86"/>
      <c r="BR511" s="86"/>
      <c r="BS511" s="86"/>
      <c r="BT511" s="86"/>
      <c r="BU511" s="86"/>
      <c r="BV511" s="86"/>
      <c r="BW511" s="86"/>
      <c r="BX511" s="86"/>
      <c r="BY511" s="86"/>
      <c r="BZ511" s="86"/>
      <c r="CA511" s="86"/>
      <c r="CB511" s="86"/>
      <c r="CC511" s="86"/>
      <c r="CD511" s="86"/>
      <c r="CE511" s="86"/>
      <c r="CF511" s="86"/>
      <c r="CG511" s="86"/>
      <c r="CH511" s="86"/>
      <c r="CI511" s="86"/>
      <c r="CJ511" s="86"/>
      <c r="CK511" s="86"/>
      <c r="CL511" s="86"/>
      <c r="CM511" s="86"/>
      <c r="CN511" s="86"/>
      <c r="CO511" s="86"/>
      <c r="CP511" s="86"/>
      <c r="CQ511" s="86"/>
      <c r="CR511" s="86"/>
      <c r="CS511" s="86"/>
      <c r="CT511" s="86"/>
      <c r="CU511" s="86"/>
      <c r="CV511" s="86"/>
      <c r="CW511" s="86"/>
      <c r="CX511" s="86"/>
      <c r="CY511" s="86"/>
      <c r="CZ511" s="86"/>
      <c r="DA511" s="86"/>
      <c r="DB511" s="86"/>
      <c r="DC511" s="86"/>
      <c r="DD511" s="86"/>
      <c r="DE511" s="86"/>
      <c r="DF511" s="86"/>
      <c r="DG511" s="86"/>
      <c r="DH511" s="86"/>
      <c r="DI511" s="86"/>
      <c r="DJ511" s="86"/>
      <c r="DK511" s="86"/>
      <c r="DL511" s="86"/>
      <c r="DM511" s="86"/>
      <c r="DN511" s="86"/>
      <c r="DO511" s="86"/>
    </row>
    <row r="512" spans="1:119" x14ac:dyDescent="0.3">
      <c r="A512" s="181" t="s">
        <v>2347</v>
      </c>
      <c r="B512" s="86"/>
      <c r="C512" s="86"/>
      <c r="D512" s="86"/>
      <c r="E512" s="86"/>
      <c r="F512" s="86"/>
      <c r="G512" s="86"/>
      <c r="H512" s="86"/>
      <c r="I512" s="86"/>
      <c r="J512" s="86"/>
      <c r="K512" s="86"/>
      <c r="L512" s="86"/>
      <c r="M512" s="86"/>
      <c r="N512" s="86"/>
      <c r="O512" s="86"/>
      <c r="P512" s="86"/>
      <c r="Q512" s="86"/>
      <c r="R512" s="86"/>
      <c r="S512" s="86"/>
      <c r="T512" s="86"/>
      <c r="U512" s="86"/>
      <c r="V512" s="86"/>
      <c r="W512" s="86"/>
      <c r="X512" s="86"/>
      <c r="Y512" s="86"/>
      <c r="Z512" s="86"/>
      <c r="AA512" s="86"/>
      <c r="AB512" s="86"/>
      <c r="AC512" s="86"/>
      <c r="AD512" s="86"/>
      <c r="AE512" s="86"/>
      <c r="AF512" s="86"/>
      <c r="AG512" s="86"/>
      <c r="AH512" s="86"/>
      <c r="AI512" s="86"/>
      <c r="AJ512" s="86"/>
      <c r="AK512" s="86"/>
      <c r="AL512" s="86"/>
      <c r="AM512" s="86"/>
      <c r="AN512" s="86"/>
      <c r="AO512" s="86"/>
      <c r="AP512" s="86"/>
      <c r="AQ512" s="86"/>
      <c r="AR512" s="86"/>
      <c r="AS512" s="86"/>
      <c r="AT512" s="86"/>
      <c r="AU512" s="86"/>
      <c r="AV512" s="86"/>
      <c r="AW512" s="86"/>
      <c r="AX512" s="86"/>
      <c r="AY512" s="86"/>
      <c r="AZ512" s="86"/>
      <c r="BA512" s="86"/>
      <c r="BB512" s="86"/>
      <c r="BC512" s="86"/>
      <c r="BD512" s="86"/>
      <c r="BE512" s="86"/>
      <c r="BF512" s="86"/>
      <c r="BG512" s="86"/>
      <c r="BH512" s="86"/>
      <c r="BI512" s="86"/>
      <c r="BJ512" s="86"/>
      <c r="BK512" s="86"/>
      <c r="BL512" s="86"/>
      <c r="BM512" s="86"/>
      <c r="BN512" s="86"/>
      <c r="BO512" s="86"/>
      <c r="BP512" s="86"/>
      <c r="BQ512" s="86"/>
      <c r="BR512" s="86"/>
      <c r="BS512" s="86"/>
      <c r="BT512" s="86"/>
      <c r="BU512" s="86"/>
      <c r="BV512" s="86"/>
      <c r="BW512" s="86"/>
      <c r="BX512" s="86"/>
      <c r="BY512" s="86"/>
      <c r="BZ512" s="86"/>
      <c r="CA512" s="86"/>
      <c r="CB512" s="86"/>
      <c r="CC512" s="86"/>
      <c r="CD512" s="86"/>
      <c r="CE512" s="86"/>
      <c r="CF512" s="86"/>
      <c r="CG512" s="86"/>
      <c r="CH512" s="86"/>
      <c r="CI512" s="86"/>
      <c r="CJ512" s="86"/>
      <c r="CK512" s="86"/>
      <c r="CL512" s="86"/>
      <c r="CM512" s="86"/>
      <c r="CN512" s="86"/>
      <c r="CO512" s="86"/>
      <c r="CP512" s="86"/>
      <c r="CQ512" s="86"/>
      <c r="CR512" s="86"/>
      <c r="CS512" s="86"/>
      <c r="CT512" s="86"/>
      <c r="CU512" s="86"/>
      <c r="CV512" s="86"/>
      <c r="CW512" s="86"/>
      <c r="CX512" s="86"/>
      <c r="CY512" s="86"/>
      <c r="CZ512" s="86"/>
      <c r="DA512" s="86"/>
      <c r="DB512" s="86"/>
      <c r="DC512" s="86"/>
      <c r="DD512" s="86"/>
      <c r="DE512" s="86"/>
      <c r="DF512" s="86"/>
      <c r="DG512" s="86"/>
      <c r="DH512" s="86"/>
      <c r="DI512" s="86"/>
      <c r="DJ512" s="86"/>
      <c r="DK512" s="86"/>
      <c r="DL512" s="86"/>
      <c r="DM512" s="86"/>
      <c r="DN512" s="86"/>
      <c r="DO512" s="86"/>
    </row>
    <row r="513" spans="1:119" ht="23.4" x14ac:dyDescent="0.3">
      <c r="A513" s="158"/>
      <c r="B513" s="39" t="s">
        <v>5</v>
      </c>
      <c r="C513" s="40" t="s">
        <v>6</v>
      </c>
      <c r="D513" s="41" t="s">
        <v>7</v>
      </c>
      <c r="E513" s="41" t="s">
        <v>8</v>
      </c>
      <c r="F513" s="41" t="s">
        <v>9</v>
      </c>
      <c r="G513" s="41" t="s">
        <v>10</v>
      </c>
      <c r="H513" s="41" t="s">
        <v>11</v>
      </c>
      <c r="I513" s="41" t="s">
        <v>12</v>
      </c>
      <c r="J513" s="41" t="s">
        <v>13</v>
      </c>
      <c r="K513" s="41" t="s">
        <v>14</v>
      </c>
      <c r="L513" s="41" t="s">
        <v>15</v>
      </c>
      <c r="M513" s="41" t="s">
        <v>16</v>
      </c>
      <c r="N513" s="42" t="s">
        <v>17</v>
      </c>
      <c r="O513" s="43" t="s">
        <v>18</v>
      </c>
      <c r="P513" s="40" t="s">
        <v>19</v>
      </c>
      <c r="Q513" s="41" t="s">
        <v>20</v>
      </c>
      <c r="R513" s="41" t="s">
        <v>21</v>
      </c>
      <c r="S513" s="41" t="s">
        <v>22</v>
      </c>
      <c r="T513" s="41" t="s">
        <v>23</v>
      </c>
      <c r="U513" s="41" t="s">
        <v>24</v>
      </c>
      <c r="V513" s="41" t="s">
        <v>25</v>
      </c>
      <c r="W513" s="42" t="s">
        <v>26</v>
      </c>
      <c r="X513" s="44" t="s">
        <v>27</v>
      </c>
      <c r="Y513" s="40" t="s">
        <v>28</v>
      </c>
      <c r="Z513" s="41" t="s">
        <v>29</v>
      </c>
      <c r="AA513" s="41" t="s">
        <v>30</v>
      </c>
      <c r="AB513" s="42" t="s">
        <v>31</v>
      </c>
      <c r="AC513" s="44" t="s">
        <v>32</v>
      </c>
      <c r="AD513" s="40" t="s">
        <v>33</v>
      </c>
      <c r="AE513" s="41" t="s">
        <v>34</v>
      </c>
      <c r="AF513" s="41" t="s">
        <v>35</v>
      </c>
      <c r="AG513" s="41" t="s">
        <v>36</v>
      </c>
      <c r="AH513" s="41" t="s">
        <v>37</v>
      </c>
      <c r="AI513" s="42" t="s">
        <v>38</v>
      </c>
      <c r="AJ513" s="44" t="s">
        <v>39</v>
      </c>
      <c r="AK513" s="40" t="s">
        <v>40</v>
      </c>
      <c r="AL513" s="42" t="s">
        <v>41</v>
      </c>
      <c r="AM513" s="39" t="s">
        <v>42</v>
      </c>
      <c r="AN513" s="40" t="s">
        <v>43</v>
      </c>
      <c r="AO513" s="41" t="s">
        <v>44</v>
      </c>
      <c r="AP513" s="41" t="s">
        <v>45</v>
      </c>
      <c r="AQ513" s="41" t="s">
        <v>46</v>
      </c>
      <c r="AR513" s="41" t="s">
        <v>47</v>
      </c>
      <c r="AS513" s="41" t="s">
        <v>48</v>
      </c>
      <c r="AT513" s="41" t="s">
        <v>49</v>
      </c>
      <c r="AU513" s="41" t="s">
        <v>50</v>
      </c>
      <c r="AV513" s="41" t="s">
        <v>51</v>
      </c>
      <c r="AW513" s="42" t="s">
        <v>52</v>
      </c>
      <c r="AX513" s="39" t="s">
        <v>53</v>
      </c>
      <c r="AY513" s="40" t="s">
        <v>54</v>
      </c>
      <c r="AZ513" s="41" t="s">
        <v>55</v>
      </c>
      <c r="BA513" s="41" t="s">
        <v>56</v>
      </c>
      <c r="BB513" s="41" t="s">
        <v>57</v>
      </c>
      <c r="BC513" s="42" t="s">
        <v>58</v>
      </c>
      <c r="BD513" s="44" t="s">
        <v>59</v>
      </c>
      <c r="BE513" s="40" t="s">
        <v>60</v>
      </c>
      <c r="BF513" s="41" t="s">
        <v>61</v>
      </c>
      <c r="BG513" s="41" t="s">
        <v>62</v>
      </c>
      <c r="BH513" s="41" t="s">
        <v>63</v>
      </c>
      <c r="BI513" s="41" t="s">
        <v>64</v>
      </c>
      <c r="BJ513" s="41" t="s">
        <v>65</v>
      </c>
      <c r="BK513" s="41" t="s">
        <v>66</v>
      </c>
      <c r="BL513" s="42" t="s">
        <v>67</v>
      </c>
      <c r="BM513" s="39" t="s">
        <v>68</v>
      </c>
      <c r="BN513" s="40" t="s">
        <v>69</v>
      </c>
      <c r="BO513" s="41" t="s">
        <v>70</v>
      </c>
      <c r="BP513" s="41" t="s">
        <v>71</v>
      </c>
      <c r="BQ513" s="41" t="s">
        <v>72</v>
      </c>
      <c r="BR513" s="42" t="s">
        <v>73</v>
      </c>
      <c r="BS513" s="43" t="s">
        <v>74</v>
      </c>
      <c r="BT513" s="40" t="s">
        <v>75</v>
      </c>
      <c r="BU513" s="41" t="s">
        <v>76</v>
      </c>
      <c r="BV513" s="41" t="s">
        <v>77</v>
      </c>
      <c r="BW513" s="41" t="s">
        <v>78</v>
      </c>
      <c r="BX513" s="41" t="s">
        <v>79</v>
      </c>
      <c r="BY513" s="41" t="s">
        <v>80</v>
      </c>
      <c r="BZ513" s="41" t="s">
        <v>81</v>
      </c>
      <c r="CA513" s="41" t="s">
        <v>82</v>
      </c>
      <c r="CB513" s="41" t="s">
        <v>83</v>
      </c>
      <c r="CC513" s="41" t="s">
        <v>84</v>
      </c>
      <c r="CD513" s="41" t="s">
        <v>85</v>
      </c>
      <c r="CE513" s="42" t="s">
        <v>86</v>
      </c>
      <c r="CF513" s="39" t="s">
        <v>87</v>
      </c>
      <c r="CG513" s="40" t="s">
        <v>88</v>
      </c>
      <c r="CH513" s="41" t="s">
        <v>89</v>
      </c>
      <c r="CI513" s="41" t="s">
        <v>90</v>
      </c>
      <c r="CJ513" s="41" t="s">
        <v>91</v>
      </c>
      <c r="CK513" s="41" t="s">
        <v>92</v>
      </c>
      <c r="CL513" s="41" t="s">
        <v>93</v>
      </c>
      <c r="CM513" s="41" t="s">
        <v>94</v>
      </c>
      <c r="CN513" s="41" t="s">
        <v>95</v>
      </c>
      <c r="CO513" s="41" t="s">
        <v>96</v>
      </c>
      <c r="CP513" s="41" t="s">
        <v>97</v>
      </c>
      <c r="CQ513" s="41" t="s">
        <v>98</v>
      </c>
      <c r="CR513" s="41" t="s">
        <v>99</v>
      </c>
      <c r="CS513" s="42" t="s">
        <v>100</v>
      </c>
      <c r="CT513" s="46" t="s">
        <v>101</v>
      </c>
      <c r="CU513" s="40" t="s">
        <v>102</v>
      </c>
      <c r="CV513" s="41" t="s">
        <v>103</v>
      </c>
      <c r="CW513" s="41" t="s">
        <v>104</v>
      </c>
      <c r="CX513" s="41" t="s">
        <v>105</v>
      </c>
      <c r="CY513" s="42" t="s">
        <v>106</v>
      </c>
      <c r="CZ513" s="46" t="s">
        <v>107</v>
      </c>
      <c r="DA513" s="40" t="s">
        <v>108</v>
      </c>
      <c r="DB513" s="41" t="s">
        <v>109</v>
      </c>
      <c r="DC513" s="41" t="s">
        <v>110</v>
      </c>
      <c r="DD513" s="41" t="s">
        <v>111</v>
      </c>
      <c r="DE513" s="41" t="s">
        <v>112</v>
      </c>
      <c r="DF513" s="42" t="s">
        <v>113</v>
      </c>
      <c r="DG513" s="47" t="s">
        <v>114</v>
      </c>
      <c r="DH513" s="46" t="s">
        <v>115</v>
      </c>
      <c r="DI513" s="40" t="s">
        <v>116</v>
      </c>
      <c r="DJ513" s="41" t="s">
        <v>117</v>
      </c>
      <c r="DK513" s="42" t="s">
        <v>118</v>
      </c>
      <c r="DL513" s="44" t="s">
        <v>119</v>
      </c>
      <c r="DM513" s="40" t="s">
        <v>120</v>
      </c>
      <c r="DN513" s="42" t="s">
        <v>121</v>
      </c>
      <c r="DO513" s="47" t="s">
        <v>122</v>
      </c>
    </row>
    <row r="514" spans="1:119" s="186" customFormat="1" x14ac:dyDescent="0.3">
      <c r="A514" s="429" t="s">
        <v>303</v>
      </c>
      <c r="B514" s="467"/>
      <c r="C514" s="468"/>
      <c r="D514" s="468"/>
      <c r="E514" s="468"/>
      <c r="F514" s="468"/>
      <c r="G514" s="468"/>
      <c r="H514" s="468"/>
      <c r="I514" s="468"/>
      <c r="J514" s="468"/>
      <c r="K514" s="468"/>
      <c r="L514" s="468"/>
      <c r="M514" s="468"/>
      <c r="N514" s="468"/>
      <c r="O514" s="467"/>
      <c r="P514" s="468"/>
      <c r="Q514" s="468"/>
      <c r="R514" s="468"/>
      <c r="S514" s="468"/>
      <c r="T514" s="468"/>
      <c r="U514" s="468"/>
      <c r="V514" s="468"/>
      <c r="W514" s="468"/>
      <c r="X514" s="467"/>
      <c r="Y514" s="468"/>
      <c r="Z514" s="468"/>
      <c r="AA514" s="468"/>
      <c r="AB514" s="468"/>
      <c r="AC514" s="467"/>
      <c r="AD514" s="468"/>
      <c r="AE514" s="468"/>
      <c r="AF514" s="468"/>
      <c r="AG514" s="468"/>
      <c r="AH514" s="468"/>
      <c r="AI514" s="468"/>
      <c r="AJ514" s="467"/>
      <c r="AK514" s="468"/>
      <c r="AL514" s="468"/>
      <c r="AM514" s="467"/>
      <c r="AN514" s="468"/>
      <c r="AO514" s="468"/>
      <c r="AP514" s="468"/>
      <c r="AQ514" s="468"/>
      <c r="AR514" s="468"/>
      <c r="AS514" s="468"/>
      <c r="AT514" s="468"/>
      <c r="AU514" s="468"/>
      <c r="AV514" s="468"/>
      <c r="AW514" s="468"/>
      <c r="AX514" s="467"/>
      <c r="AY514" s="468"/>
      <c r="AZ514" s="468"/>
      <c r="BA514" s="468"/>
      <c r="BB514" s="468"/>
      <c r="BC514" s="468"/>
      <c r="BD514" s="467"/>
      <c r="BE514" s="468"/>
      <c r="BF514" s="468"/>
      <c r="BG514" s="468"/>
      <c r="BH514" s="468"/>
      <c r="BI514" s="468"/>
      <c r="BJ514" s="468"/>
      <c r="BK514" s="468"/>
      <c r="BL514" s="468"/>
      <c r="BM514" s="467"/>
      <c r="BN514" s="468"/>
      <c r="BO514" s="468"/>
      <c r="BP514" s="468"/>
      <c r="BQ514" s="468"/>
      <c r="BR514" s="468"/>
      <c r="BS514" s="467"/>
      <c r="BT514" s="470"/>
      <c r="BU514" s="468"/>
      <c r="BV514" s="468"/>
      <c r="BW514" s="468"/>
      <c r="BX514" s="468"/>
      <c r="BY514" s="468"/>
      <c r="BZ514" s="468"/>
      <c r="CA514" s="468"/>
      <c r="CB514" s="468"/>
      <c r="CC514" s="468"/>
      <c r="CD514" s="468"/>
      <c r="CE514" s="468"/>
      <c r="CF514" s="467"/>
      <c r="CG514" s="468"/>
      <c r="CH514" s="468"/>
      <c r="CI514" s="468"/>
      <c r="CJ514" s="468"/>
      <c r="CK514" s="468"/>
      <c r="CL514" s="468"/>
      <c r="CM514" s="468"/>
      <c r="CN514" s="468"/>
      <c r="CO514" s="468"/>
      <c r="CP514" s="468"/>
      <c r="CQ514" s="468"/>
      <c r="CR514" s="468"/>
      <c r="CS514" s="468"/>
      <c r="CT514" s="467"/>
      <c r="CU514" s="468"/>
      <c r="CV514" s="468"/>
      <c r="CW514" s="468"/>
      <c r="CX514" s="468"/>
      <c r="CY514" s="468"/>
      <c r="CZ514" s="467"/>
      <c r="DA514" s="468"/>
      <c r="DB514" s="468"/>
      <c r="DC514" s="468"/>
      <c r="DD514" s="468"/>
      <c r="DE514" s="468"/>
      <c r="DF514" s="468"/>
      <c r="DG514" s="469"/>
      <c r="DH514" s="467"/>
      <c r="DI514" s="468"/>
      <c r="DJ514" s="468"/>
      <c r="DK514" s="468"/>
      <c r="DL514" s="471"/>
      <c r="DM514" s="468"/>
      <c r="DN514" s="721"/>
      <c r="DO514" s="469"/>
    </row>
    <row r="515" spans="1:119" s="186" customFormat="1" x14ac:dyDescent="0.3">
      <c r="A515" s="406" t="s">
        <v>271</v>
      </c>
      <c r="B515" s="430">
        <v>68</v>
      </c>
      <c r="C515" s="722">
        <v>4</v>
      </c>
      <c r="D515" s="722">
        <v>2</v>
      </c>
      <c r="E515" s="722">
        <v>4</v>
      </c>
      <c r="F515" s="722">
        <v>4</v>
      </c>
      <c r="G515" s="722">
        <v>10</v>
      </c>
      <c r="H515" s="722">
        <v>9</v>
      </c>
      <c r="I515" s="722">
        <v>6</v>
      </c>
      <c r="J515" s="722">
        <v>3</v>
      </c>
      <c r="K515" s="722">
        <v>5</v>
      </c>
      <c r="L515" s="722">
        <v>14</v>
      </c>
      <c r="M515" s="722">
        <v>5</v>
      </c>
      <c r="N515" s="722">
        <v>2</v>
      </c>
      <c r="O515" s="430">
        <v>32</v>
      </c>
      <c r="P515" s="722">
        <v>5</v>
      </c>
      <c r="Q515" s="722">
        <v>7</v>
      </c>
      <c r="R515" s="722">
        <v>6</v>
      </c>
      <c r="S515" s="722">
        <v>2</v>
      </c>
      <c r="T515" s="722">
        <v>6</v>
      </c>
      <c r="U515" s="722">
        <v>3</v>
      </c>
      <c r="V515" s="722">
        <v>2</v>
      </c>
      <c r="W515" s="722">
        <v>1</v>
      </c>
      <c r="X515" s="430">
        <v>29</v>
      </c>
      <c r="Y515" s="722">
        <v>10</v>
      </c>
      <c r="Z515" s="722">
        <v>7</v>
      </c>
      <c r="AA515" s="722">
        <v>5</v>
      </c>
      <c r="AB515" s="722">
        <v>7</v>
      </c>
      <c r="AC515" s="430">
        <v>32</v>
      </c>
      <c r="AD515" s="722">
        <v>4</v>
      </c>
      <c r="AE515" s="722">
        <v>4</v>
      </c>
      <c r="AF515" s="722">
        <v>6</v>
      </c>
      <c r="AG515" s="722">
        <v>7</v>
      </c>
      <c r="AH515" s="722">
        <v>5</v>
      </c>
      <c r="AI515" s="722">
        <v>6</v>
      </c>
      <c r="AJ515" s="430">
        <v>6</v>
      </c>
      <c r="AK515" s="722">
        <v>4</v>
      </c>
      <c r="AL515" s="722">
        <v>2</v>
      </c>
      <c r="AM515" s="430">
        <v>74</v>
      </c>
      <c r="AN515" s="722">
        <v>3</v>
      </c>
      <c r="AO515" s="722">
        <v>2</v>
      </c>
      <c r="AP515" s="722">
        <v>5</v>
      </c>
      <c r="AQ515" s="722">
        <v>2</v>
      </c>
      <c r="AR515" s="722">
        <v>11</v>
      </c>
      <c r="AS515" s="722">
        <v>4</v>
      </c>
      <c r="AT515" s="722">
        <v>17</v>
      </c>
      <c r="AU515" s="722">
        <v>12</v>
      </c>
      <c r="AV515" s="722">
        <v>9</v>
      </c>
      <c r="AW515" s="722">
        <v>9</v>
      </c>
      <c r="AX515" s="430">
        <v>72</v>
      </c>
      <c r="AY515" s="722">
        <v>9</v>
      </c>
      <c r="AZ515" s="722">
        <v>29</v>
      </c>
      <c r="BA515" s="722">
        <v>11</v>
      </c>
      <c r="BB515" s="722">
        <v>15</v>
      </c>
      <c r="BC515" s="722">
        <v>8</v>
      </c>
      <c r="BD515" s="430">
        <v>110</v>
      </c>
      <c r="BE515" s="722">
        <v>17</v>
      </c>
      <c r="BF515" s="722">
        <v>17</v>
      </c>
      <c r="BG515" s="722">
        <v>12</v>
      </c>
      <c r="BH515" s="722">
        <v>16</v>
      </c>
      <c r="BI515" s="722">
        <v>9</v>
      </c>
      <c r="BJ515" s="722">
        <v>14</v>
      </c>
      <c r="BK515" s="722">
        <v>14</v>
      </c>
      <c r="BL515" s="722">
        <v>11</v>
      </c>
      <c r="BM515" s="430">
        <v>46</v>
      </c>
      <c r="BN515" s="722">
        <v>10</v>
      </c>
      <c r="BO515" s="722">
        <v>10</v>
      </c>
      <c r="BP515" s="722">
        <v>8</v>
      </c>
      <c r="BQ515" s="722">
        <v>6</v>
      </c>
      <c r="BR515" s="722">
        <v>12</v>
      </c>
      <c r="BS515" s="430">
        <v>74</v>
      </c>
      <c r="BT515" s="722">
        <v>4</v>
      </c>
      <c r="BU515" s="722">
        <v>9</v>
      </c>
      <c r="BV515" s="722">
        <v>11</v>
      </c>
      <c r="BW515" s="722">
        <v>4</v>
      </c>
      <c r="BX515" s="722">
        <v>4</v>
      </c>
      <c r="BY515" s="722">
        <v>12</v>
      </c>
      <c r="BZ515" s="722">
        <v>3</v>
      </c>
      <c r="CA515" s="722">
        <v>4</v>
      </c>
      <c r="CB515" s="722">
        <v>7</v>
      </c>
      <c r="CC515" s="722">
        <v>5</v>
      </c>
      <c r="CD515" s="722">
        <v>7</v>
      </c>
      <c r="CE515" s="722">
        <v>4</v>
      </c>
      <c r="CF515" s="430">
        <v>86</v>
      </c>
      <c r="CG515" s="722">
        <v>3</v>
      </c>
      <c r="CH515" s="722">
        <v>5</v>
      </c>
      <c r="CI515" s="722">
        <v>6</v>
      </c>
      <c r="CJ515" s="722">
        <v>6</v>
      </c>
      <c r="CK515" s="722">
        <v>15</v>
      </c>
      <c r="CL515" s="722">
        <v>4</v>
      </c>
      <c r="CM515" s="722">
        <v>13</v>
      </c>
      <c r="CN515" s="722">
        <v>2</v>
      </c>
      <c r="CO515" s="722">
        <v>8</v>
      </c>
      <c r="CP515" s="722">
        <v>6</v>
      </c>
      <c r="CQ515" s="722">
        <v>10</v>
      </c>
      <c r="CR515" s="722">
        <v>5</v>
      </c>
      <c r="CS515" s="722">
        <v>3</v>
      </c>
      <c r="CT515" s="430">
        <v>47</v>
      </c>
      <c r="CU515" s="722">
        <v>14</v>
      </c>
      <c r="CV515" s="722">
        <v>11</v>
      </c>
      <c r="CW515" s="722">
        <v>6</v>
      </c>
      <c r="CX515" s="722">
        <v>10</v>
      </c>
      <c r="CY515" s="722">
        <v>6</v>
      </c>
      <c r="CZ515" s="430">
        <v>53</v>
      </c>
      <c r="DA515" s="722">
        <v>2</v>
      </c>
      <c r="DB515" s="722">
        <v>5</v>
      </c>
      <c r="DC515" s="722">
        <v>7</v>
      </c>
      <c r="DD515" s="722">
        <v>22</v>
      </c>
      <c r="DE515" s="722">
        <v>11</v>
      </c>
      <c r="DF515" s="722">
        <v>6</v>
      </c>
      <c r="DG515" s="433">
        <v>729</v>
      </c>
      <c r="DH515" s="430">
        <v>12</v>
      </c>
      <c r="DI515" s="432">
        <v>6</v>
      </c>
      <c r="DJ515" s="722">
        <v>4</v>
      </c>
      <c r="DK515" s="722">
        <v>2</v>
      </c>
      <c r="DL515" s="434">
        <v>5</v>
      </c>
      <c r="DM515" s="432">
        <v>4</v>
      </c>
      <c r="DN515" s="436">
        <v>1</v>
      </c>
      <c r="DO515" s="433">
        <v>746</v>
      </c>
    </row>
    <row r="516" spans="1:119" s="186" customFormat="1" x14ac:dyDescent="0.3">
      <c r="A516" s="406" t="s">
        <v>272</v>
      </c>
      <c r="B516" s="430">
        <v>2894</v>
      </c>
      <c r="C516" s="722">
        <v>181</v>
      </c>
      <c r="D516" s="722">
        <v>167</v>
      </c>
      <c r="E516" s="722">
        <v>289</v>
      </c>
      <c r="F516" s="722">
        <v>124</v>
      </c>
      <c r="G516" s="722">
        <v>354</v>
      </c>
      <c r="H516" s="722">
        <v>371</v>
      </c>
      <c r="I516" s="722">
        <v>242</v>
      </c>
      <c r="J516" s="722">
        <v>117</v>
      </c>
      <c r="K516" s="722">
        <v>200</v>
      </c>
      <c r="L516" s="722">
        <v>548</v>
      </c>
      <c r="M516" s="722">
        <v>170</v>
      </c>
      <c r="N516" s="722">
        <v>131</v>
      </c>
      <c r="O516" s="430">
        <v>1316</v>
      </c>
      <c r="P516" s="722">
        <v>149</v>
      </c>
      <c r="Q516" s="722">
        <v>300</v>
      </c>
      <c r="R516" s="722">
        <v>157</v>
      </c>
      <c r="S516" s="722">
        <v>104</v>
      </c>
      <c r="T516" s="722">
        <v>259</v>
      </c>
      <c r="U516" s="722">
        <v>176</v>
      </c>
      <c r="V516" s="722">
        <v>86</v>
      </c>
      <c r="W516" s="722">
        <v>85</v>
      </c>
      <c r="X516" s="430">
        <v>1299</v>
      </c>
      <c r="Y516" s="722">
        <v>426</v>
      </c>
      <c r="Z516" s="722">
        <v>242</v>
      </c>
      <c r="AA516" s="722">
        <v>390</v>
      </c>
      <c r="AB516" s="722">
        <v>241</v>
      </c>
      <c r="AC516" s="430">
        <v>972</v>
      </c>
      <c r="AD516" s="722">
        <v>103</v>
      </c>
      <c r="AE516" s="722">
        <v>113</v>
      </c>
      <c r="AF516" s="722">
        <v>187</v>
      </c>
      <c r="AG516" s="722">
        <v>215</v>
      </c>
      <c r="AH516" s="722">
        <v>164</v>
      </c>
      <c r="AI516" s="722">
        <v>190</v>
      </c>
      <c r="AJ516" s="430">
        <v>114</v>
      </c>
      <c r="AK516" s="722">
        <v>53</v>
      </c>
      <c r="AL516" s="722">
        <v>61</v>
      </c>
      <c r="AM516" s="430">
        <v>3319</v>
      </c>
      <c r="AN516" s="722">
        <v>183</v>
      </c>
      <c r="AO516" s="722">
        <v>128</v>
      </c>
      <c r="AP516" s="722">
        <v>297</v>
      </c>
      <c r="AQ516" s="722">
        <v>141</v>
      </c>
      <c r="AR516" s="722">
        <v>510</v>
      </c>
      <c r="AS516" s="722">
        <v>153</v>
      </c>
      <c r="AT516" s="722">
        <v>721</v>
      </c>
      <c r="AU516" s="722">
        <v>465</v>
      </c>
      <c r="AV516" s="722">
        <v>454</v>
      </c>
      <c r="AW516" s="722">
        <v>267</v>
      </c>
      <c r="AX516" s="430">
        <v>3379</v>
      </c>
      <c r="AY516" s="722">
        <v>310</v>
      </c>
      <c r="AZ516" s="722">
        <v>1515</v>
      </c>
      <c r="BA516" s="722">
        <v>495</v>
      </c>
      <c r="BB516" s="722">
        <v>754</v>
      </c>
      <c r="BC516" s="722">
        <v>305</v>
      </c>
      <c r="BD516" s="430">
        <v>4337</v>
      </c>
      <c r="BE516" s="722">
        <v>517</v>
      </c>
      <c r="BF516" s="722">
        <v>640</v>
      </c>
      <c r="BG516" s="722">
        <v>472</v>
      </c>
      <c r="BH516" s="722">
        <v>764</v>
      </c>
      <c r="BI516" s="722">
        <v>319</v>
      </c>
      <c r="BJ516" s="722">
        <v>531</v>
      </c>
      <c r="BK516" s="722">
        <v>617</v>
      </c>
      <c r="BL516" s="722">
        <v>477</v>
      </c>
      <c r="BM516" s="430">
        <v>1785</v>
      </c>
      <c r="BN516" s="722">
        <v>387</v>
      </c>
      <c r="BO516" s="722">
        <v>347</v>
      </c>
      <c r="BP516" s="722">
        <v>357</v>
      </c>
      <c r="BQ516" s="722">
        <v>227</v>
      </c>
      <c r="BR516" s="722">
        <v>467</v>
      </c>
      <c r="BS516" s="430">
        <v>3179</v>
      </c>
      <c r="BT516" s="722">
        <v>127</v>
      </c>
      <c r="BU516" s="722">
        <v>265</v>
      </c>
      <c r="BV516" s="722">
        <v>460</v>
      </c>
      <c r="BW516" s="722">
        <v>184</v>
      </c>
      <c r="BX516" s="722">
        <v>261</v>
      </c>
      <c r="BY516" s="722">
        <v>589</v>
      </c>
      <c r="BZ516" s="722">
        <v>144</v>
      </c>
      <c r="CA516" s="722">
        <v>162</v>
      </c>
      <c r="CB516" s="722">
        <v>321</v>
      </c>
      <c r="CC516" s="722">
        <v>200</v>
      </c>
      <c r="CD516" s="722">
        <v>297</v>
      </c>
      <c r="CE516" s="722">
        <v>169</v>
      </c>
      <c r="CF516" s="430">
        <v>3781</v>
      </c>
      <c r="CG516" s="722">
        <v>99</v>
      </c>
      <c r="CH516" s="722">
        <v>228</v>
      </c>
      <c r="CI516" s="722">
        <v>232</v>
      </c>
      <c r="CJ516" s="722">
        <v>259</v>
      </c>
      <c r="CK516" s="722">
        <v>777</v>
      </c>
      <c r="CL516" s="722">
        <v>171</v>
      </c>
      <c r="CM516" s="722">
        <v>457</v>
      </c>
      <c r="CN516" s="722">
        <v>107</v>
      </c>
      <c r="CO516" s="722">
        <v>406</v>
      </c>
      <c r="CP516" s="722">
        <v>288</v>
      </c>
      <c r="CQ516" s="722">
        <v>417</v>
      </c>
      <c r="CR516" s="722">
        <v>206</v>
      </c>
      <c r="CS516" s="722">
        <v>134</v>
      </c>
      <c r="CT516" s="430">
        <v>2029</v>
      </c>
      <c r="CU516" s="722">
        <v>668</v>
      </c>
      <c r="CV516" s="722">
        <v>472</v>
      </c>
      <c r="CW516" s="722">
        <v>142</v>
      </c>
      <c r="CX516" s="722">
        <v>434</v>
      </c>
      <c r="CY516" s="722">
        <v>313</v>
      </c>
      <c r="CZ516" s="430">
        <v>2219</v>
      </c>
      <c r="DA516" s="722">
        <v>75</v>
      </c>
      <c r="DB516" s="722">
        <v>117</v>
      </c>
      <c r="DC516" s="722">
        <v>380</v>
      </c>
      <c r="DD516" s="722">
        <v>822</v>
      </c>
      <c r="DE516" s="722">
        <v>562</v>
      </c>
      <c r="DF516" s="722">
        <v>263</v>
      </c>
      <c r="DG516" s="433">
        <v>30623</v>
      </c>
      <c r="DH516" s="430">
        <v>455</v>
      </c>
      <c r="DI516" s="432">
        <v>196</v>
      </c>
      <c r="DJ516" s="722">
        <v>157</v>
      </c>
      <c r="DK516" s="722">
        <v>102</v>
      </c>
      <c r="DL516" s="434">
        <v>229</v>
      </c>
      <c r="DM516" s="432">
        <v>223</v>
      </c>
      <c r="DN516" s="436">
        <v>6</v>
      </c>
      <c r="DO516" s="433">
        <v>31307</v>
      </c>
    </row>
    <row r="517" spans="1:119" s="186" customFormat="1" x14ac:dyDescent="0.3">
      <c r="A517" s="437" t="s">
        <v>304</v>
      </c>
      <c r="B517" s="430">
        <v>65</v>
      </c>
      <c r="C517" s="722">
        <v>6</v>
      </c>
      <c r="D517" s="722">
        <v>4</v>
      </c>
      <c r="E517" s="722">
        <v>4</v>
      </c>
      <c r="F517" s="722">
        <v>12</v>
      </c>
      <c r="G517" s="722">
        <v>6</v>
      </c>
      <c r="H517" s="722">
        <v>11</v>
      </c>
      <c r="I517" s="722">
        <v>4</v>
      </c>
      <c r="J517" s="722">
        <v>6</v>
      </c>
      <c r="K517" s="722">
        <v>3</v>
      </c>
      <c r="L517" s="722">
        <v>1</v>
      </c>
      <c r="M517" s="722">
        <v>6</v>
      </c>
      <c r="N517" s="722">
        <v>2</v>
      </c>
      <c r="O517" s="430">
        <v>52</v>
      </c>
      <c r="P517" s="722">
        <v>4</v>
      </c>
      <c r="Q517" s="722">
        <v>10</v>
      </c>
      <c r="R517" s="722">
        <v>25</v>
      </c>
      <c r="S517" s="722">
        <v>2</v>
      </c>
      <c r="T517" s="722">
        <v>5</v>
      </c>
      <c r="U517" s="722">
        <v>6</v>
      </c>
      <c r="V517" s="722">
        <v>0</v>
      </c>
      <c r="W517" s="722">
        <v>0</v>
      </c>
      <c r="X517" s="430">
        <v>44</v>
      </c>
      <c r="Y517" s="722">
        <v>18</v>
      </c>
      <c r="Z517" s="722">
        <v>11</v>
      </c>
      <c r="AA517" s="722">
        <v>7</v>
      </c>
      <c r="AB517" s="722">
        <v>8</v>
      </c>
      <c r="AC517" s="430">
        <v>58</v>
      </c>
      <c r="AD517" s="722">
        <v>3</v>
      </c>
      <c r="AE517" s="722">
        <v>9</v>
      </c>
      <c r="AF517" s="722">
        <v>5</v>
      </c>
      <c r="AG517" s="722">
        <v>20</v>
      </c>
      <c r="AH517" s="722">
        <v>7</v>
      </c>
      <c r="AI517" s="722">
        <v>14</v>
      </c>
      <c r="AJ517" s="430">
        <v>4</v>
      </c>
      <c r="AK517" s="722">
        <v>2</v>
      </c>
      <c r="AL517" s="722">
        <v>2</v>
      </c>
      <c r="AM517" s="430">
        <v>135</v>
      </c>
      <c r="AN517" s="722">
        <v>6</v>
      </c>
      <c r="AO517" s="722">
        <v>4</v>
      </c>
      <c r="AP517" s="722">
        <v>7</v>
      </c>
      <c r="AQ517" s="722">
        <v>2</v>
      </c>
      <c r="AR517" s="722">
        <v>31</v>
      </c>
      <c r="AS517" s="722">
        <v>7</v>
      </c>
      <c r="AT517" s="722">
        <v>25</v>
      </c>
      <c r="AU517" s="722">
        <v>25</v>
      </c>
      <c r="AV517" s="722">
        <v>19</v>
      </c>
      <c r="AW517" s="722">
        <v>9</v>
      </c>
      <c r="AX517" s="430">
        <v>116</v>
      </c>
      <c r="AY517" s="722">
        <v>9</v>
      </c>
      <c r="AZ517" s="722">
        <v>54</v>
      </c>
      <c r="BA517" s="722">
        <v>12</v>
      </c>
      <c r="BB517" s="722">
        <v>23</v>
      </c>
      <c r="BC517" s="722">
        <v>18</v>
      </c>
      <c r="BD517" s="430">
        <v>179</v>
      </c>
      <c r="BE517" s="722">
        <v>20</v>
      </c>
      <c r="BF517" s="722">
        <v>39</v>
      </c>
      <c r="BG517" s="722">
        <v>5</v>
      </c>
      <c r="BH517" s="722">
        <v>47</v>
      </c>
      <c r="BI517" s="722">
        <v>21</v>
      </c>
      <c r="BJ517" s="722">
        <v>12</v>
      </c>
      <c r="BK517" s="722">
        <v>24</v>
      </c>
      <c r="BL517" s="722">
        <v>11</v>
      </c>
      <c r="BM517" s="430">
        <v>46</v>
      </c>
      <c r="BN517" s="722">
        <v>8</v>
      </c>
      <c r="BO517" s="722">
        <v>8</v>
      </c>
      <c r="BP517" s="722">
        <v>4</v>
      </c>
      <c r="BQ517" s="722">
        <v>3</v>
      </c>
      <c r="BR517" s="722">
        <v>23</v>
      </c>
      <c r="BS517" s="430">
        <v>121</v>
      </c>
      <c r="BT517" s="722">
        <v>17</v>
      </c>
      <c r="BU517" s="722">
        <v>16</v>
      </c>
      <c r="BV517" s="722">
        <v>4</v>
      </c>
      <c r="BW517" s="722">
        <v>4</v>
      </c>
      <c r="BX517" s="722">
        <v>7</v>
      </c>
      <c r="BY517" s="722">
        <v>24</v>
      </c>
      <c r="BZ517" s="722">
        <v>4</v>
      </c>
      <c r="CA517" s="722">
        <v>2</v>
      </c>
      <c r="CB517" s="722">
        <v>5</v>
      </c>
      <c r="CC517" s="722">
        <v>20</v>
      </c>
      <c r="CD517" s="722">
        <v>14</v>
      </c>
      <c r="CE517" s="722">
        <v>4</v>
      </c>
      <c r="CF517" s="430">
        <v>107</v>
      </c>
      <c r="CG517" s="722">
        <v>0</v>
      </c>
      <c r="CH517" s="722">
        <v>5</v>
      </c>
      <c r="CI517" s="722">
        <v>5</v>
      </c>
      <c r="CJ517" s="722">
        <v>13</v>
      </c>
      <c r="CK517" s="722">
        <v>29</v>
      </c>
      <c r="CL517" s="722">
        <v>3</v>
      </c>
      <c r="CM517" s="722">
        <v>9</v>
      </c>
      <c r="CN517" s="722">
        <v>4</v>
      </c>
      <c r="CO517" s="722">
        <v>1</v>
      </c>
      <c r="CP517" s="722">
        <v>6</v>
      </c>
      <c r="CQ517" s="722">
        <v>19</v>
      </c>
      <c r="CR517" s="722">
        <v>9</v>
      </c>
      <c r="CS517" s="722">
        <v>4</v>
      </c>
      <c r="CT517" s="430">
        <v>109</v>
      </c>
      <c r="CU517" s="722">
        <v>30</v>
      </c>
      <c r="CV517" s="722">
        <v>24</v>
      </c>
      <c r="CW517" s="722">
        <v>3</v>
      </c>
      <c r="CX517" s="722">
        <v>44</v>
      </c>
      <c r="CY517" s="722">
        <v>8</v>
      </c>
      <c r="CZ517" s="430">
        <v>68</v>
      </c>
      <c r="DA517" s="722">
        <v>2</v>
      </c>
      <c r="DB517" s="722">
        <v>5</v>
      </c>
      <c r="DC517" s="722">
        <v>14</v>
      </c>
      <c r="DD517" s="722">
        <v>25</v>
      </c>
      <c r="DE517" s="722">
        <v>16</v>
      </c>
      <c r="DF517" s="722">
        <v>6</v>
      </c>
      <c r="DG517" s="433">
        <v>1104</v>
      </c>
      <c r="DH517" s="430">
        <v>13</v>
      </c>
      <c r="DI517" s="432">
        <v>10</v>
      </c>
      <c r="DJ517" s="722">
        <v>3</v>
      </c>
      <c r="DK517" s="722">
        <v>0</v>
      </c>
      <c r="DL517" s="434">
        <v>21</v>
      </c>
      <c r="DM517" s="432">
        <v>21</v>
      </c>
      <c r="DN517" s="436">
        <v>0</v>
      </c>
      <c r="DO517" s="433">
        <v>1138</v>
      </c>
    </row>
    <row r="518" spans="1:119" s="186" customFormat="1" x14ac:dyDescent="0.3">
      <c r="A518" s="437" t="s">
        <v>2319</v>
      </c>
      <c r="B518" s="430">
        <v>154</v>
      </c>
      <c r="C518" s="722">
        <v>0</v>
      </c>
      <c r="D518" s="722">
        <v>2</v>
      </c>
      <c r="E518" s="722">
        <v>8</v>
      </c>
      <c r="F518" s="722">
        <v>6</v>
      </c>
      <c r="G518" s="722">
        <v>9</v>
      </c>
      <c r="H518" s="722">
        <v>29</v>
      </c>
      <c r="I518" s="722">
        <v>30</v>
      </c>
      <c r="J518" s="722">
        <v>0</v>
      </c>
      <c r="K518" s="722">
        <v>12</v>
      </c>
      <c r="L518" s="722">
        <v>34</v>
      </c>
      <c r="M518" s="722">
        <v>22</v>
      </c>
      <c r="N518" s="722">
        <v>2</v>
      </c>
      <c r="O518" s="430">
        <v>86</v>
      </c>
      <c r="P518" s="722">
        <v>10</v>
      </c>
      <c r="Q518" s="722">
        <v>24</v>
      </c>
      <c r="R518" s="722">
        <v>13</v>
      </c>
      <c r="S518" s="722">
        <v>8</v>
      </c>
      <c r="T518" s="722">
        <v>7</v>
      </c>
      <c r="U518" s="722">
        <v>7</v>
      </c>
      <c r="V518" s="722">
        <v>8</v>
      </c>
      <c r="W518" s="722">
        <v>9</v>
      </c>
      <c r="X518" s="430">
        <v>38</v>
      </c>
      <c r="Y518" s="722">
        <v>6</v>
      </c>
      <c r="Z518" s="722">
        <v>3</v>
      </c>
      <c r="AA518" s="722">
        <v>21</v>
      </c>
      <c r="AB518" s="722">
        <v>8</v>
      </c>
      <c r="AC518" s="430">
        <v>74</v>
      </c>
      <c r="AD518" s="722">
        <v>3</v>
      </c>
      <c r="AE518" s="722">
        <v>9</v>
      </c>
      <c r="AF518" s="722">
        <v>9</v>
      </c>
      <c r="AG518" s="722">
        <v>24</v>
      </c>
      <c r="AH518" s="722">
        <v>3</v>
      </c>
      <c r="AI518" s="722">
        <v>26</v>
      </c>
      <c r="AJ518" s="430">
        <v>0</v>
      </c>
      <c r="AK518" s="722">
        <v>0</v>
      </c>
      <c r="AL518" s="722">
        <v>0</v>
      </c>
      <c r="AM518" s="430">
        <v>303</v>
      </c>
      <c r="AN518" s="722">
        <v>13</v>
      </c>
      <c r="AO518" s="722">
        <v>12</v>
      </c>
      <c r="AP518" s="722">
        <v>17</v>
      </c>
      <c r="AQ518" s="722">
        <v>12</v>
      </c>
      <c r="AR518" s="722">
        <v>47</v>
      </c>
      <c r="AS518" s="722">
        <v>9</v>
      </c>
      <c r="AT518" s="722">
        <v>53</v>
      </c>
      <c r="AU518" s="722">
        <v>54</v>
      </c>
      <c r="AV518" s="722">
        <v>57</v>
      </c>
      <c r="AW518" s="722">
        <v>29</v>
      </c>
      <c r="AX518" s="430">
        <v>286</v>
      </c>
      <c r="AY518" s="722">
        <v>12</v>
      </c>
      <c r="AZ518" s="722">
        <v>201</v>
      </c>
      <c r="BA518" s="722">
        <v>26</v>
      </c>
      <c r="BB518" s="722">
        <v>41</v>
      </c>
      <c r="BC518" s="722">
        <v>6</v>
      </c>
      <c r="BD518" s="430">
        <v>544</v>
      </c>
      <c r="BE518" s="722">
        <v>110</v>
      </c>
      <c r="BF518" s="722">
        <v>42</v>
      </c>
      <c r="BG518" s="722">
        <v>52</v>
      </c>
      <c r="BH518" s="722">
        <v>57</v>
      </c>
      <c r="BI518" s="722">
        <v>50</v>
      </c>
      <c r="BJ518" s="722">
        <v>74</v>
      </c>
      <c r="BK518" s="722">
        <v>91</v>
      </c>
      <c r="BL518" s="722">
        <v>68</v>
      </c>
      <c r="BM518" s="430">
        <v>124</v>
      </c>
      <c r="BN518" s="722">
        <v>32</v>
      </c>
      <c r="BO518" s="722">
        <v>21</v>
      </c>
      <c r="BP518" s="722">
        <v>15</v>
      </c>
      <c r="BQ518" s="722">
        <v>12</v>
      </c>
      <c r="BR518" s="722">
        <v>44</v>
      </c>
      <c r="BS518" s="430">
        <v>198</v>
      </c>
      <c r="BT518" s="722">
        <v>8</v>
      </c>
      <c r="BU518" s="722">
        <v>15</v>
      </c>
      <c r="BV518" s="722">
        <v>8</v>
      </c>
      <c r="BW518" s="722">
        <v>10</v>
      </c>
      <c r="BX518" s="722">
        <v>9</v>
      </c>
      <c r="BY518" s="722">
        <v>44</v>
      </c>
      <c r="BZ518" s="722">
        <v>4</v>
      </c>
      <c r="CA518" s="722">
        <v>28</v>
      </c>
      <c r="CB518" s="722">
        <v>28</v>
      </c>
      <c r="CC518" s="722">
        <v>6</v>
      </c>
      <c r="CD518" s="722">
        <v>31</v>
      </c>
      <c r="CE518" s="722">
        <v>7</v>
      </c>
      <c r="CF518" s="430">
        <v>200</v>
      </c>
      <c r="CG518" s="722">
        <v>12</v>
      </c>
      <c r="CH518" s="722">
        <v>26</v>
      </c>
      <c r="CI518" s="722">
        <v>3</v>
      </c>
      <c r="CJ518" s="722">
        <v>11</v>
      </c>
      <c r="CK518" s="722">
        <v>32</v>
      </c>
      <c r="CL518" s="722">
        <v>3</v>
      </c>
      <c r="CM518" s="722">
        <v>31</v>
      </c>
      <c r="CN518" s="722">
        <v>0</v>
      </c>
      <c r="CO518" s="722">
        <v>8</v>
      </c>
      <c r="CP518" s="722">
        <v>13</v>
      </c>
      <c r="CQ518" s="722">
        <v>29</v>
      </c>
      <c r="CR518" s="722">
        <v>18</v>
      </c>
      <c r="CS518" s="722">
        <v>14</v>
      </c>
      <c r="CT518" s="430">
        <v>108</v>
      </c>
      <c r="CU518" s="722">
        <v>42</v>
      </c>
      <c r="CV518" s="722">
        <v>17</v>
      </c>
      <c r="CW518" s="722">
        <v>0</v>
      </c>
      <c r="CX518" s="722">
        <v>45</v>
      </c>
      <c r="CY518" s="722">
        <v>4</v>
      </c>
      <c r="CZ518" s="430">
        <v>196</v>
      </c>
      <c r="DA518" s="722">
        <v>4</v>
      </c>
      <c r="DB518" s="722">
        <v>1</v>
      </c>
      <c r="DC518" s="722">
        <v>59</v>
      </c>
      <c r="DD518" s="722">
        <v>91</v>
      </c>
      <c r="DE518" s="722">
        <v>12</v>
      </c>
      <c r="DF518" s="722">
        <v>29</v>
      </c>
      <c r="DG518" s="433">
        <v>2311</v>
      </c>
      <c r="DH518" s="430">
        <v>37</v>
      </c>
      <c r="DI518" s="432">
        <v>10</v>
      </c>
      <c r="DJ518" s="722">
        <v>15</v>
      </c>
      <c r="DK518" s="722">
        <v>12</v>
      </c>
      <c r="DL518" s="434">
        <v>27</v>
      </c>
      <c r="DM518" s="432">
        <v>27</v>
      </c>
      <c r="DN518" s="436">
        <v>0</v>
      </c>
      <c r="DO518" s="433">
        <v>2375</v>
      </c>
    </row>
    <row r="519" spans="1:119" s="186" customFormat="1" ht="25.8" customHeight="1" x14ac:dyDescent="0.3">
      <c r="A519" s="486" t="s">
        <v>2315</v>
      </c>
      <c r="B519" s="430"/>
      <c r="C519" s="722"/>
      <c r="D519" s="722"/>
      <c r="E519" s="722"/>
      <c r="F519" s="722"/>
      <c r="G519" s="722"/>
      <c r="H519" s="722"/>
      <c r="I519" s="722"/>
      <c r="J519" s="722"/>
      <c r="K519" s="722"/>
      <c r="L519" s="722"/>
      <c r="M519" s="722"/>
      <c r="N519" s="722"/>
      <c r="O519" s="430"/>
      <c r="P519" s="722"/>
      <c r="Q519" s="722"/>
      <c r="R519" s="722"/>
      <c r="S519" s="722"/>
      <c r="T519" s="722"/>
      <c r="U519" s="722"/>
      <c r="V519" s="722"/>
      <c r="W519" s="722"/>
      <c r="X519" s="430"/>
      <c r="Y519" s="722"/>
      <c r="Z519" s="722"/>
      <c r="AA519" s="722"/>
      <c r="AB519" s="722"/>
      <c r="AC519" s="430"/>
      <c r="AD519" s="722"/>
      <c r="AE519" s="722"/>
      <c r="AF519" s="722"/>
      <c r="AG519" s="722"/>
      <c r="AH519" s="722"/>
      <c r="AI519" s="722"/>
      <c r="AJ519" s="430"/>
      <c r="AK519" s="722"/>
      <c r="AL519" s="722"/>
      <c r="AM519" s="430"/>
      <c r="AN519" s="722"/>
      <c r="AO519" s="722"/>
      <c r="AP519" s="722"/>
      <c r="AQ519" s="722"/>
      <c r="AR519" s="722"/>
      <c r="AS519" s="722"/>
      <c r="AT519" s="722"/>
      <c r="AU519" s="722"/>
      <c r="AV519" s="722"/>
      <c r="AW519" s="722"/>
      <c r="AX519" s="430"/>
      <c r="AY519" s="722"/>
      <c r="AZ519" s="722"/>
      <c r="BA519" s="722"/>
      <c r="BB519" s="722"/>
      <c r="BC519" s="722"/>
      <c r="BD519" s="430"/>
      <c r="BE519" s="722"/>
      <c r="BF519" s="722"/>
      <c r="BG519" s="722"/>
      <c r="BH519" s="722"/>
      <c r="BI519" s="722"/>
      <c r="BJ519" s="722"/>
      <c r="BK519" s="722"/>
      <c r="BL519" s="722"/>
      <c r="BM519" s="430"/>
      <c r="BN519" s="722"/>
      <c r="BO519" s="722"/>
      <c r="BP519" s="722"/>
      <c r="BQ519" s="722"/>
      <c r="BR519" s="722"/>
      <c r="BS519" s="430"/>
      <c r="BT519" s="722"/>
      <c r="BU519" s="722"/>
      <c r="BV519" s="722"/>
      <c r="BW519" s="722"/>
      <c r="BX519" s="722"/>
      <c r="BY519" s="722"/>
      <c r="BZ519" s="722"/>
      <c r="CA519" s="722"/>
      <c r="CB519" s="722"/>
      <c r="CC519" s="722"/>
      <c r="CD519" s="722"/>
      <c r="CE519" s="722"/>
      <c r="CF519" s="430"/>
      <c r="CG519" s="722"/>
      <c r="CH519" s="722"/>
      <c r="CI519" s="722"/>
      <c r="CJ519" s="722"/>
      <c r="CK519" s="722"/>
      <c r="CL519" s="722"/>
      <c r="CM519" s="722"/>
      <c r="CN519" s="722"/>
      <c r="CO519" s="722"/>
      <c r="CP519" s="722"/>
      <c r="CQ519" s="722"/>
      <c r="CR519" s="722"/>
      <c r="CS519" s="722"/>
      <c r="CT519" s="430"/>
      <c r="CU519" s="722"/>
      <c r="CV519" s="722"/>
      <c r="CW519" s="722"/>
      <c r="CX519" s="722"/>
      <c r="CY519" s="722"/>
      <c r="CZ519" s="430"/>
      <c r="DA519" s="722"/>
      <c r="DB519" s="722"/>
      <c r="DC519" s="722"/>
      <c r="DD519" s="722"/>
      <c r="DE519" s="722"/>
      <c r="DF519" s="722"/>
      <c r="DG519" s="433"/>
      <c r="DH519" s="430"/>
      <c r="DI519" s="432"/>
      <c r="DJ519" s="722"/>
      <c r="DK519" s="722"/>
      <c r="DL519" s="434"/>
      <c r="DM519" s="432"/>
      <c r="DN519" s="436"/>
      <c r="DO519" s="433"/>
    </row>
    <row r="520" spans="1:119" s="186" customFormat="1" x14ac:dyDescent="0.3">
      <c r="A520" s="406" t="s">
        <v>271</v>
      </c>
      <c r="B520" s="430">
        <v>154</v>
      </c>
      <c r="C520" s="722">
        <v>9</v>
      </c>
      <c r="D520" s="722">
        <v>8</v>
      </c>
      <c r="E520" s="722">
        <v>3</v>
      </c>
      <c r="F520" s="722">
        <v>7</v>
      </c>
      <c r="G520" s="722">
        <v>8</v>
      </c>
      <c r="H520" s="722">
        <v>21</v>
      </c>
      <c r="I520" s="722">
        <v>16</v>
      </c>
      <c r="J520" s="722">
        <v>6</v>
      </c>
      <c r="K520" s="722">
        <v>11</v>
      </c>
      <c r="L520" s="722">
        <v>42</v>
      </c>
      <c r="M520" s="722">
        <v>9</v>
      </c>
      <c r="N520" s="722">
        <v>14</v>
      </c>
      <c r="O520" s="430">
        <v>51</v>
      </c>
      <c r="P520" s="722">
        <v>9</v>
      </c>
      <c r="Q520" s="722">
        <v>9</v>
      </c>
      <c r="R520" s="722">
        <v>5</v>
      </c>
      <c r="S520" s="722">
        <v>3</v>
      </c>
      <c r="T520" s="722">
        <v>2</v>
      </c>
      <c r="U520" s="722">
        <v>10</v>
      </c>
      <c r="V520" s="722">
        <v>11</v>
      </c>
      <c r="W520" s="722">
        <v>2</v>
      </c>
      <c r="X520" s="430">
        <v>81</v>
      </c>
      <c r="Y520" s="722">
        <v>14</v>
      </c>
      <c r="Z520" s="722">
        <v>31</v>
      </c>
      <c r="AA520" s="722">
        <v>19</v>
      </c>
      <c r="AB520" s="722">
        <v>17</v>
      </c>
      <c r="AC520" s="430">
        <v>61</v>
      </c>
      <c r="AD520" s="722">
        <v>6</v>
      </c>
      <c r="AE520" s="722">
        <v>11</v>
      </c>
      <c r="AF520" s="722">
        <v>5</v>
      </c>
      <c r="AG520" s="722">
        <v>11</v>
      </c>
      <c r="AH520" s="722">
        <v>12</v>
      </c>
      <c r="AI520" s="722">
        <v>16</v>
      </c>
      <c r="AJ520" s="430">
        <v>5</v>
      </c>
      <c r="AK520" s="722">
        <v>3</v>
      </c>
      <c r="AL520" s="722">
        <v>2</v>
      </c>
      <c r="AM520" s="430">
        <v>97</v>
      </c>
      <c r="AN520" s="722">
        <v>7</v>
      </c>
      <c r="AO520" s="722">
        <v>5</v>
      </c>
      <c r="AP520" s="722">
        <v>14</v>
      </c>
      <c r="AQ520" s="722">
        <v>5</v>
      </c>
      <c r="AR520" s="722">
        <v>11</v>
      </c>
      <c r="AS520" s="722">
        <v>5</v>
      </c>
      <c r="AT520" s="722">
        <v>16</v>
      </c>
      <c r="AU520" s="722">
        <v>18</v>
      </c>
      <c r="AV520" s="722">
        <v>9</v>
      </c>
      <c r="AW520" s="722">
        <v>7</v>
      </c>
      <c r="AX520" s="430">
        <v>82</v>
      </c>
      <c r="AY520" s="722">
        <v>8</v>
      </c>
      <c r="AZ520" s="722">
        <v>34</v>
      </c>
      <c r="BA520" s="722">
        <v>11</v>
      </c>
      <c r="BB520" s="722">
        <v>19</v>
      </c>
      <c r="BC520" s="722">
        <v>10</v>
      </c>
      <c r="BD520" s="430">
        <v>153</v>
      </c>
      <c r="BE520" s="722">
        <v>26</v>
      </c>
      <c r="BF520" s="722">
        <v>23</v>
      </c>
      <c r="BG520" s="722">
        <v>24</v>
      </c>
      <c r="BH520" s="722">
        <v>18</v>
      </c>
      <c r="BI520" s="722">
        <v>17</v>
      </c>
      <c r="BJ520" s="722">
        <v>16</v>
      </c>
      <c r="BK520" s="722">
        <v>16</v>
      </c>
      <c r="BL520" s="722">
        <v>13</v>
      </c>
      <c r="BM520" s="430">
        <v>51</v>
      </c>
      <c r="BN520" s="722">
        <v>9</v>
      </c>
      <c r="BO520" s="722">
        <v>10</v>
      </c>
      <c r="BP520" s="722">
        <v>5</v>
      </c>
      <c r="BQ520" s="722">
        <v>2</v>
      </c>
      <c r="BR520" s="722">
        <v>25</v>
      </c>
      <c r="BS520" s="430">
        <v>94</v>
      </c>
      <c r="BT520" s="722">
        <v>4</v>
      </c>
      <c r="BU520" s="722">
        <v>9</v>
      </c>
      <c r="BV520" s="722">
        <v>3</v>
      </c>
      <c r="BW520" s="722">
        <v>1</v>
      </c>
      <c r="BX520" s="722">
        <v>9</v>
      </c>
      <c r="BY520" s="722">
        <v>20</v>
      </c>
      <c r="BZ520" s="722">
        <v>7</v>
      </c>
      <c r="CA520" s="722">
        <v>5</v>
      </c>
      <c r="CB520" s="722">
        <v>8</v>
      </c>
      <c r="CC520" s="722">
        <v>10</v>
      </c>
      <c r="CD520" s="722">
        <v>11</v>
      </c>
      <c r="CE520" s="722">
        <v>7</v>
      </c>
      <c r="CF520" s="430">
        <v>95</v>
      </c>
      <c r="CG520" s="722">
        <v>5</v>
      </c>
      <c r="CH520" s="722">
        <v>5</v>
      </c>
      <c r="CI520" s="722">
        <v>3</v>
      </c>
      <c r="CJ520" s="722">
        <v>9</v>
      </c>
      <c r="CK520" s="722">
        <v>16</v>
      </c>
      <c r="CL520" s="722">
        <v>6</v>
      </c>
      <c r="CM520" s="722">
        <v>18</v>
      </c>
      <c r="CN520" s="722">
        <v>4</v>
      </c>
      <c r="CO520" s="722">
        <v>6</v>
      </c>
      <c r="CP520" s="722">
        <v>9</v>
      </c>
      <c r="CQ520" s="722">
        <v>4</v>
      </c>
      <c r="CR520" s="722">
        <v>5</v>
      </c>
      <c r="CS520" s="722">
        <v>5</v>
      </c>
      <c r="CT520" s="430">
        <v>67</v>
      </c>
      <c r="CU520" s="722">
        <v>19</v>
      </c>
      <c r="CV520" s="722">
        <v>12</v>
      </c>
      <c r="CW520" s="722">
        <v>6</v>
      </c>
      <c r="CX520" s="722">
        <v>8</v>
      </c>
      <c r="CY520" s="722">
        <v>22</v>
      </c>
      <c r="CZ520" s="430">
        <v>74</v>
      </c>
      <c r="DA520" s="722">
        <v>3</v>
      </c>
      <c r="DB520" s="722">
        <v>9</v>
      </c>
      <c r="DC520" s="722">
        <v>14</v>
      </c>
      <c r="DD520" s="722">
        <v>21</v>
      </c>
      <c r="DE520" s="722">
        <v>18</v>
      </c>
      <c r="DF520" s="722">
        <v>9</v>
      </c>
      <c r="DG520" s="433">
        <v>1065</v>
      </c>
      <c r="DH520" s="430">
        <v>5</v>
      </c>
      <c r="DI520" s="432">
        <v>2</v>
      </c>
      <c r="DJ520" s="722">
        <v>3</v>
      </c>
      <c r="DK520" s="722">
        <v>0</v>
      </c>
      <c r="DL520" s="434">
        <v>7</v>
      </c>
      <c r="DM520" s="432">
        <v>7</v>
      </c>
      <c r="DN520" s="436">
        <v>0</v>
      </c>
      <c r="DO520" s="433">
        <v>1077</v>
      </c>
    </row>
    <row r="521" spans="1:119" s="186" customFormat="1" x14ac:dyDescent="0.3">
      <c r="A521" s="406" t="s">
        <v>272</v>
      </c>
      <c r="B521" s="430">
        <v>4536</v>
      </c>
      <c r="C521" s="722">
        <v>385</v>
      </c>
      <c r="D521" s="722">
        <v>231</v>
      </c>
      <c r="E521" s="722">
        <v>66</v>
      </c>
      <c r="F521" s="722">
        <v>183</v>
      </c>
      <c r="G521" s="722">
        <v>218</v>
      </c>
      <c r="H521" s="722">
        <v>641</v>
      </c>
      <c r="I521" s="722">
        <v>385</v>
      </c>
      <c r="J521" s="722">
        <v>189</v>
      </c>
      <c r="K521" s="722">
        <v>342</v>
      </c>
      <c r="L521" s="722">
        <v>1115</v>
      </c>
      <c r="M521" s="722">
        <v>195</v>
      </c>
      <c r="N521" s="722">
        <v>586</v>
      </c>
      <c r="O521" s="430">
        <v>1651</v>
      </c>
      <c r="P521" s="722">
        <v>324</v>
      </c>
      <c r="Q521" s="722">
        <v>184</v>
      </c>
      <c r="R521" s="722">
        <v>125</v>
      </c>
      <c r="S521" s="722">
        <v>113</v>
      </c>
      <c r="T521" s="722">
        <v>77</v>
      </c>
      <c r="U521" s="722">
        <v>418</v>
      </c>
      <c r="V521" s="722">
        <v>390</v>
      </c>
      <c r="W521" s="722">
        <v>20</v>
      </c>
      <c r="X521" s="430">
        <v>1746</v>
      </c>
      <c r="Y521" s="722">
        <v>299</v>
      </c>
      <c r="Z521" s="722">
        <v>545</v>
      </c>
      <c r="AA521" s="722">
        <v>414</v>
      </c>
      <c r="AB521" s="722">
        <v>488</v>
      </c>
      <c r="AC521" s="430">
        <v>1922</v>
      </c>
      <c r="AD521" s="722">
        <v>188</v>
      </c>
      <c r="AE521" s="722">
        <v>380</v>
      </c>
      <c r="AF521" s="722">
        <v>125</v>
      </c>
      <c r="AG521" s="722">
        <v>277</v>
      </c>
      <c r="AH521" s="722">
        <v>357</v>
      </c>
      <c r="AI521" s="722">
        <v>595</v>
      </c>
      <c r="AJ521" s="430">
        <v>134</v>
      </c>
      <c r="AK521" s="722">
        <v>80</v>
      </c>
      <c r="AL521" s="722">
        <v>54</v>
      </c>
      <c r="AM521" s="430">
        <v>2531</v>
      </c>
      <c r="AN521" s="722">
        <v>115</v>
      </c>
      <c r="AO521" s="722">
        <v>89</v>
      </c>
      <c r="AP521" s="722">
        <v>347</v>
      </c>
      <c r="AQ521" s="722">
        <v>51</v>
      </c>
      <c r="AR521" s="722">
        <v>283</v>
      </c>
      <c r="AS521" s="722">
        <v>77</v>
      </c>
      <c r="AT521" s="722">
        <v>451</v>
      </c>
      <c r="AU521" s="722">
        <v>640</v>
      </c>
      <c r="AV521" s="722">
        <v>307</v>
      </c>
      <c r="AW521" s="722">
        <v>171</v>
      </c>
      <c r="AX521" s="430">
        <v>2490</v>
      </c>
      <c r="AY521" s="722">
        <v>308</v>
      </c>
      <c r="AZ521" s="722">
        <v>957</v>
      </c>
      <c r="BA521" s="722">
        <v>324</v>
      </c>
      <c r="BB521" s="722">
        <v>687</v>
      </c>
      <c r="BC521" s="722">
        <v>214</v>
      </c>
      <c r="BD521" s="430">
        <v>5556</v>
      </c>
      <c r="BE521" s="722">
        <v>869</v>
      </c>
      <c r="BF521" s="722">
        <v>834</v>
      </c>
      <c r="BG521" s="722">
        <v>1209</v>
      </c>
      <c r="BH521" s="722">
        <v>399</v>
      </c>
      <c r="BI521" s="722">
        <v>537</v>
      </c>
      <c r="BJ521" s="722">
        <v>468</v>
      </c>
      <c r="BK521" s="722">
        <v>623</v>
      </c>
      <c r="BL521" s="722">
        <v>617</v>
      </c>
      <c r="BM521" s="430">
        <v>1376</v>
      </c>
      <c r="BN521" s="722">
        <v>230</v>
      </c>
      <c r="BO521" s="722">
        <v>187</v>
      </c>
      <c r="BP521" s="722">
        <v>125</v>
      </c>
      <c r="BQ521" s="722">
        <v>84</v>
      </c>
      <c r="BR521" s="722">
        <v>750</v>
      </c>
      <c r="BS521" s="430">
        <v>3286</v>
      </c>
      <c r="BT521" s="722">
        <v>113</v>
      </c>
      <c r="BU521" s="722">
        <v>214</v>
      </c>
      <c r="BV521" s="722">
        <v>88</v>
      </c>
      <c r="BW521" s="722">
        <v>56</v>
      </c>
      <c r="BX521" s="722">
        <v>446</v>
      </c>
      <c r="BY521" s="722">
        <v>880</v>
      </c>
      <c r="BZ521" s="722">
        <v>423</v>
      </c>
      <c r="CA521" s="722">
        <v>213</v>
      </c>
      <c r="CB521" s="722">
        <v>307</v>
      </c>
      <c r="CC521" s="722">
        <v>118</v>
      </c>
      <c r="CD521" s="722">
        <v>265</v>
      </c>
      <c r="CE521" s="722">
        <v>163</v>
      </c>
      <c r="CF521" s="430">
        <v>2753</v>
      </c>
      <c r="CG521" s="722">
        <v>129</v>
      </c>
      <c r="CH521" s="722">
        <v>168</v>
      </c>
      <c r="CI521" s="722">
        <v>71</v>
      </c>
      <c r="CJ521" s="722">
        <v>240</v>
      </c>
      <c r="CK521" s="722">
        <v>550</v>
      </c>
      <c r="CL521" s="722">
        <v>188</v>
      </c>
      <c r="CM521" s="722">
        <v>556</v>
      </c>
      <c r="CN521" s="722">
        <v>40</v>
      </c>
      <c r="CO521" s="722">
        <v>149</v>
      </c>
      <c r="CP521" s="722">
        <v>268</v>
      </c>
      <c r="CQ521" s="722">
        <v>97</v>
      </c>
      <c r="CR521" s="722">
        <v>149</v>
      </c>
      <c r="CS521" s="722">
        <v>148</v>
      </c>
      <c r="CT521" s="430">
        <v>1919</v>
      </c>
      <c r="CU521" s="722">
        <v>611</v>
      </c>
      <c r="CV521" s="722">
        <v>302</v>
      </c>
      <c r="CW521" s="722">
        <v>118</v>
      </c>
      <c r="CX521" s="722">
        <v>214</v>
      </c>
      <c r="CY521" s="722">
        <v>674</v>
      </c>
      <c r="CZ521" s="430">
        <v>1982</v>
      </c>
      <c r="DA521" s="722">
        <v>80</v>
      </c>
      <c r="DB521" s="722">
        <v>170</v>
      </c>
      <c r="DC521" s="722">
        <v>401</v>
      </c>
      <c r="DD521" s="722">
        <v>626</v>
      </c>
      <c r="DE521" s="722">
        <v>472</v>
      </c>
      <c r="DF521" s="722">
        <v>233</v>
      </c>
      <c r="DG521" s="433">
        <v>31882</v>
      </c>
      <c r="DH521" s="430">
        <v>174</v>
      </c>
      <c r="DI521" s="432">
        <v>40</v>
      </c>
      <c r="DJ521" s="722">
        <v>134</v>
      </c>
      <c r="DK521" s="722">
        <v>0</v>
      </c>
      <c r="DL521" s="434">
        <v>388</v>
      </c>
      <c r="DM521" s="432">
        <v>388</v>
      </c>
      <c r="DN521" s="436">
        <v>0</v>
      </c>
      <c r="DO521" s="433">
        <v>32444</v>
      </c>
    </row>
    <row r="522" spans="1:119" s="186" customFormat="1" x14ac:dyDescent="0.3">
      <c r="A522" s="437" t="s">
        <v>304</v>
      </c>
      <c r="B522" s="430">
        <v>153</v>
      </c>
      <c r="C522" s="722">
        <v>6</v>
      </c>
      <c r="D522" s="722">
        <v>7</v>
      </c>
      <c r="E522" s="722">
        <v>0</v>
      </c>
      <c r="F522" s="722">
        <v>6</v>
      </c>
      <c r="G522" s="722">
        <v>4</v>
      </c>
      <c r="H522" s="722">
        <v>18</v>
      </c>
      <c r="I522" s="722">
        <v>24</v>
      </c>
      <c r="J522" s="722">
        <v>1</v>
      </c>
      <c r="K522" s="722">
        <v>9</v>
      </c>
      <c r="L522" s="722">
        <v>48</v>
      </c>
      <c r="M522" s="722">
        <v>5</v>
      </c>
      <c r="N522" s="722">
        <v>25</v>
      </c>
      <c r="O522" s="430">
        <v>52</v>
      </c>
      <c r="P522" s="722">
        <v>6</v>
      </c>
      <c r="Q522" s="722">
        <v>23</v>
      </c>
      <c r="R522" s="722">
        <v>7</v>
      </c>
      <c r="S522" s="722">
        <v>2</v>
      </c>
      <c r="T522" s="722">
        <v>0</v>
      </c>
      <c r="U522" s="722">
        <v>7</v>
      </c>
      <c r="V522" s="722">
        <v>5</v>
      </c>
      <c r="W522" s="722">
        <v>2</v>
      </c>
      <c r="X522" s="430">
        <v>57</v>
      </c>
      <c r="Y522" s="722">
        <v>12</v>
      </c>
      <c r="Z522" s="722">
        <v>15</v>
      </c>
      <c r="AA522" s="722">
        <v>23</v>
      </c>
      <c r="AB522" s="722">
        <v>7</v>
      </c>
      <c r="AC522" s="430">
        <v>53</v>
      </c>
      <c r="AD522" s="722">
        <v>8</v>
      </c>
      <c r="AE522" s="722">
        <v>8</v>
      </c>
      <c r="AF522" s="722">
        <v>4</v>
      </c>
      <c r="AG522" s="722">
        <v>4</v>
      </c>
      <c r="AH522" s="722">
        <v>4</v>
      </c>
      <c r="AI522" s="722">
        <v>25</v>
      </c>
      <c r="AJ522" s="430">
        <v>0</v>
      </c>
      <c r="AK522" s="722">
        <v>0</v>
      </c>
      <c r="AL522" s="722">
        <v>0</v>
      </c>
      <c r="AM522" s="430">
        <v>62</v>
      </c>
      <c r="AN522" s="722">
        <v>1</v>
      </c>
      <c r="AO522" s="722">
        <v>1</v>
      </c>
      <c r="AP522" s="722">
        <v>9</v>
      </c>
      <c r="AQ522" s="722">
        <v>1</v>
      </c>
      <c r="AR522" s="722">
        <v>6</v>
      </c>
      <c r="AS522" s="722">
        <v>2</v>
      </c>
      <c r="AT522" s="722">
        <v>14</v>
      </c>
      <c r="AU522" s="722">
        <v>13</v>
      </c>
      <c r="AV522" s="722">
        <v>11</v>
      </c>
      <c r="AW522" s="722">
        <v>4</v>
      </c>
      <c r="AX522" s="430">
        <v>103</v>
      </c>
      <c r="AY522" s="722">
        <v>20</v>
      </c>
      <c r="AZ522" s="722">
        <v>52</v>
      </c>
      <c r="BA522" s="722">
        <v>10</v>
      </c>
      <c r="BB522" s="722">
        <v>18</v>
      </c>
      <c r="BC522" s="722">
        <v>3</v>
      </c>
      <c r="BD522" s="430">
        <v>212</v>
      </c>
      <c r="BE522" s="722">
        <v>61</v>
      </c>
      <c r="BF522" s="722">
        <v>36</v>
      </c>
      <c r="BG522" s="722">
        <v>30</v>
      </c>
      <c r="BH522" s="722">
        <v>13</v>
      </c>
      <c r="BI522" s="722">
        <v>10</v>
      </c>
      <c r="BJ522" s="722">
        <v>14</v>
      </c>
      <c r="BK522" s="722">
        <v>29</v>
      </c>
      <c r="BL522" s="722">
        <v>19</v>
      </c>
      <c r="BM522" s="430">
        <v>30</v>
      </c>
      <c r="BN522" s="722">
        <v>11</v>
      </c>
      <c r="BO522" s="722">
        <v>1</v>
      </c>
      <c r="BP522" s="722">
        <v>3</v>
      </c>
      <c r="BQ522" s="722">
        <v>1</v>
      </c>
      <c r="BR522" s="722">
        <v>14</v>
      </c>
      <c r="BS522" s="430">
        <v>88</v>
      </c>
      <c r="BT522" s="722">
        <v>4</v>
      </c>
      <c r="BU522" s="722">
        <v>9</v>
      </c>
      <c r="BV522" s="722">
        <v>0</v>
      </c>
      <c r="BW522" s="722">
        <v>2</v>
      </c>
      <c r="BX522" s="722">
        <v>6</v>
      </c>
      <c r="BY522" s="722">
        <v>37</v>
      </c>
      <c r="BZ522" s="722">
        <v>8</v>
      </c>
      <c r="CA522" s="722">
        <v>4</v>
      </c>
      <c r="CB522" s="722">
        <v>8</v>
      </c>
      <c r="CC522" s="722">
        <v>1</v>
      </c>
      <c r="CD522" s="722">
        <v>3</v>
      </c>
      <c r="CE522" s="722">
        <v>6</v>
      </c>
      <c r="CF522" s="430">
        <v>49</v>
      </c>
      <c r="CG522" s="722">
        <v>0</v>
      </c>
      <c r="CH522" s="722">
        <v>0</v>
      </c>
      <c r="CI522" s="722">
        <v>2</v>
      </c>
      <c r="CJ522" s="722">
        <v>1</v>
      </c>
      <c r="CK522" s="722">
        <v>9</v>
      </c>
      <c r="CL522" s="722">
        <v>0</v>
      </c>
      <c r="CM522" s="722">
        <v>30</v>
      </c>
      <c r="CN522" s="722">
        <v>0</v>
      </c>
      <c r="CO522" s="722">
        <v>1</v>
      </c>
      <c r="CP522" s="722">
        <v>3</v>
      </c>
      <c r="CQ522" s="722">
        <v>2</v>
      </c>
      <c r="CR522" s="722">
        <v>1</v>
      </c>
      <c r="CS522" s="722">
        <v>0</v>
      </c>
      <c r="CT522" s="430">
        <v>64</v>
      </c>
      <c r="CU522" s="722">
        <v>15</v>
      </c>
      <c r="CV522" s="722">
        <v>9</v>
      </c>
      <c r="CW522" s="722">
        <v>7</v>
      </c>
      <c r="CX522" s="722">
        <v>6</v>
      </c>
      <c r="CY522" s="722">
        <v>27</v>
      </c>
      <c r="CZ522" s="430">
        <v>60</v>
      </c>
      <c r="DA522" s="722">
        <v>3</v>
      </c>
      <c r="DB522" s="722">
        <v>0</v>
      </c>
      <c r="DC522" s="722">
        <v>22</v>
      </c>
      <c r="DD522" s="722">
        <v>11</v>
      </c>
      <c r="DE522" s="722">
        <v>17</v>
      </c>
      <c r="DF522" s="722">
        <v>7</v>
      </c>
      <c r="DG522" s="433">
        <v>983</v>
      </c>
      <c r="DH522" s="430">
        <v>2</v>
      </c>
      <c r="DI522" s="432">
        <v>0</v>
      </c>
      <c r="DJ522" s="722">
        <v>2</v>
      </c>
      <c r="DK522" s="722">
        <v>0</v>
      </c>
      <c r="DL522" s="434">
        <v>9</v>
      </c>
      <c r="DM522" s="432">
        <v>9</v>
      </c>
      <c r="DN522" s="436">
        <v>0</v>
      </c>
      <c r="DO522" s="433">
        <v>994</v>
      </c>
    </row>
    <row r="523" spans="1:119" s="186" customFormat="1" x14ac:dyDescent="0.3">
      <c r="A523" s="437" t="s">
        <v>2319</v>
      </c>
      <c r="B523" s="430">
        <v>227</v>
      </c>
      <c r="C523" s="722">
        <v>14</v>
      </c>
      <c r="D523" s="722">
        <v>17</v>
      </c>
      <c r="E523" s="722">
        <v>0</v>
      </c>
      <c r="F523" s="722">
        <v>5</v>
      </c>
      <c r="G523" s="722">
        <v>2</v>
      </c>
      <c r="H523" s="722">
        <v>11</v>
      </c>
      <c r="I523" s="722">
        <v>20</v>
      </c>
      <c r="J523" s="722">
        <v>23</v>
      </c>
      <c r="K523" s="722">
        <v>8</v>
      </c>
      <c r="L523" s="722">
        <v>96</v>
      </c>
      <c r="M523" s="722">
        <v>13</v>
      </c>
      <c r="N523" s="722">
        <v>18</v>
      </c>
      <c r="O523" s="430">
        <v>72</v>
      </c>
      <c r="P523" s="722">
        <v>21</v>
      </c>
      <c r="Q523" s="722">
        <v>12</v>
      </c>
      <c r="R523" s="722">
        <v>3</v>
      </c>
      <c r="S523" s="722">
        <v>7</v>
      </c>
      <c r="T523" s="722">
        <v>2</v>
      </c>
      <c r="U523" s="722">
        <v>21</v>
      </c>
      <c r="V523" s="722">
        <v>6</v>
      </c>
      <c r="W523" s="722">
        <v>0</v>
      </c>
      <c r="X523" s="430">
        <v>95</v>
      </c>
      <c r="Y523" s="722">
        <v>9</v>
      </c>
      <c r="Z523" s="722">
        <v>30</v>
      </c>
      <c r="AA523" s="722">
        <v>29</v>
      </c>
      <c r="AB523" s="722">
        <v>27</v>
      </c>
      <c r="AC523" s="430">
        <v>120</v>
      </c>
      <c r="AD523" s="722">
        <v>5</v>
      </c>
      <c r="AE523" s="722">
        <v>14</v>
      </c>
      <c r="AF523" s="722">
        <v>1</v>
      </c>
      <c r="AG523" s="722">
        <v>13</v>
      </c>
      <c r="AH523" s="722">
        <v>9</v>
      </c>
      <c r="AI523" s="722">
        <v>78</v>
      </c>
      <c r="AJ523" s="430">
        <v>0</v>
      </c>
      <c r="AK523" s="722">
        <v>0</v>
      </c>
      <c r="AL523" s="722">
        <v>0</v>
      </c>
      <c r="AM523" s="430">
        <v>177</v>
      </c>
      <c r="AN523" s="722">
        <v>0</v>
      </c>
      <c r="AO523" s="722">
        <v>12</v>
      </c>
      <c r="AP523" s="722">
        <v>22</v>
      </c>
      <c r="AQ523" s="722">
        <v>10</v>
      </c>
      <c r="AR523" s="722">
        <v>30</v>
      </c>
      <c r="AS523" s="722">
        <v>4</v>
      </c>
      <c r="AT523" s="722">
        <v>33</v>
      </c>
      <c r="AU523" s="722">
        <v>53</v>
      </c>
      <c r="AV523" s="722">
        <v>12</v>
      </c>
      <c r="AW523" s="722">
        <v>1</v>
      </c>
      <c r="AX523" s="430">
        <v>247</v>
      </c>
      <c r="AY523" s="722">
        <v>50</v>
      </c>
      <c r="AZ523" s="722">
        <v>82</v>
      </c>
      <c r="BA523" s="722">
        <v>5</v>
      </c>
      <c r="BB523" s="722">
        <v>76</v>
      </c>
      <c r="BC523" s="722">
        <v>34</v>
      </c>
      <c r="BD523" s="430">
        <v>773</v>
      </c>
      <c r="BE523" s="722">
        <v>117</v>
      </c>
      <c r="BF523" s="722">
        <v>183</v>
      </c>
      <c r="BG523" s="722">
        <v>61</v>
      </c>
      <c r="BH523" s="722">
        <v>49</v>
      </c>
      <c r="BI523" s="722">
        <v>68</v>
      </c>
      <c r="BJ523" s="722">
        <v>152</v>
      </c>
      <c r="BK523" s="722">
        <v>49</v>
      </c>
      <c r="BL523" s="722">
        <v>94</v>
      </c>
      <c r="BM523" s="430">
        <v>55</v>
      </c>
      <c r="BN523" s="722">
        <v>27</v>
      </c>
      <c r="BO523" s="722">
        <v>4</v>
      </c>
      <c r="BP523" s="722">
        <v>1</v>
      </c>
      <c r="BQ523" s="722">
        <v>1</v>
      </c>
      <c r="BR523" s="722">
        <v>22</v>
      </c>
      <c r="BS523" s="430">
        <v>186</v>
      </c>
      <c r="BT523" s="722">
        <v>4</v>
      </c>
      <c r="BU523" s="722">
        <v>13</v>
      </c>
      <c r="BV523" s="722">
        <v>9</v>
      </c>
      <c r="BW523" s="722">
        <v>0</v>
      </c>
      <c r="BX523" s="722">
        <v>16</v>
      </c>
      <c r="BY523" s="722">
        <v>71</v>
      </c>
      <c r="BZ523" s="722">
        <v>22</v>
      </c>
      <c r="CA523" s="722">
        <v>6</v>
      </c>
      <c r="CB523" s="722">
        <v>20</v>
      </c>
      <c r="CC523" s="722">
        <v>0</v>
      </c>
      <c r="CD523" s="722">
        <v>11</v>
      </c>
      <c r="CE523" s="722">
        <v>14</v>
      </c>
      <c r="CF523" s="430">
        <v>200</v>
      </c>
      <c r="CG523" s="722">
        <v>15</v>
      </c>
      <c r="CH523" s="722">
        <v>2</v>
      </c>
      <c r="CI523" s="722">
        <v>0</v>
      </c>
      <c r="CJ523" s="722">
        <v>14</v>
      </c>
      <c r="CK523" s="722">
        <v>63</v>
      </c>
      <c r="CL523" s="722">
        <v>0</v>
      </c>
      <c r="CM523" s="722">
        <v>46</v>
      </c>
      <c r="CN523" s="722">
        <v>1</v>
      </c>
      <c r="CO523" s="722">
        <v>4</v>
      </c>
      <c r="CP523" s="722">
        <v>38</v>
      </c>
      <c r="CQ523" s="722">
        <v>6</v>
      </c>
      <c r="CR523" s="722">
        <v>8</v>
      </c>
      <c r="CS523" s="722">
        <v>3</v>
      </c>
      <c r="CT523" s="430">
        <v>55</v>
      </c>
      <c r="CU523" s="722">
        <v>17</v>
      </c>
      <c r="CV523" s="722">
        <v>6</v>
      </c>
      <c r="CW523" s="722">
        <v>3</v>
      </c>
      <c r="CX523" s="722">
        <v>24</v>
      </c>
      <c r="CY523" s="722">
        <v>5</v>
      </c>
      <c r="CZ523" s="430">
        <v>108</v>
      </c>
      <c r="DA523" s="722">
        <v>1</v>
      </c>
      <c r="DB523" s="722">
        <v>8</v>
      </c>
      <c r="DC523" s="722">
        <v>4</v>
      </c>
      <c r="DD523" s="722">
        <v>34</v>
      </c>
      <c r="DE523" s="722">
        <v>41</v>
      </c>
      <c r="DF523" s="722">
        <v>20</v>
      </c>
      <c r="DG523" s="433">
        <v>2315</v>
      </c>
      <c r="DH523" s="430">
        <v>50</v>
      </c>
      <c r="DI523" s="432">
        <v>40</v>
      </c>
      <c r="DJ523" s="722">
        <v>10</v>
      </c>
      <c r="DK523" s="722">
        <v>0</v>
      </c>
      <c r="DL523" s="434">
        <v>65</v>
      </c>
      <c r="DM523" s="432">
        <v>65</v>
      </c>
      <c r="DN523" s="436">
        <v>0</v>
      </c>
      <c r="DO523" s="433">
        <v>2430</v>
      </c>
    </row>
    <row r="524" spans="1:119" s="186" customFormat="1" ht="20.399999999999999" x14ac:dyDescent="0.3">
      <c r="A524" s="486" t="s">
        <v>2314</v>
      </c>
      <c r="B524" s="430"/>
      <c r="C524" s="722"/>
      <c r="D524" s="722"/>
      <c r="E524" s="722"/>
      <c r="F524" s="722"/>
      <c r="G524" s="722"/>
      <c r="H524" s="722"/>
      <c r="I524" s="722"/>
      <c r="J524" s="722"/>
      <c r="K524" s="722"/>
      <c r="L524" s="722"/>
      <c r="M524" s="722"/>
      <c r="N524" s="722"/>
      <c r="O524" s="430"/>
      <c r="P524" s="722"/>
      <c r="Q524" s="722"/>
      <c r="R524" s="722"/>
      <c r="S524" s="722"/>
      <c r="T524" s="722"/>
      <c r="U524" s="722"/>
      <c r="V524" s="722"/>
      <c r="W524" s="722"/>
      <c r="X524" s="430"/>
      <c r="Y524" s="722"/>
      <c r="Z524" s="722"/>
      <c r="AA524" s="722"/>
      <c r="AB524" s="722"/>
      <c r="AC524" s="430"/>
      <c r="AD524" s="722"/>
      <c r="AE524" s="722"/>
      <c r="AF524" s="722"/>
      <c r="AG524" s="722"/>
      <c r="AH524" s="722"/>
      <c r="AI524" s="722"/>
      <c r="AJ524" s="430"/>
      <c r="AK524" s="722"/>
      <c r="AL524" s="722"/>
      <c r="AM524" s="430"/>
      <c r="AN524" s="722"/>
      <c r="AO524" s="722"/>
      <c r="AP524" s="722"/>
      <c r="AQ524" s="722"/>
      <c r="AR524" s="722"/>
      <c r="AS524" s="722"/>
      <c r="AT524" s="722"/>
      <c r="AU524" s="722"/>
      <c r="AV524" s="722"/>
      <c r="AW524" s="722"/>
      <c r="AX524" s="430"/>
      <c r="AY524" s="722"/>
      <c r="AZ524" s="722"/>
      <c r="BA524" s="722"/>
      <c r="BB524" s="722"/>
      <c r="BC524" s="722"/>
      <c r="BD524" s="430"/>
      <c r="BE524" s="722"/>
      <c r="BF524" s="722"/>
      <c r="BG524" s="722"/>
      <c r="BH524" s="722"/>
      <c r="BI524" s="722"/>
      <c r="BJ524" s="722"/>
      <c r="BK524" s="722"/>
      <c r="BL524" s="722"/>
      <c r="BM524" s="430"/>
      <c r="BN524" s="722"/>
      <c r="BO524" s="722"/>
      <c r="BP524" s="722"/>
      <c r="BQ524" s="722"/>
      <c r="BR524" s="722"/>
      <c r="BS524" s="430"/>
      <c r="BT524" s="722"/>
      <c r="BU524" s="722"/>
      <c r="BV524" s="722"/>
      <c r="BW524" s="722"/>
      <c r="BX524" s="722"/>
      <c r="BY524" s="722"/>
      <c r="BZ524" s="722"/>
      <c r="CA524" s="722"/>
      <c r="CB524" s="722"/>
      <c r="CC524" s="722"/>
      <c r="CD524" s="722"/>
      <c r="CE524" s="722"/>
      <c r="CF524" s="430"/>
      <c r="CG524" s="722"/>
      <c r="CH524" s="722"/>
      <c r="CI524" s="722"/>
      <c r="CJ524" s="722"/>
      <c r="CK524" s="722"/>
      <c r="CL524" s="722"/>
      <c r="CM524" s="722"/>
      <c r="CN524" s="722"/>
      <c r="CO524" s="722"/>
      <c r="CP524" s="722"/>
      <c r="CQ524" s="722"/>
      <c r="CR524" s="722"/>
      <c r="CS524" s="722"/>
      <c r="CT524" s="430"/>
      <c r="CU524" s="722"/>
      <c r="CV524" s="722"/>
      <c r="CW524" s="722"/>
      <c r="CX524" s="722"/>
      <c r="CY524" s="722"/>
      <c r="CZ524" s="430"/>
      <c r="DA524" s="722"/>
      <c r="DB524" s="722"/>
      <c r="DC524" s="722"/>
      <c r="DD524" s="722"/>
      <c r="DE524" s="722"/>
      <c r="DF524" s="722"/>
      <c r="DG524" s="433"/>
      <c r="DH524" s="430"/>
      <c r="DI524" s="432"/>
      <c r="DJ524" s="722"/>
      <c r="DK524" s="722"/>
      <c r="DL524" s="434"/>
      <c r="DM524" s="432"/>
      <c r="DN524" s="436"/>
      <c r="DO524" s="433"/>
    </row>
    <row r="525" spans="1:119" s="186" customFormat="1" x14ac:dyDescent="0.3">
      <c r="A525" s="487" t="s">
        <v>271</v>
      </c>
      <c r="B525" s="430">
        <v>492</v>
      </c>
      <c r="C525" s="722">
        <v>25</v>
      </c>
      <c r="D525" s="722">
        <v>18</v>
      </c>
      <c r="E525" s="722">
        <v>12</v>
      </c>
      <c r="F525" s="722">
        <v>18</v>
      </c>
      <c r="G525" s="722">
        <v>52</v>
      </c>
      <c r="H525" s="722">
        <v>81</v>
      </c>
      <c r="I525" s="722">
        <v>58</v>
      </c>
      <c r="J525" s="722">
        <v>12</v>
      </c>
      <c r="K525" s="722">
        <v>57</v>
      </c>
      <c r="L525" s="722">
        <v>121</v>
      </c>
      <c r="M525" s="722">
        <v>16</v>
      </c>
      <c r="N525" s="722">
        <v>22</v>
      </c>
      <c r="O525" s="430">
        <v>179</v>
      </c>
      <c r="P525" s="722">
        <v>25</v>
      </c>
      <c r="Q525" s="722">
        <v>31</v>
      </c>
      <c r="R525" s="722">
        <v>18</v>
      </c>
      <c r="S525" s="722">
        <v>17</v>
      </c>
      <c r="T525" s="722">
        <v>9</v>
      </c>
      <c r="U525" s="722">
        <v>53</v>
      </c>
      <c r="V525" s="722">
        <v>21</v>
      </c>
      <c r="W525" s="722">
        <v>5</v>
      </c>
      <c r="X525" s="430">
        <v>184</v>
      </c>
      <c r="Y525" s="722">
        <v>24</v>
      </c>
      <c r="Z525" s="722">
        <v>69</v>
      </c>
      <c r="AA525" s="722">
        <v>67</v>
      </c>
      <c r="AB525" s="722">
        <v>24</v>
      </c>
      <c r="AC525" s="430">
        <v>142</v>
      </c>
      <c r="AD525" s="722">
        <v>15</v>
      </c>
      <c r="AE525" s="722">
        <v>20</v>
      </c>
      <c r="AF525" s="722">
        <v>21</v>
      </c>
      <c r="AG525" s="722">
        <v>39</v>
      </c>
      <c r="AH525" s="722">
        <v>20</v>
      </c>
      <c r="AI525" s="722">
        <v>27</v>
      </c>
      <c r="AJ525" s="430">
        <v>5</v>
      </c>
      <c r="AK525" s="722">
        <v>2</v>
      </c>
      <c r="AL525" s="722">
        <v>3</v>
      </c>
      <c r="AM525" s="430">
        <v>272</v>
      </c>
      <c r="AN525" s="722">
        <v>11</v>
      </c>
      <c r="AO525" s="722">
        <v>15</v>
      </c>
      <c r="AP525" s="722">
        <v>31</v>
      </c>
      <c r="AQ525" s="722">
        <v>9</v>
      </c>
      <c r="AR525" s="722">
        <v>35</v>
      </c>
      <c r="AS525" s="722">
        <v>10</v>
      </c>
      <c r="AT525" s="722">
        <v>39</v>
      </c>
      <c r="AU525" s="722">
        <v>48</v>
      </c>
      <c r="AV525" s="722">
        <v>51</v>
      </c>
      <c r="AW525" s="722">
        <v>23</v>
      </c>
      <c r="AX525" s="430">
        <v>341</v>
      </c>
      <c r="AY525" s="722">
        <v>32</v>
      </c>
      <c r="AZ525" s="722">
        <v>148</v>
      </c>
      <c r="BA525" s="722">
        <v>33</v>
      </c>
      <c r="BB525" s="722">
        <v>85</v>
      </c>
      <c r="BC525" s="722">
        <v>43</v>
      </c>
      <c r="BD525" s="430">
        <v>339</v>
      </c>
      <c r="BE525" s="722">
        <v>61</v>
      </c>
      <c r="BF525" s="722">
        <v>46</v>
      </c>
      <c r="BG525" s="722">
        <v>39</v>
      </c>
      <c r="BH525" s="722">
        <v>42</v>
      </c>
      <c r="BI525" s="722">
        <v>56</v>
      </c>
      <c r="BJ525" s="722">
        <v>41</v>
      </c>
      <c r="BK525" s="722">
        <v>29</v>
      </c>
      <c r="BL525" s="722">
        <v>25</v>
      </c>
      <c r="BM525" s="430">
        <v>168</v>
      </c>
      <c r="BN525" s="722">
        <v>36</v>
      </c>
      <c r="BO525" s="722">
        <v>32</v>
      </c>
      <c r="BP525" s="722">
        <v>23</v>
      </c>
      <c r="BQ525" s="722">
        <v>18</v>
      </c>
      <c r="BR525" s="722">
        <v>59</v>
      </c>
      <c r="BS525" s="430">
        <v>290</v>
      </c>
      <c r="BT525" s="722">
        <v>21</v>
      </c>
      <c r="BU525" s="722">
        <v>37</v>
      </c>
      <c r="BV525" s="722">
        <v>19</v>
      </c>
      <c r="BW525" s="722">
        <v>11</v>
      </c>
      <c r="BX525" s="722">
        <v>18</v>
      </c>
      <c r="BY525" s="722">
        <v>43</v>
      </c>
      <c r="BZ525" s="722">
        <v>9</v>
      </c>
      <c r="CA525" s="722">
        <v>14</v>
      </c>
      <c r="CB525" s="722">
        <v>42</v>
      </c>
      <c r="CC525" s="722">
        <v>23</v>
      </c>
      <c r="CD525" s="722">
        <v>33</v>
      </c>
      <c r="CE525" s="722">
        <v>20</v>
      </c>
      <c r="CF525" s="430">
        <v>257</v>
      </c>
      <c r="CG525" s="722">
        <v>9</v>
      </c>
      <c r="CH525" s="722">
        <v>16</v>
      </c>
      <c r="CI525" s="722">
        <v>15</v>
      </c>
      <c r="CJ525" s="722">
        <v>24</v>
      </c>
      <c r="CK525" s="722">
        <v>34</v>
      </c>
      <c r="CL525" s="722">
        <v>12</v>
      </c>
      <c r="CM525" s="722">
        <v>51</v>
      </c>
      <c r="CN525" s="722">
        <v>13</v>
      </c>
      <c r="CO525" s="722">
        <v>18</v>
      </c>
      <c r="CP525" s="722">
        <v>10</v>
      </c>
      <c r="CQ525" s="722">
        <v>16</v>
      </c>
      <c r="CR525" s="722">
        <v>28</v>
      </c>
      <c r="CS525" s="722">
        <v>11</v>
      </c>
      <c r="CT525" s="430">
        <v>294</v>
      </c>
      <c r="CU525" s="722">
        <v>97</v>
      </c>
      <c r="CV525" s="722">
        <v>44</v>
      </c>
      <c r="CW525" s="722">
        <v>40</v>
      </c>
      <c r="CX525" s="722">
        <v>51</v>
      </c>
      <c r="CY525" s="722">
        <v>62</v>
      </c>
      <c r="CZ525" s="430">
        <v>177</v>
      </c>
      <c r="DA525" s="722">
        <v>11</v>
      </c>
      <c r="DB525" s="722">
        <v>11</v>
      </c>
      <c r="DC525" s="722">
        <v>45</v>
      </c>
      <c r="DD525" s="722">
        <v>49</v>
      </c>
      <c r="DE525" s="722">
        <v>33</v>
      </c>
      <c r="DF525" s="722">
        <v>28</v>
      </c>
      <c r="DG525" s="433">
        <v>3140</v>
      </c>
      <c r="DH525" s="430">
        <v>17</v>
      </c>
      <c r="DI525" s="432">
        <v>12</v>
      </c>
      <c r="DJ525" s="722">
        <v>4</v>
      </c>
      <c r="DK525" s="722">
        <v>1</v>
      </c>
      <c r="DL525" s="434">
        <v>19</v>
      </c>
      <c r="DM525" s="432">
        <v>19</v>
      </c>
      <c r="DN525" s="436">
        <v>0</v>
      </c>
      <c r="DO525" s="433">
        <v>3176</v>
      </c>
    </row>
    <row r="526" spans="1:119" s="186" customFormat="1" x14ac:dyDescent="0.3">
      <c r="A526" s="487" t="s">
        <v>272</v>
      </c>
      <c r="B526" s="430">
        <v>14515</v>
      </c>
      <c r="C526" s="722">
        <v>1019</v>
      </c>
      <c r="D526" s="722">
        <v>615</v>
      </c>
      <c r="E526" s="722">
        <v>534</v>
      </c>
      <c r="F526" s="722">
        <v>725</v>
      </c>
      <c r="G526" s="722">
        <v>1159</v>
      </c>
      <c r="H526" s="722">
        <v>2086</v>
      </c>
      <c r="I526" s="722">
        <v>1216</v>
      </c>
      <c r="J526" s="722">
        <v>304</v>
      </c>
      <c r="K526" s="722">
        <v>1668</v>
      </c>
      <c r="L526" s="722">
        <v>3709</v>
      </c>
      <c r="M526" s="722">
        <v>623</v>
      </c>
      <c r="N526" s="722">
        <v>857</v>
      </c>
      <c r="O526" s="430">
        <v>5460</v>
      </c>
      <c r="P526" s="722">
        <v>1012</v>
      </c>
      <c r="Q526" s="722">
        <v>1002</v>
      </c>
      <c r="R526" s="722">
        <v>603</v>
      </c>
      <c r="S526" s="722">
        <v>558</v>
      </c>
      <c r="T526" s="722">
        <v>247</v>
      </c>
      <c r="U526" s="722">
        <v>1210</v>
      </c>
      <c r="V526" s="722">
        <v>674</v>
      </c>
      <c r="W526" s="722">
        <v>154</v>
      </c>
      <c r="X526" s="430">
        <v>5884</v>
      </c>
      <c r="Y526" s="722">
        <v>811</v>
      </c>
      <c r="Z526" s="722">
        <v>1961</v>
      </c>
      <c r="AA526" s="722">
        <v>1948</v>
      </c>
      <c r="AB526" s="722">
        <v>1164</v>
      </c>
      <c r="AC526" s="430">
        <v>3949</v>
      </c>
      <c r="AD526" s="722">
        <v>543</v>
      </c>
      <c r="AE526" s="722">
        <v>762</v>
      </c>
      <c r="AF526" s="722">
        <v>351</v>
      </c>
      <c r="AG526" s="722">
        <v>1052</v>
      </c>
      <c r="AH526" s="722">
        <v>493</v>
      </c>
      <c r="AI526" s="722">
        <v>748</v>
      </c>
      <c r="AJ526" s="430">
        <v>107</v>
      </c>
      <c r="AK526" s="722">
        <v>41</v>
      </c>
      <c r="AL526" s="722">
        <v>66</v>
      </c>
      <c r="AM526" s="430">
        <v>7739</v>
      </c>
      <c r="AN526" s="722">
        <v>299</v>
      </c>
      <c r="AO526" s="722">
        <v>475</v>
      </c>
      <c r="AP526" s="722">
        <v>784</v>
      </c>
      <c r="AQ526" s="722">
        <v>309</v>
      </c>
      <c r="AR526" s="722">
        <v>923</v>
      </c>
      <c r="AS526" s="722">
        <v>261</v>
      </c>
      <c r="AT526" s="722">
        <v>1033</v>
      </c>
      <c r="AU526" s="722">
        <v>1338</v>
      </c>
      <c r="AV526" s="722">
        <v>1611</v>
      </c>
      <c r="AW526" s="722">
        <v>706</v>
      </c>
      <c r="AX526" s="430">
        <v>9821</v>
      </c>
      <c r="AY526" s="722">
        <v>1000</v>
      </c>
      <c r="AZ526" s="722">
        <v>4047</v>
      </c>
      <c r="BA526" s="722">
        <v>1198</v>
      </c>
      <c r="BB526" s="722">
        <v>2357</v>
      </c>
      <c r="BC526" s="722">
        <v>1219</v>
      </c>
      <c r="BD526" s="430">
        <v>10221</v>
      </c>
      <c r="BE526" s="722">
        <v>1323</v>
      </c>
      <c r="BF526" s="722">
        <v>1494</v>
      </c>
      <c r="BG526" s="722">
        <v>1522</v>
      </c>
      <c r="BH526" s="722">
        <v>1267</v>
      </c>
      <c r="BI526" s="722">
        <v>1720</v>
      </c>
      <c r="BJ526" s="722">
        <v>1029</v>
      </c>
      <c r="BK526" s="722">
        <v>932</v>
      </c>
      <c r="BL526" s="722">
        <v>934</v>
      </c>
      <c r="BM526" s="430">
        <v>6136</v>
      </c>
      <c r="BN526" s="722">
        <v>1054</v>
      </c>
      <c r="BO526" s="722">
        <v>1038</v>
      </c>
      <c r="BP526" s="722">
        <v>1088</v>
      </c>
      <c r="BQ526" s="722">
        <v>731</v>
      </c>
      <c r="BR526" s="722">
        <v>2225</v>
      </c>
      <c r="BS526" s="430">
        <v>9366</v>
      </c>
      <c r="BT526" s="722">
        <v>606</v>
      </c>
      <c r="BU526" s="722">
        <v>1121</v>
      </c>
      <c r="BV526" s="722">
        <v>674</v>
      </c>
      <c r="BW526" s="722">
        <v>321</v>
      </c>
      <c r="BX526" s="722">
        <v>710</v>
      </c>
      <c r="BY526" s="722">
        <v>1558</v>
      </c>
      <c r="BZ526" s="722">
        <v>407</v>
      </c>
      <c r="CA526" s="722">
        <v>569</v>
      </c>
      <c r="CB526" s="722">
        <v>1278</v>
      </c>
      <c r="CC526" s="722">
        <v>804</v>
      </c>
      <c r="CD526" s="722">
        <v>671</v>
      </c>
      <c r="CE526" s="722">
        <v>647</v>
      </c>
      <c r="CF526" s="430">
        <v>9444</v>
      </c>
      <c r="CG526" s="722">
        <v>246</v>
      </c>
      <c r="CH526" s="722">
        <v>639</v>
      </c>
      <c r="CI526" s="722">
        <v>671</v>
      </c>
      <c r="CJ526" s="722">
        <v>675</v>
      </c>
      <c r="CK526" s="722">
        <v>1582</v>
      </c>
      <c r="CL526" s="722">
        <v>351</v>
      </c>
      <c r="CM526" s="722">
        <v>1396</v>
      </c>
      <c r="CN526" s="722">
        <v>431</v>
      </c>
      <c r="CO526" s="722">
        <v>1039</v>
      </c>
      <c r="CP526" s="722">
        <v>324</v>
      </c>
      <c r="CQ526" s="722">
        <v>535</v>
      </c>
      <c r="CR526" s="722">
        <v>1015</v>
      </c>
      <c r="CS526" s="722">
        <v>540</v>
      </c>
      <c r="CT526" s="430">
        <v>6162</v>
      </c>
      <c r="CU526" s="722">
        <v>2007</v>
      </c>
      <c r="CV526" s="722">
        <v>1121</v>
      </c>
      <c r="CW526" s="722">
        <v>699</v>
      </c>
      <c r="CX526" s="722">
        <v>1177</v>
      </c>
      <c r="CY526" s="722">
        <v>1158</v>
      </c>
      <c r="CZ526" s="430">
        <v>6228</v>
      </c>
      <c r="DA526" s="722">
        <v>319</v>
      </c>
      <c r="DB526" s="722">
        <v>322</v>
      </c>
      <c r="DC526" s="722">
        <v>1452</v>
      </c>
      <c r="DD526" s="722">
        <v>2330</v>
      </c>
      <c r="DE526" s="722">
        <v>1074</v>
      </c>
      <c r="DF526" s="722">
        <v>731</v>
      </c>
      <c r="DG526" s="433">
        <v>95032</v>
      </c>
      <c r="DH526" s="430">
        <v>432</v>
      </c>
      <c r="DI526" s="432">
        <v>295</v>
      </c>
      <c r="DJ526" s="722">
        <v>93</v>
      </c>
      <c r="DK526" s="722">
        <v>44</v>
      </c>
      <c r="DL526" s="434">
        <v>554</v>
      </c>
      <c r="DM526" s="432">
        <v>554</v>
      </c>
      <c r="DN526" s="436">
        <v>0</v>
      </c>
      <c r="DO526" s="433">
        <v>96018</v>
      </c>
    </row>
    <row r="527" spans="1:119" s="186" customFormat="1" x14ac:dyDescent="0.3">
      <c r="A527" s="437" t="s">
        <v>304</v>
      </c>
      <c r="B527" s="430">
        <v>476</v>
      </c>
      <c r="C527" s="722">
        <v>92</v>
      </c>
      <c r="D527" s="722">
        <v>90</v>
      </c>
      <c r="E527" s="722">
        <v>22</v>
      </c>
      <c r="F527" s="722">
        <v>32</v>
      </c>
      <c r="G527" s="722">
        <v>2</v>
      </c>
      <c r="H527" s="722">
        <v>40</v>
      </c>
      <c r="I527" s="722">
        <v>7</v>
      </c>
      <c r="J527" s="722">
        <v>9</v>
      </c>
      <c r="K527" s="722">
        <v>36</v>
      </c>
      <c r="L527" s="722">
        <v>109</v>
      </c>
      <c r="M527" s="722">
        <v>15</v>
      </c>
      <c r="N527" s="722">
        <v>22</v>
      </c>
      <c r="O527" s="430">
        <v>87</v>
      </c>
      <c r="P527" s="722">
        <v>8</v>
      </c>
      <c r="Q527" s="722">
        <v>19</v>
      </c>
      <c r="R527" s="722">
        <v>6</v>
      </c>
      <c r="S527" s="722">
        <v>4</v>
      </c>
      <c r="T527" s="722">
        <v>3</v>
      </c>
      <c r="U527" s="722">
        <v>5</v>
      </c>
      <c r="V527" s="722">
        <v>32</v>
      </c>
      <c r="W527" s="722">
        <v>10</v>
      </c>
      <c r="X527" s="430">
        <v>248</v>
      </c>
      <c r="Y527" s="722">
        <v>22</v>
      </c>
      <c r="Z527" s="722">
        <v>121</v>
      </c>
      <c r="AA527" s="722">
        <v>64</v>
      </c>
      <c r="AB527" s="722">
        <v>41</v>
      </c>
      <c r="AC527" s="430">
        <v>55</v>
      </c>
      <c r="AD527" s="722">
        <v>14</v>
      </c>
      <c r="AE527" s="722">
        <v>8</v>
      </c>
      <c r="AF527" s="722">
        <v>6</v>
      </c>
      <c r="AG527" s="722">
        <v>8</v>
      </c>
      <c r="AH527" s="722">
        <v>13</v>
      </c>
      <c r="AI527" s="722">
        <v>6</v>
      </c>
      <c r="AJ527" s="430">
        <v>6</v>
      </c>
      <c r="AK527" s="722">
        <v>0</v>
      </c>
      <c r="AL527" s="722">
        <v>6</v>
      </c>
      <c r="AM527" s="430">
        <v>232</v>
      </c>
      <c r="AN527" s="722">
        <v>57</v>
      </c>
      <c r="AO527" s="722">
        <v>17</v>
      </c>
      <c r="AP527" s="722">
        <v>22</v>
      </c>
      <c r="AQ527" s="722">
        <v>11</v>
      </c>
      <c r="AR527" s="722">
        <v>23</v>
      </c>
      <c r="AS527" s="722">
        <v>9</v>
      </c>
      <c r="AT527" s="722">
        <v>34</v>
      </c>
      <c r="AU527" s="725">
        <v>17</v>
      </c>
      <c r="AV527" s="725">
        <v>22</v>
      </c>
      <c r="AW527" s="722">
        <v>20</v>
      </c>
      <c r="AX527" s="430">
        <v>232</v>
      </c>
      <c r="AY527" s="722">
        <v>19</v>
      </c>
      <c r="AZ527" s="722">
        <v>110</v>
      </c>
      <c r="BA527" s="722">
        <v>15</v>
      </c>
      <c r="BB527" s="722">
        <v>69</v>
      </c>
      <c r="BC527" s="722">
        <v>19</v>
      </c>
      <c r="BD527" s="430">
        <v>225</v>
      </c>
      <c r="BE527" s="722">
        <v>51</v>
      </c>
      <c r="BF527" s="722">
        <v>28</v>
      </c>
      <c r="BG527" s="722">
        <v>11</v>
      </c>
      <c r="BH527" s="722">
        <v>64</v>
      </c>
      <c r="BI527" s="722">
        <v>8</v>
      </c>
      <c r="BJ527" s="722">
        <v>26</v>
      </c>
      <c r="BK527" s="722">
        <v>28</v>
      </c>
      <c r="BL527" s="722">
        <v>9</v>
      </c>
      <c r="BM527" s="430">
        <v>76</v>
      </c>
      <c r="BN527" s="722">
        <v>7</v>
      </c>
      <c r="BO527" s="722">
        <v>1</v>
      </c>
      <c r="BP527" s="722">
        <v>11</v>
      </c>
      <c r="BQ527" s="722">
        <v>11</v>
      </c>
      <c r="BR527" s="722">
        <v>46</v>
      </c>
      <c r="BS527" s="430">
        <v>157</v>
      </c>
      <c r="BT527" s="722">
        <v>0</v>
      </c>
      <c r="BU527" s="722">
        <v>13</v>
      </c>
      <c r="BV527" s="722">
        <v>10</v>
      </c>
      <c r="BW527" s="722">
        <v>16</v>
      </c>
      <c r="BX527" s="722">
        <v>4</v>
      </c>
      <c r="BY527" s="722">
        <v>45</v>
      </c>
      <c r="BZ527" s="722">
        <v>8</v>
      </c>
      <c r="CA527" s="722">
        <v>33</v>
      </c>
      <c r="CB527" s="722">
        <v>8</v>
      </c>
      <c r="CC527" s="722">
        <v>15</v>
      </c>
      <c r="CD527" s="722">
        <v>2</v>
      </c>
      <c r="CE527" s="722">
        <v>3</v>
      </c>
      <c r="CF527" s="430">
        <v>168</v>
      </c>
      <c r="CG527" s="722">
        <v>1</v>
      </c>
      <c r="CH527" s="722">
        <v>0</v>
      </c>
      <c r="CI527" s="722">
        <v>14</v>
      </c>
      <c r="CJ527" s="722">
        <v>1</v>
      </c>
      <c r="CK527" s="722">
        <v>14</v>
      </c>
      <c r="CL527" s="722">
        <v>22</v>
      </c>
      <c r="CM527" s="722">
        <v>27</v>
      </c>
      <c r="CN527" s="722">
        <v>5</v>
      </c>
      <c r="CO527" s="722">
        <v>5</v>
      </c>
      <c r="CP527" s="722">
        <v>4</v>
      </c>
      <c r="CQ527" s="722">
        <v>59</v>
      </c>
      <c r="CR527" s="722">
        <v>14</v>
      </c>
      <c r="CS527" s="722">
        <v>2</v>
      </c>
      <c r="CT527" s="430">
        <v>182</v>
      </c>
      <c r="CU527" s="722">
        <v>73</v>
      </c>
      <c r="CV527" s="722">
        <v>25</v>
      </c>
      <c r="CW527" s="722">
        <v>13</v>
      </c>
      <c r="CX527" s="722">
        <v>42</v>
      </c>
      <c r="CY527" s="722">
        <v>29</v>
      </c>
      <c r="CZ527" s="430">
        <v>156</v>
      </c>
      <c r="DA527" s="722">
        <v>15</v>
      </c>
      <c r="DB527" s="722">
        <v>5</v>
      </c>
      <c r="DC527" s="722">
        <v>18</v>
      </c>
      <c r="DD527" s="722">
        <v>53</v>
      </c>
      <c r="DE527" s="722">
        <v>46</v>
      </c>
      <c r="DF527" s="722">
        <v>19</v>
      </c>
      <c r="DG527" s="433">
        <v>2300</v>
      </c>
      <c r="DH527" s="430">
        <v>0</v>
      </c>
      <c r="DI527" s="432">
        <v>0</v>
      </c>
      <c r="DJ527" s="722">
        <v>0</v>
      </c>
      <c r="DK527" s="722">
        <v>0</v>
      </c>
      <c r="DL527" s="434">
        <v>6</v>
      </c>
      <c r="DM527" s="432">
        <v>6</v>
      </c>
      <c r="DN527" s="436">
        <v>0</v>
      </c>
      <c r="DO527" s="433">
        <v>2306</v>
      </c>
    </row>
    <row r="528" spans="1:119" s="186" customFormat="1" x14ac:dyDescent="0.3">
      <c r="A528" s="437" t="s">
        <v>2319</v>
      </c>
      <c r="B528" s="430">
        <v>2626</v>
      </c>
      <c r="C528" s="722">
        <v>136</v>
      </c>
      <c r="D528" s="722">
        <v>53</v>
      </c>
      <c r="E528" s="722">
        <v>29</v>
      </c>
      <c r="F528" s="722">
        <v>38</v>
      </c>
      <c r="G528" s="722">
        <v>63</v>
      </c>
      <c r="H528" s="722">
        <v>632</v>
      </c>
      <c r="I528" s="722">
        <v>270</v>
      </c>
      <c r="J528" s="722">
        <v>17</v>
      </c>
      <c r="K528" s="722">
        <v>314</v>
      </c>
      <c r="L528" s="722">
        <v>1005</v>
      </c>
      <c r="M528" s="722">
        <v>4</v>
      </c>
      <c r="N528" s="722">
        <v>65</v>
      </c>
      <c r="O528" s="430">
        <v>827</v>
      </c>
      <c r="P528" s="722">
        <v>151</v>
      </c>
      <c r="Q528" s="722">
        <v>45</v>
      </c>
      <c r="R528" s="722">
        <v>40</v>
      </c>
      <c r="S528" s="722">
        <v>102</v>
      </c>
      <c r="T528" s="722">
        <v>52</v>
      </c>
      <c r="U528" s="722">
        <v>327</v>
      </c>
      <c r="V528" s="722">
        <v>62</v>
      </c>
      <c r="W528" s="722">
        <v>48</v>
      </c>
      <c r="X528" s="430">
        <v>788</v>
      </c>
      <c r="Y528" s="722">
        <v>49</v>
      </c>
      <c r="Z528" s="722">
        <v>193</v>
      </c>
      <c r="AA528" s="722">
        <v>380</v>
      </c>
      <c r="AB528" s="722">
        <v>166</v>
      </c>
      <c r="AC528" s="430">
        <v>535</v>
      </c>
      <c r="AD528" s="722">
        <v>61</v>
      </c>
      <c r="AE528" s="722">
        <v>63</v>
      </c>
      <c r="AF528" s="722">
        <v>58</v>
      </c>
      <c r="AG528" s="722">
        <v>200</v>
      </c>
      <c r="AH528" s="722">
        <v>45</v>
      </c>
      <c r="AI528" s="722">
        <v>108</v>
      </c>
      <c r="AJ528" s="430">
        <v>0</v>
      </c>
      <c r="AK528" s="722">
        <v>0</v>
      </c>
      <c r="AL528" s="722">
        <v>0</v>
      </c>
      <c r="AM528" s="430">
        <v>1054</v>
      </c>
      <c r="AN528" s="722">
        <v>16</v>
      </c>
      <c r="AO528" s="722">
        <v>37</v>
      </c>
      <c r="AP528" s="722">
        <v>132</v>
      </c>
      <c r="AQ528" s="722">
        <v>29</v>
      </c>
      <c r="AR528" s="722">
        <v>165</v>
      </c>
      <c r="AS528" s="722">
        <v>27</v>
      </c>
      <c r="AT528" s="722">
        <v>107</v>
      </c>
      <c r="AU528" s="725">
        <v>227</v>
      </c>
      <c r="AV528" s="725">
        <v>264</v>
      </c>
      <c r="AW528" s="722">
        <v>50</v>
      </c>
      <c r="AX528" s="430">
        <v>1700</v>
      </c>
      <c r="AY528" s="722">
        <v>201</v>
      </c>
      <c r="AZ528" s="722">
        <v>685</v>
      </c>
      <c r="BA528" s="722">
        <v>0</v>
      </c>
      <c r="BB528" s="722">
        <v>597</v>
      </c>
      <c r="BC528" s="722">
        <v>217</v>
      </c>
      <c r="BD528" s="430">
        <v>2488</v>
      </c>
      <c r="BE528" s="722">
        <v>339</v>
      </c>
      <c r="BF528" s="722">
        <v>249</v>
      </c>
      <c r="BG528" s="722">
        <v>173</v>
      </c>
      <c r="BH528" s="722">
        <v>313</v>
      </c>
      <c r="BI528" s="722">
        <v>583</v>
      </c>
      <c r="BJ528" s="722">
        <v>338</v>
      </c>
      <c r="BK528" s="722">
        <v>246</v>
      </c>
      <c r="BL528" s="722">
        <v>247</v>
      </c>
      <c r="BM528" s="430">
        <v>1548</v>
      </c>
      <c r="BN528" s="722">
        <v>315</v>
      </c>
      <c r="BO528" s="722">
        <v>167</v>
      </c>
      <c r="BP528" s="722">
        <v>281</v>
      </c>
      <c r="BQ528" s="722">
        <v>62</v>
      </c>
      <c r="BR528" s="722">
        <v>723</v>
      </c>
      <c r="BS528" s="430">
        <v>1098</v>
      </c>
      <c r="BT528" s="722">
        <v>130</v>
      </c>
      <c r="BU528" s="722">
        <v>103</v>
      </c>
      <c r="BV528" s="722">
        <v>16</v>
      </c>
      <c r="BW528" s="722">
        <v>9</v>
      </c>
      <c r="BX528" s="722">
        <v>46</v>
      </c>
      <c r="BY528" s="722">
        <v>364</v>
      </c>
      <c r="BZ528" s="722">
        <v>37</v>
      </c>
      <c r="CA528" s="722">
        <v>31</v>
      </c>
      <c r="CB528" s="722">
        <v>136</v>
      </c>
      <c r="CC528" s="722">
        <v>37</v>
      </c>
      <c r="CD528" s="722">
        <v>71</v>
      </c>
      <c r="CE528" s="722">
        <v>118</v>
      </c>
      <c r="CF528" s="430">
        <v>846</v>
      </c>
      <c r="CG528" s="722">
        <v>11</v>
      </c>
      <c r="CH528" s="722">
        <v>40</v>
      </c>
      <c r="CI528" s="722">
        <v>16</v>
      </c>
      <c r="CJ528" s="722">
        <v>115</v>
      </c>
      <c r="CK528" s="722">
        <v>139</v>
      </c>
      <c r="CL528" s="722">
        <v>0</v>
      </c>
      <c r="CM528" s="722">
        <v>272</v>
      </c>
      <c r="CN528" s="722">
        <v>0</v>
      </c>
      <c r="CO528" s="722">
        <v>8</v>
      </c>
      <c r="CP528" s="722">
        <v>29</v>
      </c>
      <c r="CQ528" s="722">
        <v>51</v>
      </c>
      <c r="CR528" s="722">
        <v>129</v>
      </c>
      <c r="CS528" s="722">
        <v>36</v>
      </c>
      <c r="CT528" s="430">
        <v>1023</v>
      </c>
      <c r="CU528" s="722">
        <v>364</v>
      </c>
      <c r="CV528" s="722">
        <v>171</v>
      </c>
      <c r="CW528" s="722">
        <v>125</v>
      </c>
      <c r="CX528" s="722">
        <v>170</v>
      </c>
      <c r="CY528" s="722">
        <v>193</v>
      </c>
      <c r="CZ528" s="430">
        <v>1063</v>
      </c>
      <c r="DA528" s="722">
        <v>13</v>
      </c>
      <c r="DB528" s="722">
        <v>25</v>
      </c>
      <c r="DC528" s="722">
        <v>426</v>
      </c>
      <c r="DD528" s="722">
        <v>342</v>
      </c>
      <c r="DE528" s="722">
        <v>176</v>
      </c>
      <c r="DF528" s="722">
        <v>81</v>
      </c>
      <c r="DG528" s="433">
        <v>15596</v>
      </c>
      <c r="DH528" s="430">
        <v>200</v>
      </c>
      <c r="DI528" s="432">
        <v>116</v>
      </c>
      <c r="DJ528" s="722">
        <v>40</v>
      </c>
      <c r="DK528" s="722">
        <v>44</v>
      </c>
      <c r="DL528" s="434">
        <v>266</v>
      </c>
      <c r="DM528" s="432">
        <v>266</v>
      </c>
      <c r="DN528" s="436">
        <v>0</v>
      </c>
      <c r="DO528" s="433">
        <v>16062</v>
      </c>
    </row>
    <row r="529" spans="1:119" s="186" customFormat="1" x14ac:dyDescent="0.3">
      <c r="A529" s="429" t="s">
        <v>305</v>
      </c>
      <c r="B529" s="430"/>
      <c r="C529" s="722"/>
      <c r="D529" s="722"/>
      <c r="E529" s="722"/>
      <c r="F529" s="722"/>
      <c r="G529" s="722"/>
      <c r="H529" s="722"/>
      <c r="I529" s="722"/>
      <c r="J529" s="722"/>
      <c r="K529" s="722"/>
      <c r="L529" s="722"/>
      <c r="M529" s="722"/>
      <c r="N529" s="722"/>
      <c r="O529" s="430"/>
      <c r="P529" s="722"/>
      <c r="Q529" s="722"/>
      <c r="R529" s="722"/>
      <c r="S529" s="722"/>
      <c r="T529" s="722"/>
      <c r="U529" s="722"/>
      <c r="V529" s="722"/>
      <c r="W529" s="722"/>
      <c r="X529" s="430"/>
      <c r="Y529" s="722"/>
      <c r="Z529" s="722"/>
      <c r="AA529" s="722"/>
      <c r="AB529" s="722"/>
      <c r="AC529" s="430"/>
      <c r="AD529" s="722"/>
      <c r="AE529" s="722"/>
      <c r="AF529" s="722"/>
      <c r="AG529" s="722"/>
      <c r="AH529" s="722"/>
      <c r="AI529" s="722"/>
      <c r="AJ529" s="430"/>
      <c r="AK529" s="722"/>
      <c r="AL529" s="722"/>
      <c r="AM529" s="430"/>
      <c r="AN529" s="722"/>
      <c r="AO529" s="722"/>
      <c r="AP529" s="722"/>
      <c r="AQ529" s="722"/>
      <c r="AR529" s="722"/>
      <c r="AS529" s="722"/>
      <c r="AT529" s="722"/>
      <c r="AU529" s="722"/>
      <c r="AV529" s="722"/>
      <c r="AW529" s="722"/>
      <c r="AX529" s="430"/>
      <c r="AY529" s="722"/>
      <c r="AZ529" s="722"/>
      <c r="BA529" s="722"/>
      <c r="BB529" s="722"/>
      <c r="BC529" s="722"/>
      <c r="BD529" s="430"/>
      <c r="BE529" s="722"/>
      <c r="BF529" s="722"/>
      <c r="BG529" s="722"/>
      <c r="BH529" s="722"/>
      <c r="BI529" s="722"/>
      <c r="BJ529" s="722"/>
      <c r="BK529" s="722"/>
      <c r="BL529" s="722"/>
      <c r="BM529" s="430"/>
      <c r="BN529" s="722"/>
      <c r="BO529" s="722"/>
      <c r="BP529" s="722"/>
      <c r="BQ529" s="722"/>
      <c r="BR529" s="722"/>
      <c r="BS529" s="430"/>
      <c r="BT529" s="722"/>
      <c r="BU529" s="722"/>
      <c r="BV529" s="722"/>
      <c r="BW529" s="722"/>
      <c r="BX529" s="722"/>
      <c r="BY529" s="722"/>
      <c r="BZ529" s="722"/>
      <c r="CA529" s="722"/>
      <c r="CB529" s="722"/>
      <c r="CC529" s="722"/>
      <c r="CD529" s="722"/>
      <c r="CE529" s="722"/>
      <c r="CF529" s="430"/>
      <c r="CG529" s="722"/>
      <c r="CH529" s="722"/>
      <c r="CI529" s="722"/>
      <c r="CJ529" s="722"/>
      <c r="CK529" s="722"/>
      <c r="CL529" s="722"/>
      <c r="CM529" s="722"/>
      <c r="CN529" s="722"/>
      <c r="CO529" s="722"/>
      <c r="CP529" s="722"/>
      <c r="CQ529" s="722"/>
      <c r="CR529" s="722"/>
      <c r="CS529" s="722"/>
      <c r="CT529" s="430"/>
      <c r="CU529" s="722"/>
      <c r="CV529" s="722"/>
      <c r="CW529" s="722"/>
      <c r="CX529" s="722"/>
      <c r="CY529" s="722"/>
      <c r="CZ529" s="430"/>
      <c r="DA529" s="722"/>
      <c r="DB529" s="722"/>
      <c r="DC529" s="722"/>
      <c r="DD529" s="722"/>
      <c r="DE529" s="722"/>
      <c r="DF529" s="722"/>
      <c r="DG529" s="433"/>
      <c r="DH529" s="430"/>
      <c r="DI529" s="432"/>
      <c r="DJ529" s="722"/>
      <c r="DK529" s="722"/>
      <c r="DL529" s="434"/>
      <c r="DM529" s="432"/>
      <c r="DN529" s="436"/>
      <c r="DO529" s="433"/>
    </row>
    <row r="530" spans="1:119" s="186" customFormat="1" x14ac:dyDescent="0.3">
      <c r="A530" s="406" t="s">
        <v>271</v>
      </c>
      <c r="B530" s="430">
        <v>18</v>
      </c>
      <c r="C530" s="722">
        <v>2</v>
      </c>
      <c r="D530" s="722">
        <v>0</v>
      </c>
      <c r="E530" s="722">
        <v>0</v>
      </c>
      <c r="F530" s="722">
        <v>0</v>
      </c>
      <c r="G530" s="722">
        <v>0</v>
      </c>
      <c r="H530" s="722">
        <v>0</v>
      </c>
      <c r="I530" s="722">
        <v>0</v>
      </c>
      <c r="J530" s="722">
        <v>0</v>
      </c>
      <c r="K530" s="722">
        <v>1</v>
      </c>
      <c r="L530" s="722">
        <v>2</v>
      </c>
      <c r="M530" s="722">
        <v>9</v>
      </c>
      <c r="N530" s="722">
        <v>4</v>
      </c>
      <c r="O530" s="430">
        <v>0</v>
      </c>
      <c r="P530" s="722">
        <v>0</v>
      </c>
      <c r="Q530" s="722">
        <v>0</v>
      </c>
      <c r="R530" s="722">
        <v>0</v>
      </c>
      <c r="S530" s="722">
        <v>0</v>
      </c>
      <c r="T530" s="722">
        <v>0</v>
      </c>
      <c r="U530" s="722">
        <v>0</v>
      </c>
      <c r="V530" s="722">
        <v>0</v>
      </c>
      <c r="W530" s="722">
        <v>0</v>
      </c>
      <c r="X530" s="430">
        <v>2</v>
      </c>
      <c r="Y530" s="722">
        <v>0</v>
      </c>
      <c r="Z530" s="722">
        <v>0</v>
      </c>
      <c r="AA530" s="722">
        <v>2</v>
      </c>
      <c r="AB530" s="722">
        <v>0</v>
      </c>
      <c r="AC530" s="430">
        <v>0</v>
      </c>
      <c r="AD530" s="722">
        <v>0</v>
      </c>
      <c r="AE530" s="722">
        <v>0</v>
      </c>
      <c r="AF530" s="722">
        <v>0</v>
      </c>
      <c r="AG530" s="722">
        <v>0</v>
      </c>
      <c r="AH530" s="722">
        <v>0</v>
      </c>
      <c r="AI530" s="722">
        <v>0</v>
      </c>
      <c r="AJ530" s="430">
        <v>3</v>
      </c>
      <c r="AK530" s="722">
        <v>3</v>
      </c>
      <c r="AL530" s="722">
        <v>0</v>
      </c>
      <c r="AM530" s="430">
        <v>0</v>
      </c>
      <c r="AN530" s="722">
        <v>0</v>
      </c>
      <c r="AO530" s="722">
        <v>0</v>
      </c>
      <c r="AP530" s="722">
        <v>0</v>
      </c>
      <c r="AQ530" s="722">
        <v>0</v>
      </c>
      <c r="AR530" s="722">
        <v>0</v>
      </c>
      <c r="AS530" s="722">
        <v>0</v>
      </c>
      <c r="AT530" s="722">
        <v>0</v>
      </c>
      <c r="AU530" s="722">
        <v>0</v>
      </c>
      <c r="AV530" s="722">
        <v>0</v>
      </c>
      <c r="AW530" s="722">
        <v>0</v>
      </c>
      <c r="AX530" s="430">
        <v>11</v>
      </c>
      <c r="AY530" s="722">
        <v>0</v>
      </c>
      <c r="AZ530" s="722">
        <v>7</v>
      </c>
      <c r="BA530" s="722">
        <v>0</v>
      </c>
      <c r="BB530" s="722">
        <v>4</v>
      </c>
      <c r="BC530" s="722">
        <v>0</v>
      </c>
      <c r="BD530" s="430">
        <v>3</v>
      </c>
      <c r="BE530" s="722">
        <v>1</v>
      </c>
      <c r="BF530" s="722">
        <v>2</v>
      </c>
      <c r="BG530" s="722">
        <v>0</v>
      </c>
      <c r="BH530" s="722">
        <v>0</v>
      </c>
      <c r="BI530" s="722">
        <v>0</v>
      </c>
      <c r="BJ530" s="722">
        <v>0</v>
      </c>
      <c r="BK530" s="722">
        <v>0</v>
      </c>
      <c r="BL530" s="722">
        <v>0</v>
      </c>
      <c r="BM530" s="430">
        <v>2</v>
      </c>
      <c r="BN530" s="722">
        <v>0</v>
      </c>
      <c r="BO530" s="722">
        <v>0</v>
      </c>
      <c r="BP530" s="722">
        <v>1</v>
      </c>
      <c r="BQ530" s="722">
        <v>0</v>
      </c>
      <c r="BR530" s="722">
        <v>1</v>
      </c>
      <c r="BS530" s="430">
        <v>0</v>
      </c>
      <c r="BT530" s="722">
        <v>0</v>
      </c>
      <c r="BU530" s="722">
        <v>0</v>
      </c>
      <c r="BV530" s="722">
        <v>0</v>
      </c>
      <c r="BW530" s="722">
        <v>0</v>
      </c>
      <c r="BX530" s="722">
        <v>0</v>
      </c>
      <c r="BY530" s="722">
        <v>0</v>
      </c>
      <c r="BZ530" s="722">
        <v>0</v>
      </c>
      <c r="CA530" s="722">
        <v>0</v>
      </c>
      <c r="CB530" s="722">
        <v>0</v>
      </c>
      <c r="CC530" s="722">
        <v>0</v>
      </c>
      <c r="CD530" s="722">
        <v>0</v>
      </c>
      <c r="CE530" s="722">
        <v>0</v>
      </c>
      <c r="CF530" s="430">
        <v>5</v>
      </c>
      <c r="CG530" s="722">
        <v>0</v>
      </c>
      <c r="CH530" s="722">
        <v>0</v>
      </c>
      <c r="CI530" s="722">
        <v>0</v>
      </c>
      <c r="CJ530" s="722">
        <v>0</v>
      </c>
      <c r="CK530" s="722">
        <v>0</v>
      </c>
      <c r="CL530" s="722">
        <v>0</v>
      </c>
      <c r="CM530" s="722">
        <v>2</v>
      </c>
      <c r="CN530" s="722">
        <v>2</v>
      </c>
      <c r="CO530" s="722">
        <v>0</v>
      </c>
      <c r="CP530" s="722">
        <v>0</v>
      </c>
      <c r="CQ530" s="722">
        <v>0</v>
      </c>
      <c r="CR530" s="722">
        <v>1</v>
      </c>
      <c r="CS530" s="722">
        <v>0</v>
      </c>
      <c r="CT530" s="430">
        <v>4</v>
      </c>
      <c r="CU530" s="722">
        <v>1</v>
      </c>
      <c r="CV530" s="722">
        <v>1</v>
      </c>
      <c r="CW530" s="722">
        <v>1</v>
      </c>
      <c r="CX530" s="722">
        <v>1</v>
      </c>
      <c r="CY530" s="722">
        <v>0</v>
      </c>
      <c r="CZ530" s="430">
        <v>0</v>
      </c>
      <c r="DA530" s="722">
        <v>0</v>
      </c>
      <c r="DB530" s="722">
        <v>0</v>
      </c>
      <c r="DC530" s="722">
        <v>0</v>
      </c>
      <c r="DD530" s="722">
        <v>0</v>
      </c>
      <c r="DE530" s="722">
        <v>0</v>
      </c>
      <c r="DF530" s="722">
        <v>0</v>
      </c>
      <c r="DG530" s="433">
        <v>48</v>
      </c>
      <c r="DH530" s="430">
        <v>1</v>
      </c>
      <c r="DI530" s="432">
        <v>0</v>
      </c>
      <c r="DJ530" s="722">
        <v>0</v>
      </c>
      <c r="DK530" s="722">
        <v>1</v>
      </c>
      <c r="DL530" s="434">
        <v>0</v>
      </c>
      <c r="DM530" s="432">
        <v>0</v>
      </c>
      <c r="DN530" s="436">
        <v>0</v>
      </c>
      <c r="DO530" s="433">
        <v>49</v>
      </c>
    </row>
    <row r="531" spans="1:119" s="186" customFormat="1" x14ac:dyDescent="0.3">
      <c r="A531" s="406" t="s">
        <v>272</v>
      </c>
      <c r="B531" s="430">
        <v>169</v>
      </c>
      <c r="C531" s="722">
        <v>17</v>
      </c>
      <c r="D531" s="722">
        <v>0</v>
      </c>
      <c r="E531" s="722">
        <v>0</v>
      </c>
      <c r="F531" s="722">
        <v>0</v>
      </c>
      <c r="G531" s="722">
        <v>0</v>
      </c>
      <c r="H531" s="722">
        <v>0</v>
      </c>
      <c r="I531" s="722">
        <v>0</v>
      </c>
      <c r="J531" s="722">
        <v>0</v>
      </c>
      <c r="K531" s="722">
        <v>6</v>
      </c>
      <c r="L531" s="722">
        <v>12</v>
      </c>
      <c r="M531" s="722">
        <v>94</v>
      </c>
      <c r="N531" s="722">
        <v>40</v>
      </c>
      <c r="O531" s="430">
        <v>0</v>
      </c>
      <c r="P531" s="722">
        <v>0</v>
      </c>
      <c r="Q531" s="722">
        <v>0</v>
      </c>
      <c r="R531" s="722">
        <v>0</v>
      </c>
      <c r="S531" s="722">
        <v>0</v>
      </c>
      <c r="T531" s="722">
        <v>0</v>
      </c>
      <c r="U531" s="722">
        <v>0</v>
      </c>
      <c r="V531" s="722">
        <v>0</v>
      </c>
      <c r="W531" s="722">
        <v>0</v>
      </c>
      <c r="X531" s="430">
        <v>24</v>
      </c>
      <c r="Y531" s="722">
        <v>0</v>
      </c>
      <c r="Z531" s="722">
        <v>0</v>
      </c>
      <c r="AA531" s="722">
        <v>24</v>
      </c>
      <c r="AB531" s="722">
        <v>0</v>
      </c>
      <c r="AC531" s="430">
        <v>0</v>
      </c>
      <c r="AD531" s="722">
        <v>0</v>
      </c>
      <c r="AE531" s="722">
        <v>0</v>
      </c>
      <c r="AF531" s="722">
        <v>0</v>
      </c>
      <c r="AG531" s="722">
        <v>0</v>
      </c>
      <c r="AH531" s="722">
        <v>0</v>
      </c>
      <c r="AI531" s="722">
        <v>0</v>
      </c>
      <c r="AJ531" s="430">
        <v>36</v>
      </c>
      <c r="AK531" s="722">
        <v>36</v>
      </c>
      <c r="AL531" s="722">
        <v>0</v>
      </c>
      <c r="AM531" s="430">
        <v>0</v>
      </c>
      <c r="AN531" s="722">
        <v>0</v>
      </c>
      <c r="AO531" s="722">
        <v>0</v>
      </c>
      <c r="AP531" s="722">
        <v>0</v>
      </c>
      <c r="AQ531" s="722">
        <v>0</v>
      </c>
      <c r="AR531" s="722">
        <v>0</v>
      </c>
      <c r="AS531" s="722">
        <v>0</v>
      </c>
      <c r="AT531" s="722">
        <v>0</v>
      </c>
      <c r="AU531" s="722">
        <v>0</v>
      </c>
      <c r="AV531" s="722">
        <v>0</v>
      </c>
      <c r="AW531" s="722">
        <v>0</v>
      </c>
      <c r="AX531" s="430">
        <v>146</v>
      </c>
      <c r="AY531" s="722">
        <v>0</v>
      </c>
      <c r="AZ531" s="722">
        <v>88</v>
      </c>
      <c r="BA531" s="722">
        <v>0</v>
      </c>
      <c r="BB531" s="722">
        <v>58</v>
      </c>
      <c r="BC531" s="722">
        <v>0</v>
      </c>
      <c r="BD531" s="430">
        <v>56</v>
      </c>
      <c r="BE531" s="722">
        <v>30</v>
      </c>
      <c r="BF531" s="722">
        <v>26</v>
      </c>
      <c r="BG531" s="722">
        <v>0</v>
      </c>
      <c r="BH531" s="722">
        <v>0</v>
      </c>
      <c r="BI531" s="722">
        <v>0</v>
      </c>
      <c r="BJ531" s="722">
        <v>0</v>
      </c>
      <c r="BK531" s="722">
        <v>0</v>
      </c>
      <c r="BL531" s="722">
        <v>0</v>
      </c>
      <c r="BM531" s="430">
        <v>42</v>
      </c>
      <c r="BN531" s="722">
        <v>0</v>
      </c>
      <c r="BO531" s="722">
        <v>0</v>
      </c>
      <c r="BP531" s="722">
        <v>29</v>
      </c>
      <c r="BQ531" s="722">
        <v>0</v>
      </c>
      <c r="BR531" s="722">
        <v>13</v>
      </c>
      <c r="BS531" s="430">
        <v>0</v>
      </c>
      <c r="BT531" s="722">
        <v>0</v>
      </c>
      <c r="BU531" s="722">
        <v>0</v>
      </c>
      <c r="BV531" s="722">
        <v>0</v>
      </c>
      <c r="BW531" s="722">
        <v>0</v>
      </c>
      <c r="BX531" s="722">
        <v>0</v>
      </c>
      <c r="BY531" s="722">
        <v>0</v>
      </c>
      <c r="BZ531" s="722">
        <v>0</v>
      </c>
      <c r="CA531" s="722">
        <v>0</v>
      </c>
      <c r="CB531" s="722">
        <v>0</v>
      </c>
      <c r="CC531" s="722">
        <v>0</v>
      </c>
      <c r="CD531" s="722">
        <v>0</v>
      </c>
      <c r="CE531" s="722">
        <v>0</v>
      </c>
      <c r="CF531" s="430">
        <v>48</v>
      </c>
      <c r="CG531" s="722">
        <v>0</v>
      </c>
      <c r="CH531" s="722">
        <v>0</v>
      </c>
      <c r="CI531" s="722">
        <v>0</v>
      </c>
      <c r="CJ531" s="722">
        <v>0</v>
      </c>
      <c r="CK531" s="722">
        <v>0</v>
      </c>
      <c r="CL531" s="722">
        <v>0</v>
      </c>
      <c r="CM531" s="722">
        <v>25</v>
      </c>
      <c r="CN531" s="722">
        <v>12</v>
      </c>
      <c r="CO531" s="722">
        <v>0</v>
      </c>
      <c r="CP531" s="722">
        <v>0</v>
      </c>
      <c r="CQ531" s="722">
        <v>0</v>
      </c>
      <c r="CR531" s="722">
        <v>11</v>
      </c>
      <c r="CS531" s="722">
        <v>0</v>
      </c>
      <c r="CT531" s="430">
        <v>38</v>
      </c>
      <c r="CU531" s="722">
        <v>20</v>
      </c>
      <c r="CV531" s="722">
        <v>4</v>
      </c>
      <c r="CW531" s="722">
        <v>6</v>
      </c>
      <c r="CX531" s="722">
        <v>8</v>
      </c>
      <c r="CY531" s="722">
        <v>0</v>
      </c>
      <c r="CZ531" s="430">
        <v>0</v>
      </c>
      <c r="DA531" s="722">
        <v>0</v>
      </c>
      <c r="DB531" s="722">
        <v>0</v>
      </c>
      <c r="DC531" s="722">
        <v>0</v>
      </c>
      <c r="DD531" s="722">
        <v>0</v>
      </c>
      <c r="DE531" s="722">
        <v>0</v>
      </c>
      <c r="DF531" s="722">
        <v>0</v>
      </c>
      <c r="DG531" s="433">
        <v>559</v>
      </c>
      <c r="DH531" s="430">
        <v>0</v>
      </c>
      <c r="DI531" s="432">
        <v>0</v>
      </c>
      <c r="DJ531" s="722">
        <v>0</v>
      </c>
      <c r="DK531" s="722">
        <v>0</v>
      </c>
      <c r="DL531" s="434">
        <v>0</v>
      </c>
      <c r="DM531" s="432">
        <v>0</v>
      </c>
      <c r="DN531" s="436">
        <v>0</v>
      </c>
      <c r="DO531" s="433">
        <v>559</v>
      </c>
    </row>
    <row r="532" spans="1:119" s="186" customFormat="1" x14ac:dyDescent="0.3">
      <c r="A532" s="437" t="s">
        <v>2319</v>
      </c>
      <c r="B532" s="430">
        <v>10</v>
      </c>
      <c r="C532" s="722">
        <v>10</v>
      </c>
      <c r="D532" s="722">
        <v>0</v>
      </c>
      <c r="E532" s="722">
        <v>0</v>
      </c>
      <c r="F532" s="722">
        <v>0</v>
      </c>
      <c r="G532" s="722">
        <v>0</v>
      </c>
      <c r="H532" s="722">
        <v>0</v>
      </c>
      <c r="I532" s="722">
        <v>0</v>
      </c>
      <c r="J532" s="722">
        <v>0</v>
      </c>
      <c r="K532" s="722">
        <v>0</v>
      </c>
      <c r="L532" s="722">
        <v>0</v>
      </c>
      <c r="M532" s="722">
        <v>0</v>
      </c>
      <c r="N532" s="722">
        <v>0</v>
      </c>
      <c r="O532" s="430">
        <v>0</v>
      </c>
      <c r="P532" s="722">
        <v>0</v>
      </c>
      <c r="Q532" s="722">
        <v>0</v>
      </c>
      <c r="R532" s="722">
        <v>0</v>
      </c>
      <c r="S532" s="722">
        <v>0</v>
      </c>
      <c r="T532" s="722">
        <v>0</v>
      </c>
      <c r="U532" s="722">
        <v>0</v>
      </c>
      <c r="V532" s="722">
        <v>0</v>
      </c>
      <c r="W532" s="722">
        <v>0</v>
      </c>
      <c r="X532" s="430">
        <v>0</v>
      </c>
      <c r="Y532" s="722">
        <v>0</v>
      </c>
      <c r="Z532" s="722">
        <v>0</v>
      </c>
      <c r="AA532" s="722">
        <v>0</v>
      </c>
      <c r="AB532" s="722">
        <v>0</v>
      </c>
      <c r="AC532" s="430">
        <v>0</v>
      </c>
      <c r="AD532" s="722">
        <v>0</v>
      </c>
      <c r="AE532" s="722">
        <v>0</v>
      </c>
      <c r="AF532" s="722">
        <v>0</v>
      </c>
      <c r="AG532" s="722">
        <v>0</v>
      </c>
      <c r="AH532" s="722">
        <v>0</v>
      </c>
      <c r="AI532" s="722">
        <v>0</v>
      </c>
      <c r="AJ532" s="430">
        <v>0</v>
      </c>
      <c r="AK532" s="722">
        <v>0</v>
      </c>
      <c r="AL532" s="722">
        <v>0</v>
      </c>
      <c r="AM532" s="430">
        <v>0</v>
      </c>
      <c r="AN532" s="722">
        <v>0</v>
      </c>
      <c r="AO532" s="722">
        <v>0</v>
      </c>
      <c r="AP532" s="722">
        <v>0</v>
      </c>
      <c r="AQ532" s="722">
        <v>0</v>
      </c>
      <c r="AR532" s="722">
        <v>0</v>
      </c>
      <c r="AS532" s="722">
        <v>0</v>
      </c>
      <c r="AT532" s="722">
        <v>0</v>
      </c>
      <c r="AU532" s="722">
        <v>0</v>
      </c>
      <c r="AV532" s="722">
        <v>0</v>
      </c>
      <c r="AW532" s="722">
        <v>0</v>
      </c>
      <c r="AX532" s="430">
        <v>0</v>
      </c>
      <c r="AY532" s="722">
        <v>0</v>
      </c>
      <c r="AZ532" s="722">
        <v>0</v>
      </c>
      <c r="BA532" s="722">
        <v>0</v>
      </c>
      <c r="BB532" s="722">
        <v>0</v>
      </c>
      <c r="BC532" s="722">
        <v>0</v>
      </c>
      <c r="BD532" s="430">
        <v>0</v>
      </c>
      <c r="BE532" s="722">
        <v>0</v>
      </c>
      <c r="BF532" s="722">
        <v>0</v>
      </c>
      <c r="BG532" s="722">
        <v>0</v>
      </c>
      <c r="BH532" s="722">
        <v>0</v>
      </c>
      <c r="BI532" s="722">
        <v>0</v>
      </c>
      <c r="BJ532" s="722">
        <v>0</v>
      </c>
      <c r="BK532" s="722">
        <v>0</v>
      </c>
      <c r="BL532" s="722">
        <v>0</v>
      </c>
      <c r="BM532" s="430">
        <v>13</v>
      </c>
      <c r="BN532" s="722">
        <v>0</v>
      </c>
      <c r="BO532" s="722">
        <v>0</v>
      </c>
      <c r="BP532" s="722">
        <v>0</v>
      </c>
      <c r="BQ532" s="722">
        <v>0</v>
      </c>
      <c r="BR532" s="722">
        <v>13</v>
      </c>
      <c r="BS532" s="430">
        <v>0</v>
      </c>
      <c r="BT532" s="722">
        <v>0</v>
      </c>
      <c r="BU532" s="722">
        <v>0</v>
      </c>
      <c r="BV532" s="722">
        <v>0</v>
      </c>
      <c r="BW532" s="722">
        <v>0</v>
      </c>
      <c r="BX532" s="722">
        <v>0</v>
      </c>
      <c r="BY532" s="722">
        <v>0</v>
      </c>
      <c r="BZ532" s="722">
        <v>0</v>
      </c>
      <c r="CA532" s="722">
        <v>0</v>
      </c>
      <c r="CB532" s="722">
        <v>0</v>
      </c>
      <c r="CC532" s="722">
        <v>0</v>
      </c>
      <c r="CD532" s="722">
        <v>0</v>
      </c>
      <c r="CE532" s="722">
        <v>0</v>
      </c>
      <c r="CF532" s="430">
        <v>25</v>
      </c>
      <c r="CG532" s="722">
        <v>0</v>
      </c>
      <c r="CH532" s="722">
        <v>0</v>
      </c>
      <c r="CI532" s="722">
        <v>0</v>
      </c>
      <c r="CJ532" s="722">
        <v>0</v>
      </c>
      <c r="CK532" s="722">
        <v>0</v>
      </c>
      <c r="CL532" s="722">
        <v>0</v>
      </c>
      <c r="CM532" s="722">
        <v>25</v>
      </c>
      <c r="CN532" s="722">
        <v>0</v>
      </c>
      <c r="CO532" s="722">
        <v>0</v>
      </c>
      <c r="CP532" s="722">
        <v>0</v>
      </c>
      <c r="CQ532" s="722">
        <v>0</v>
      </c>
      <c r="CR532" s="722">
        <v>0</v>
      </c>
      <c r="CS532" s="722">
        <v>0</v>
      </c>
      <c r="CT532" s="430">
        <v>0</v>
      </c>
      <c r="CU532" s="722">
        <v>0</v>
      </c>
      <c r="CV532" s="722">
        <v>0</v>
      </c>
      <c r="CW532" s="722">
        <v>0</v>
      </c>
      <c r="CX532" s="722">
        <v>0</v>
      </c>
      <c r="CY532" s="722">
        <v>0</v>
      </c>
      <c r="CZ532" s="430">
        <v>0</v>
      </c>
      <c r="DA532" s="722">
        <v>0</v>
      </c>
      <c r="DB532" s="722">
        <v>0</v>
      </c>
      <c r="DC532" s="722">
        <v>0</v>
      </c>
      <c r="DD532" s="722">
        <v>0</v>
      </c>
      <c r="DE532" s="722">
        <v>0</v>
      </c>
      <c r="DF532" s="722">
        <v>0</v>
      </c>
      <c r="DG532" s="433">
        <v>48</v>
      </c>
      <c r="DH532" s="430">
        <v>0</v>
      </c>
      <c r="DI532" s="432">
        <v>0</v>
      </c>
      <c r="DJ532" s="722">
        <v>0</v>
      </c>
      <c r="DK532" s="722">
        <v>0</v>
      </c>
      <c r="DL532" s="434">
        <v>0</v>
      </c>
      <c r="DM532" s="432">
        <v>0</v>
      </c>
      <c r="DN532" s="436">
        <v>0</v>
      </c>
      <c r="DO532" s="433">
        <v>48</v>
      </c>
    </row>
    <row r="533" spans="1:119" s="186" customFormat="1" x14ac:dyDescent="0.3">
      <c r="A533" s="429" t="s">
        <v>2318</v>
      </c>
      <c r="B533" s="430"/>
      <c r="C533" s="722"/>
      <c r="D533" s="722"/>
      <c r="E533" s="722"/>
      <c r="F533" s="722"/>
      <c r="G533" s="722"/>
      <c r="H533" s="722"/>
      <c r="I533" s="722"/>
      <c r="J533" s="722"/>
      <c r="K533" s="722"/>
      <c r="L533" s="722"/>
      <c r="M533" s="722"/>
      <c r="N533" s="722"/>
      <c r="O533" s="430"/>
      <c r="P533" s="722"/>
      <c r="Q533" s="722"/>
      <c r="R533" s="722"/>
      <c r="S533" s="722"/>
      <c r="T533" s="722"/>
      <c r="U533" s="722"/>
      <c r="V533" s="722"/>
      <c r="W533" s="722"/>
      <c r="X533" s="430"/>
      <c r="Y533" s="722"/>
      <c r="Z533" s="722"/>
      <c r="AA533" s="722"/>
      <c r="AB533" s="722"/>
      <c r="AC533" s="430"/>
      <c r="AD533" s="722"/>
      <c r="AE533" s="722"/>
      <c r="AF533" s="722"/>
      <c r="AG533" s="722"/>
      <c r="AH533" s="722"/>
      <c r="AI533" s="722"/>
      <c r="AJ533" s="430"/>
      <c r="AK533" s="722"/>
      <c r="AL533" s="722"/>
      <c r="AM533" s="430"/>
      <c r="AN533" s="722"/>
      <c r="AO533" s="722"/>
      <c r="AP533" s="722"/>
      <c r="AQ533" s="722"/>
      <c r="AR533" s="722"/>
      <c r="AS533" s="722"/>
      <c r="AT533" s="722"/>
      <c r="AU533" s="722"/>
      <c r="AV533" s="722"/>
      <c r="AW533" s="722"/>
      <c r="AX533" s="430"/>
      <c r="AY533" s="722"/>
      <c r="AZ533" s="722"/>
      <c r="BA533" s="722"/>
      <c r="BB533" s="722"/>
      <c r="BC533" s="722"/>
      <c r="BD533" s="430"/>
      <c r="BE533" s="722"/>
      <c r="BF533" s="722"/>
      <c r="BG533" s="722"/>
      <c r="BH533" s="722"/>
      <c r="BI533" s="722"/>
      <c r="BJ533" s="722"/>
      <c r="BK533" s="722"/>
      <c r="BL533" s="722"/>
      <c r="BM533" s="430"/>
      <c r="BN533" s="722"/>
      <c r="BO533" s="722"/>
      <c r="BP533" s="722"/>
      <c r="BQ533" s="722"/>
      <c r="BR533" s="722"/>
      <c r="BS533" s="430"/>
      <c r="BT533" s="722"/>
      <c r="BU533" s="722"/>
      <c r="BV533" s="722"/>
      <c r="BW533" s="722"/>
      <c r="BX533" s="722"/>
      <c r="BY533" s="722"/>
      <c r="BZ533" s="722"/>
      <c r="CA533" s="722"/>
      <c r="CB533" s="722"/>
      <c r="CC533" s="722"/>
      <c r="CD533" s="722"/>
      <c r="CE533" s="722"/>
      <c r="CF533" s="430"/>
      <c r="CG533" s="722"/>
      <c r="CH533" s="722"/>
      <c r="CI533" s="722"/>
      <c r="CJ533" s="722"/>
      <c r="CK533" s="722"/>
      <c r="CL533" s="722"/>
      <c r="CM533" s="722"/>
      <c r="CN533" s="722"/>
      <c r="CO533" s="722"/>
      <c r="CP533" s="722"/>
      <c r="CQ533" s="722"/>
      <c r="CR533" s="722"/>
      <c r="CS533" s="722"/>
      <c r="CT533" s="430"/>
      <c r="CU533" s="722"/>
      <c r="CV533" s="722"/>
      <c r="CW533" s="722"/>
      <c r="CX533" s="722"/>
      <c r="CY533" s="722"/>
      <c r="CZ533" s="430"/>
      <c r="DA533" s="722"/>
      <c r="DB533" s="722"/>
      <c r="DC533" s="722"/>
      <c r="DD533" s="722"/>
      <c r="DE533" s="722"/>
      <c r="DF533" s="722"/>
      <c r="DG533" s="433"/>
      <c r="DH533" s="430"/>
      <c r="DI533" s="432"/>
      <c r="DJ533" s="722"/>
      <c r="DK533" s="722"/>
      <c r="DL533" s="434"/>
      <c r="DM533" s="432"/>
      <c r="DN533" s="436"/>
      <c r="DO533" s="433"/>
    </row>
    <row r="534" spans="1:119" s="186" customFormat="1" x14ac:dyDescent="0.3">
      <c r="A534" s="406" t="s">
        <v>271</v>
      </c>
      <c r="B534" s="430">
        <v>31</v>
      </c>
      <c r="C534" s="722">
        <v>1</v>
      </c>
      <c r="D534" s="722">
        <v>2</v>
      </c>
      <c r="E534" s="722">
        <v>0</v>
      </c>
      <c r="F534" s="722">
        <v>2</v>
      </c>
      <c r="G534" s="722">
        <v>1</v>
      </c>
      <c r="H534" s="722">
        <v>6</v>
      </c>
      <c r="I534" s="722">
        <v>1</v>
      </c>
      <c r="J534" s="722">
        <v>5</v>
      </c>
      <c r="K534" s="722">
        <v>1</v>
      </c>
      <c r="L534" s="722">
        <v>6</v>
      </c>
      <c r="M534" s="722">
        <v>3</v>
      </c>
      <c r="N534" s="722">
        <v>3</v>
      </c>
      <c r="O534" s="430">
        <v>8</v>
      </c>
      <c r="P534" s="722">
        <v>0</v>
      </c>
      <c r="Q534" s="722">
        <v>2</v>
      </c>
      <c r="R534" s="722">
        <v>1</v>
      </c>
      <c r="S534" s="722">
        <v>0</v>
      </c>
      <c r="T534" s="722">
        <v>0</v>
      </c>
      <c r="U534" s="722">
        <v>4</v>
      </c>
      <c r="V534" s="722">
        <v>1</v>
      </c>
      <c r="W534" s="722">
        <v>0</v>
      </c>
      <c r="X534" s="430">
        <v>1</v>
      </c>
      <c r="Y534" s="722">
        <v>0</v>
      </c>
      <c r="Z534" s="722">
        <v>0</v>
      </c>
      <c r="AA534" s="722">
        <v>1</v>
      </c>
      <c r="AB534" s="722">
        <v>0</v>
      </c>
      <c r="AC534" s="430">
        <v>8</v>
      </c>
      <c r="AD534" s="722">
        <v>0</v>
      </c>
      <c r="AE534" s="722">
        <v>0</v>
      </c>
      <c r="AF534" s="722">
        <v>0</v>
      </c>
      <c r="AG534" s="722">
        <v>4</v>
      </c>
      <c r="AH534" s="722">
        <v>2</v>
      </c>
      <c r="AI534" s="722">
        <v>2</v>
      </c>
      <c r="AJ534" s="430">
        <v>0</v>
      </c>
      <c r="AK534" s="722">
        <v>0</v>
      </c>
      <c r="AL534" s="722">
        <v>0</v>
      </c>
      <c r="AM534" s="430">
        <v>14</v>
      </c>
      <c r="AN534" s="722">
        <v>3</v>
      </c>
      <c r="AO534" s="722">
        <v>1</v>
      </c>
      <c r="AP534" s="722">
        <v>1</v>
      </c>
      <c r="AQ534" s="722">
        <v>0</v>
      </c>
      <c r="AR534" s="722">
        <v>0</v>
      </c>
      <c r="AS534" s="722">
        <v>1</v>
      </c>
      <c r="AT534" s="722">
        <v>1</v>
      </c>
      <c r="AU534" s="722">
        <v>5</v>
      </c>
      <c r="AV534" s="722">
        <v>2</v>
      </c>
      <c r="AW534" s="722">
        <v>0</v>
      </c>
      <c r="AX534" s="430">
        <v>15</v>
      </c>
      <c r="AY534" s="722">
        <v>1</v>
      </c>
      <c r="AZ534" s="722">
        <v>7</v>
      </c>
      <c r="BA534" s="722">
        <v>3</v>
      </c>
      <c r="BB534" s="722">
        <v>3</v>
      </c>
      <c r="BC534" s="722">
        <v>1</v>
      </c>
      <c r="BD534" s="430">
        <v>17</v>
      </c>
      <c r="BE534" s="722">
        <v>3</v>
      </c>
      <c r="BF534" s="722">
        <v>2</v>
      </c>
      <c r="BG534" s="722">
        <v>5</v>
      </c>
      <c r="BH534" s="722">
        <v>2</v>
      </c>
      <c r="BI534" s="722">
        <v>1</v>
      </c>
      <c r="BJ534" s="722">
        <v>1</v>
      </c>
      <c r="BK534" s="722">
        <v>1</v>
      </c>
      <c r="BL534" s="722">
        <v>2</v>
      </c>
      <c r="BM534" s="430">
        <v>32</v>
      </c>
      <c r="BN534" s="722">
        <v>3</v>
      </c>
      <c r="BO534" s="722">
        <v>4</v>
      </c>
      <c r="BP534" s="722">
        <v>11</v>
      </c>
      <c r="BQ534" s="722">
        <v>0</v>
      </c>
      <c r="BR534" s="722">
        <v>14</v>
      </c>
      <c r="BS534" s="430">
        <v>12</v>
      </c>
      <c r="BT534" s="722">
        <v>1</v>
      </c>
      <c r="BU534" s="722">
        <v>0</v>
      </c>
      <c r="BV534" s="722">
        <v>1</v>
      </c>
      <c r="BW534" s="722">
        <v>0</v>
      </c>
      <c r="BX534" s="722">
        <v>1</v>
      </c>
      <c r="BY534" s="722">
        <v>0</v>
      </c>
      <c r="BZ534" s="722">
        <v>3</v>
      </c>
      <c r="CA534" s="722">
        <v>1</v>
      </c>
      <c r="CB534" s="722">
        <v>1</v>
      </c>
      <c r="CC534" s="722">
        <v>0</v>
      </c>
      <c r="CD534" s="722">
        <v>3</v>
      </c>
      <c r="CE534" s="722">
        <v>1</v>
      </c>
      <c r="CF534" s="430">
        <v>16</v>
      </c>
      <c r="CG534" s="722">
        <v>0</v>
      </c>
      <c r="CH534" s="722">
        <v>0</v>
      </c>
      <c r="CI534" s="722">
        <v>0</v>
      </c>
      <c r="CJ534" s="722">
        <v>3</v>
      </c>
      <c r="CK534" s="722">
        <v>3</v>
      </c>
      <c r="CL534" s="722">
        <v>1</v>
      </c>
      <c r="CM534" s="722">
        <v>5</v>
      </c>
      <c r="CN534" s="722">
        <v>0</v>
      </c>
      <c r="CO534" s="722">
        <v>1</v>
      </c>
      <c r="CP534" s="722">
        <v>0</v>
      </c>
      <c r="CQ534" s="722">
        <v>0</v>
      </c>
      <c r="CR534" s="722">
        <v>0</v>
      </c>
      <c r="CS534" s="722">
        <v>3</v>
      </c>
      <c r="CT534" s="430">
        <v>13</v>
      </c>
      <c r="CU534" s="722">
        <v>6</v>
      </c>
      <c r="CV534" s="722">
        <v>1</v>
      </c>
      <c r="CW534" s="722">
        <v>1</v>
      </c>
      <c r="CX534" s="722">
        <v>3</v>
      </c>
      <c r="CY534" s="722">
        <v>2</v>
      </c>
      <c r="CZ534" s="430">
        <v>8</v>
      </c>
      <c r="DA534" s="722">
        <v>0</v>
      </c>
      <c r="DB534" s="722">
        <v>0</v>
      </c>
      <c r="DC534" s="722">
        <v>1</v>
      </c>
      <c r="DD534" s="722">
        <v>3</v>
      </c>
      <c r="DE534" s="722">
        <v>3</v>
      </c>
      <c r="DF534" s="722">
        <v>1</v>
      </c>
      <c r="DG534" s="433">
        <v>175</v>
      </c>
      <c r="DH534" s="430">
        <v>7</v>
      </c>
      <c r="DI534" s="432">
        <v>0</v>
      </c>
      <c r="DJ534" s="722">
        <v>2</v>
      </c>
      <c r="DK534" s="722">
        <v>5</v>
      </c>
      <c r="DL534" s="434">
        <v>0</v>
      </c>
      <c r="DM534" s="432">
        <v>0</v>
      </c>
      <c r="DN534" s="436">
        <v>0</v>
      </c>
      <c r="DO534" s="433">
        <v>182</v>
      </c>
    </row>
    <row r="535" spans="1:119" s="186" customFormat="1" x14ac:dyDescent="0.3">
      <c r="A535" s="406" t="s">
        <v>306</v>
      </c>
      <c r="B535" s="430">
        <v>403</v>
      </c>
      <c r="C535" s="722">
        <v>15</v>
      </c>
      <c r="D535" s="722">
        <v>20</v>
      </c>
      <c r="E535" s="722">
        <v>0</v>
      </c>
      <c r="F535" s="722">
        <v>20</v>
      </c>
      <c r="G535" s="722">
        <v>10</v>
      </c>
      <c r="H535" s="722">
        <v>153</v>
      </c>
      <c r="I535" s="722">
        <v>18</v>
      </c>
      <c r="J535" s="722">
        <v>21</v>
      </c>
      <c r="K535" s="722">
        <v>8</v>
      </c>
      <c r="L535" s="722">
        <v>95</v>
      </c>
      <c r="M535" s="722">
        <v>14</v>
      </c>
      <c r="N535" s="722">
        <v>29</v>
      </c>
      <c r="O535" s="430">
        <v>6</v>
      </c>
      <c r="P535" s="722">
        <v>0</v>
      </c>
      <c r="Q535" s="722">
        <v>0</v>
      </c>
      <c r="R535" s="722">
        <v>0</v>
      </c>
      <c r="S535" s="722">
        <v>0</v>
      </c>
      <c r="T535" s="722">
        <v>0</v>
      </c>
      <c r="U535" s="722">
        <v>6</v>
      </c>
      <c r="V535" s="722">
        <v>0</v>
      </c>
      <c r="W535" s="722">
        <v>0</v>
      </c>
      <c r="X535" s="430">
        <v>32</v>
      </c>
      <c r="Y535" s="722">
        <v>0</v>
      </c>
      <c r="Z535" s="722">
        <v>0</v>
      </c>
      <c r="AA535" s="722">
        <v>32</v>
      </c>
      <c r="AB535" s="722">
        <v>0</v>
      </c>
      <c r="AC535" s="430">
        <v>171</v>
      </c>
      <c r="AD535" s="722">
        <v>0</v>
      </c>
      <c r="AE535" s="722">
        <v>0</v>
      </c>
      <c r="AF535" s="722">
        <v>0</v>
      </c>
      <c r="AG535" s="722">
        <v>124</v>
      </c>
      <c r="AH535" s="722">
        <v>6</v>
      </c>
      <c r="AI535" s="722">
        <v>41</v>
      </c>
      <c r="AJ535" s="430">
        <v>0</v>
      </c>
      <c r="AK535" s="722">
        <v>0</v>
      </c>
      <c r="AL535" s="722">
        <v>0</v>
      </c>
      <c r="AM535" s="430">
        <v>208</v>
      </c>
      <c r="AN535" s="722">
        <v>10</v>
      </c>
      <c r="AO535" s="722">
        <v>0</v>
      </c>
      <c r="AP535" s="722">
        <v>0</v>
      </c>
      <c r="AQ535" s="722">
        <v>0</v>
      </c>
      <c r="AR535" s="722">
        <v>0</v>
      </c>
      <c r="AS535" s="722">
        <v>0</v>
      </c>
      <c r="AT535" s="722">
        <v>0</v>
      </c>
      <c r="AU535" s="722">
        <v>148</v>
      </c>
      <c r="AV535" s="722">
        <v>50</v>
      </c>
      <c r="AW535" s="722">
        <v>0</v>
      </c>
      <c r="AX535" s="430">
        <v>323</v>
      </c>
      <c r="AY535" s="722">
        <v>0</v>
      </c>
      <c r="AZ535" s="722">
        <v>168</v>
      </c>
      <c r="BA535" s="722">
        <v>82</v>
      </c>
      <c r="BB535" s="722">
        <v>73</v>
      </c>
      <c r="BC535" s="722">
        <v>0</v>
      </c>
      <c r="BD535" s="430">
        <v>320</v>
      </c>
      <c r="BE535" s="722">
        <v>54</v>
      </c>
      <c r="BF535" s="722">
        <v>28</v>
      </c>
      <c r="BG535" s="722">
        <v>44</v>
      </c>
      <c r="BH535" s="722">
        <v>18</v>
      </c>
      <c r="BI535" s="722">
        <v>30</v>
      </c>
      <c r="BJ535" s="722">
        <v>40</v>
      </c>
      <c r="BK535" s="722">
        <v>40</v>
      </c>
      <c r="BL535" s="722">
        <v>66</v>
      </c>
      <c r="BM535" s="430">
        <v>296</v>
      </c>
      <c r="BN535" s="722">
        <v>16</v>
      </c>
      <c r="BO535" s="722">
        <v>10</v>
      </c>
      <c r="BP535" s="722">
        <v>212</v>
      </c>
      <c r="BQ535" s="722">
        <v>0</v>
      </c>
      <c r="BR535" s="722">
        <v>58</v>
      </c>
      <c r="BS535" s="430">
        <v>243</v>
      </c>
      <c r="BT535" s="722">
        <v>8</v>
      </c>
      <c r="BU535" s="722">
        <v>0</v>
      </c>
      <c r="BV535" s="722">
        <v>0</v>
      </c>
      <c r="BW535" s="722">
        <v>0</v>
      </c>
      <c r="BX535" s="722">
        <v>45</v>
      </c>
      <c r="BY535" s="722">
        <v>0</v>
      </c>
      <c r="BZ535" s="722">
        <v>34</v>
      </c>
      <c r="CA535" s="722">
        <v>30</v>
      </c>
      <c r="CB535" s="722">
        <v>7</v>
      </c>
      <c r="CC535" s="722">
        <v>0</v>
      </c>
      <c r="CD535" s="722">
        <v>107</v>
      </c>
      <c r="CE535" s="722">
        <v>12</v>
      </c>
      <c r="CF535" s="430">
        <v>251</v>
      </c>
      <c r="CG535" s="722">
        <v>0</v>
      </c>
      <c r="CH535" s="722">
        <v>0</v>
      </c>
      <c r="CI535" s="722">
        <v>0</v>
      </c>
      <c r="CJ535" s="722">
        <v>45</v>
      </c>
      <c r="CK535" s="722">
        <v>78</v>
      </c>
      <c r="CL535" s="722">
        <v>10</v>
      </c>
      <c r="CM535" s="722">
        <v>44</v>
      </c>
      <c r="CN535" s="722">
        <v>0</v>
      </c>
      <c r="CO535" s="722">
        <v>24</v>
      </c>
      <c r="CP535" s="722">
        <v>0</v>
      </c>
      <c r="CQ535" s="722">
        <v>0</v>
      </c>
      <c r="CR535" s="722">
        <v>0</v>
      </c>
      <c r="CS535" s="722">
        <v>50</v>
      </c>
      <c r="CT535" s="430">
        <v>64</v>
      </c>
      <c r="CU535" s="722">
        <v>3</v>
      </c>
      <c r="CV535" s="722">
        <v>0</v>
      </c>
      <c r="CW535" s="722">
        <v>0</v>
      </c>
      <c r="CX535" s="722">
        <v>52</v>
      </c>
      <c r="CY535" s="722">
        <v>9</v>
      </c>
      <c r="CZ535" s="430">
        <v>112</v>
      </c>
      <c r="DA535" s="722">
        <v>0</v>
      </c>
      <c r="DB535" s="722">
        <v>0</v>
      </c>
      <c r="DC535" s="722">
        <v>15</v>
      </c>
      <c r="DD535" s="722">
        <v>35</v>
      </c>
      <c r="DE535" s="722">
        <v>23</v>
      </c>
      <c r="DF535" s="722">
        <v>39</v>
      </c>
      <c r="DG535" s="433">
        <v>2429</v>
      </c>
      <c r="DH535" s="430">
        <v>30</v>
      </c>
      <c r="DI535" s="432">
        <v>0</v>
      </c>
      <c r="DJ535" s="722">
        <v>30</v>
      </c>
      <c r="DK535" s="722">
        <v>0</v>
      </c>
      <c r="DL535" s="434">
        <v>0</v>
      </c>
      <c r="DM535" s="432">
        <v>0</v>
      </c>
      <c r="DN535" s="436">
        <v>0</v>
      </c>
      <c r="DO535" s="433">
        <v>2459</v>
      </c>
    </row>
    <row r="536" spans="1:119" s="186" customFormat="1" x14ac:dyDescent="0.3">
      <c r="A536" s="437" t="s">
        <v>304</v>
      </c>
      <c r="B536" s="430">
        <v>33</v>
      </c>
      <c r="C536" s="722">
        <v>15</v>
      </c>
      <c r="D536" s="722">
        <v>0</v>
      </c>
      <c r="E536" s="722">
        <v>0</v>
      </c>
      <c r="F536" s="722">
        <v>0</v>
      </c>
      <c r="G536" s="722">
        <v>10</v>
      </c>
      <c r="H536" s="722">
        <v>3</v>
      </c>
      <c r="I536" s="722">
        <v>0</v>
      </c>
      <c r="J536" s="722">
        <v>5</v>
      </c>
      <c r="K536" s="722">
        <v>0</v>
      </c>
      <c r="L536" s="722">
        <v>0</v>
      </c>
      <c r="M536" s="722">
        <v>0</v>
      </c>
      <c r="N536" s="722">
        <v>0</v>
      </c>
      <c r="O536" s="430">
        <v>0</v>
      </c>
      <c r="P536" s="722">
        <v>0</v>
      </c>
      <c r="Q536" s="722">
        <v>0</v>
      </c>
      <c r="R536" s="722">
        <v>0</v>
      </c>
      <c r="S536" s="722">
        <v>0</v>
      </c>
      <c r="T536" s="722">
        <v>0</v>
      </c>
      <c r="U536" s="722">
        <v>0</v>
      </c>
      <c r="V536" s="722">
        <v>0</v>
      </c>
      <c r="W536" s="722">
        <v>0</v>
      </c>
      <c r="X536" s="430">
        <v>0</v>
      </c>
      <c r="Y536" s="722">
        <v>0</v>
      </c>
      <c r="Z536" s="722">
        <v>0</v>
      </c>
      <c r="AA536" s="722">
        <v>0</v>
      </c>
      <c r="AB536" s="722">
        <v>0</v>
      </c>
      <c r="AC536" s="430">
        <v>0</v>
      </c>
      <c r="AD536" s="722">
        <v>0</v>
      </c>
      <c r="AE536" s="722">
        <v>0</v>
      </c>
      <c r="AF536" s="722">
        <v>0</v>
      </c>
      <c r="AG536" s="722">
        <v>0</v>
      </c>
      <c r="AH536" s="722">
        <v>0</v>
      </c>
      <c r="AI536" s="722">
        <v>0</v>
      </c>
      <c r="AJ536" s="430">
        <v>0</v>
      </c>
      <c r="AK536" s="722">
        <v>0</v>
      </c>
      <c r="AL536" s="722">
        <v>0</v>
      </c>
      <c r="AM536" s="430">
        <v>0</v>
      </c>
      <c r="AN536" s="722">
        <v>0</v>
      </c>
      <c r="AO536" s="722">
        <v>0</v>
      </c>
      <c r="AP536" s="722">
        <v>0</v>
      </c>
      <c r="AQ536" s="722">
        <v>0</v>
      </c>
      <c r="AR536" s="722">
        <v>0</v>
      </c>
      <c r="AS536" s="722">
        <v>0</v>
      </c>
      <c r="AT536" s="722">
        <v>0</v>
      </c>
      <c r="AU536" s="722">
        <v>0</v>
      </c>
      <c r="AV536" s="722">
        <v>0</v>
      </c>
      <c r="AW536" s="722">
        <v>0</v>
      </c>
      <c r="AX536" s="430">
        <v>3</v>
      </c>
      <c r="AY536" s="722">
        <v>0</v>
      </c>
      <c r="AZ536" s="722">
        <v>3</v>
      </c>
      <c r="BA536" s="722">
        <v>0</v>
      </c>
      <c r="BB536" s="722">
        <v>0</v>
      </c>
      <c r="BC536" s="722">
        <v>0</v>
      </c>
      <c r="BD536" s="430">
        <v>12</v>
      </c>
      <c r="BE536" s="722">
        <v>12</v>
      </c>
      <c r="BF536" s="722">
        <v>0</v>
      </c>
      <c r="BG536" s="722">
        <v>0</v>
      </c>
      <c r="BH536" s="722">
        <v>0</v>
      </c>
      <c r="BI536" s="722">
        <v>0</v>
      </c>
      <c r="BJ536" s="722">
        <v>0</v>
      </c>
      <c r="BK536" s="722">
        <v>0</v>
      </c>
      <c r="BL536" s="722">
        <v>0</v>
      </c>
      <c r="BM536" s="430">
        <v>0</v>
      </c>
      <c r="BN536" s="722">
        <v>0</v>
      </c>
      <c r="BO536" s="722">
        <v>0</v>
      </c>
      <c r="BP536" s="722">
        <v>0</v>
      </c>
      <c r="BQ536" s="722">
        <v>0</v>
      </c>
      <c r="BR536" s="722">
        <v>0</v>
      </c>
      <c r="BS536" s="430">
        <v>0</v>
      </c>
      <c r="BT536" s="722">
        <v>0</v>
      </c>
      <c r="BU536" s="722">
        <v>0</v>
      </c>
      <c r="BV536" s="722">
        <v>0</v>
      </c>
      <c r="BW536" s="722">
        <v>0</v>
      </c>
      <c r="BX536" s="722">
        <v>0</v>
      </c>
      <c r="BY536" s="722">
        <v>0</v>
      </c>
      <c r="BZ536" s="722">
        <v>0</v>
      </c>
      <c r="CA536" s="722">
        <v>0</v>
      </c>
      <c r="CB536" s="722">
        <v>0</v>
      </c>
      <c r="CC536" s="722">
        <v>0</v>
      </c>
      <c r="CD536" s="722">
        <v>0</v>
      </c>
      <c r="CE536" s="722">
        <v>0</v>
      </c>
      <c r="CF536" s="430">
        <v>44</v>
      </c>
      <c r="CG536" s="722">
        <v>0</v>
      </c>
      <c r="CH536" s="722">
        <v>0</v>
      </c>
      <c r="CI536" s="722">
        <v>0</v>
      </c>
      <c r="CJ536" s="722">
        <v>0</v>
      </c>
      <c r="CK536" s="722">
        <v>12</v>
      </c>
      <c r="CL536" s="722">
        <v>0</v>
      </c>
      <c r="CM536" s="722">
        <v>8</v>
      </c>
      <c r="CN536" s="722">
        <v>0</v>
      </c>
      <c r="CO536" s="722">
        <v>24</v>
      </c>
      <c r="CP536" s="722">
        <v>0</v>
      </c>
      <c r="CQ536" s="722">
        <v>0</v>
      </c>
      <c r="CR536" s="722">
        <v>0</v>
      </c>
      <c r="CS536" s="722">
        <v>0</v>
      </c>
      <c r="CT536" s="430">
        <v>0</v>
      </c>
      <c r="CU536" s="722">
        <v>0</v>
      </c>
      <c r="CV536" s="722">
        <v>0</v>
      </c>
      <c r="CW536" s="722">
        <v>0</v>
      </c>
      <c r="CX536" s="722">
        <v>0</v>
      </c>
      <c r="CY536" s="722">
        <v>0</v>
      </c>
      <c r="CZ536" s="430">
        <v>0</v>
      </c>
      <c r="DA536" s="722">
        <v>0</v>
      </c>
      <c r="DB536" s="722">
        <v>0</v>
      </c>
      <c r="DC536" s="722">
        <v>0</v>
      </c>
      <c r="DD536" s="722">
        <v>0</v>
      </c>
      <c r="DE536" s="722">
        <v>0</v>
      </c>
      <c r="DF536" s="722">
        <v>0</v>
      </c>
      <c r="DG536" s="433">
        <v>92</v>
      </c>
      <c r="DH536" s="430">
        <v>0</v>
      </c>
      <c r="DI536" s="432">
        <v>0</v>
      </c>
      <c r="DJ536" s="722">
        <v>0</v>
      </c>
      <c r="DK536" s="722">
        <v>0</v>
      </c>
      <c r="DL536" s="434">
        <v>0</v>
      </c>
      <c r="DM536" s="432">
        <v>0</v>
      </c>
      <c r="DN536" s="436">
        <v>0</v>
      </c>
      <c r="DO536" s="433">
        <v>92</v>
      </c>
    </row>
    <row r="537" spans="1:119" s="186" customFormat="1" x14ac:dyDescent="0.3">
      <c r="A537" s="437" t="s">
        <v>2319</v>
      </c>
      <c r="B537" s="430">
        <v>119</v>
      </c>
      <c r="C537" s="722">
        <v>0</v>
      </c>
      <c r="D537" s="722">
        <v>0</v>
      </c>
      <c r="E537" s="722">
        <v>0</v>
      </c>
      <c r="F537" s="722">
        <v>0</v>
      </c>
      <c r="G537" s="722">
        <v>0</v>
      </c>
      <c r="H537" s="722">
        <v>2</v>
      </c>
      <c r="I537" s="722">
        <v>12</v>
      </c>
      <c r="J537" s="722">
        <v>0</v>
      </c>
      <c r="K537" s="722">
        <v>8</v>
      </c>
      <c r="L537" s="722">
        <v>83</v>
      </c>
      <c r="M537" s="722">
        <v>0</v>
      </c>
      <c r="N537" s="722">
        <v>14</v>
      </c>
      <c r="O537" s="430">
        <v>6</v>
      </c>
      <c r="P537" s="722">
        <v>0</v>
      </c>
      <c r="Q537" s="722">
        <v>0</v>
      </c>
      <c r="R537" s="722">
        <v>0</v>
      </c>
      <c r="S537" s="722">
        <v>0</v>
      </c>
      <c r="T537" s="722">
        <v>0</v>
      </c>
      <c r="U537" s="722">
        <v>6</v>
      </c>
      <c r="V537" s="722">
        <v>0</v>
      </c>
      <c r="W537" s="722">
        <v>0</v>
      </c>
      <c r="X537" s="430">
        <v>0</v>
      </c>
      <c r="Y537" s="722">
        <v>0</v>
      </c>
      <c r="Z537" s="722">
        <v>0</v>
      </c>
      <c r="AA537" s="722">
        <v>0</v>
      </c>
      <c r="AB537" s="722">
        <v>0</v>
      </c>
      <c r="AC537" s="430">
        <v>0</v>
      </c>
      <c r="AD537" s="722">
        <v>0</v>
      </c>
      <c r="AE537" s="722">
        <v>0</v>
      </c>
      <c r="AF537" s="722">
        <v>0</v>
      </c>
      <c r="AG537" s="722">
        <v>0</v>
      </c>
      <c r="AH537" s="722">
        <v>0</v>
      </c>
      <c r="AI537" s="722">
        <v>0</v>
      </c>
      <c r="AJ537" s="430">
        <v>0</v>
      </c>
      <c r="AK537" s="722">
        <v>0</v>
      </c>
      <c r="AL537" s="722">
        <v>0</v>
      </c>
      <c r="AM537" s="430">
        <v>0</v>
      </c>
      <c r="AN537" s="722">
        <v>0</v>
      </c>
      <c r="AO537" s="722">
        <v>0</v>
      </c>
      <c r="AP537" s="722">
        <v>0</v>
      </c>
      <c r="AQ537" s="722">
        <v>0</v>
      </c>
      <c r="AR537" s="722">
        <v>0</v>
      </c>
      <c r="AS537" s="722">
        <v>0</v>
      </c>
      <c r="AT537" s="722">
        <v>0</v>
      </c>
      <c r="AU537" s="722">
        <v>0</v>
      </c>
      <c r="AV537" s="722">
        <v>0</v>
      </c>
      <c r="AW537" s="722">
        <v>0</v>
      </c>
      <c r="AX537" s="430">
        <v>48</v>
      </c>
      <c r="AY537" s="722">
        <v>0</v>
      </c>
      <c r="AZ537" s="722">
        <v>36</v>
      </c>
      <c r="BA537" s="722">
        <v>12</v>
      </c>
      <c r="BB537" s="722">
        <v>0</v>
      </c>
      <c r="BC537" s="722">
        <v>0</v>
      </c>
      <c r="BD537" s="430">
        <v>127</v>
      </c>
      <c r="BE537" s="722">
        <v>30</v>
      </c>
      <c r="BF537" s="722">
        <v>0</v>
      </c>
      <c r="BG537" s="722">
        <v>0</v>
      </c>
      <c r="BH537" s="722">
        <v>0</v>
      </c>
      <c r="BI537" s="722">
        <v>30</v>
      </c>
      <c r="BJ537" s="722">
        <v>21</v>
      </c>
      <c r="BK537" s="722">
        <v>0</v>
      </c>
      <c r="BL537" s="722">
        <v>46</v>
      </c>
      <c r="BM537" s="430">
        <v>45</v>
      </c>
      <c r="BN537" s="722">
        <v>5</v>
      </c>
      <c r="BO537" s="722">
        <v>0</v>
      </c>
      <c r="BP537" s="722">
        <v>20</v>
      </c>
      <c r="BQ537" s="722">
        <v>0</v>
      </c>
      <c r="BR537" s="722">
        <v>20</v>
      </c>
      <c r="BS537" s="430">
        <v>34</v>
      </c>
      <c r="BT537" s="722">
        <v>0</v>
      </c>
      <c r="BU537" s="722">
        <v>0</v>
      </c>
      <c r="BV537" s="722">
        <v>0</v>
      </c>
      <c r="BW537" s="722">
        <v>0</v>
      </c>
      <c r="BX537" s="722">
        <v>0</v>
      </c>
      <c r="BY537" s="722">
        <v>0</v>
      </c>
      <c r="BZ537" s="722">
        <v>34</v>
      </c>
      <c r="CA537" s="722">
        <v>0</v>
      </c>
      <c r="CB537" s="722">
        <v>0</v>
      </c>
      <c r="CC537" s="722">
        <v>0</v>
      </c>
      <c r="CD537" s="722">
        <v>0</v>
      </c>
      <c r="CE537" s="722">
        <v>0</v>
      </c>
      <c r="CF537" s="430">
        <v>31</v>
      </c>
      <c r="CG537" s="722">
        <v>0</v>
      </c>
      <c r="CH537" s="722">
        <v>0</v>
      </c>
      <c r="CI537" s="722">
        <v>0</v>
      </c>
      <c r="CJ537" s="722">
        <v>25</v>
      </c>
      <c r="CK537" s="722">
        <v>6</v>
      </c>
      <c r="CL537" s="722">
        <v>0</v>
      </c>
      <c r="CM537" s="722">
        <v>0</v>
      </c>
      <c r="CN537" s="722">
        <v>0</v>
      </c>
      <c r="CO537" s="722">
        <v>0</v>
      </c>
      <c r="CP537" s="722">
        <v>0</v>
      </c>
      <c r="CQ537" s="722">
        <v>0</v>
      </c>
      <c r="CR537" s="722">
        <v>0</v>
      </c>
      <c r="CS537" s="722">
        <v>0</v>
      </c>
      <c r="CT537" s="430">
        <v>3</v>
      </c>
      <c r="CU537" s="722">
        <v>3</v>
      </c>
      <c r="CV537" s="722">
        <v>0</v>
      </c>
      <c r="CW537" s="722">
        <v>0</v>
      </c>
      <c r="CX537" s="722">
        <v>0</v>
      </c>
      <c r="CY537" s="722">
        <v>0</v>
      </c>
      <c r="CZ537" s="430">
        <v>15</v>
      </c>
      <c r="DA537" s="722">
        <v>0</v>
      </c>
      <c r="DB537" s="722">
        <v>0</v>
      </c>
      <c r="DC537" s="722">
        <v>15</v>
      </c>
      <c r="DD537" s="722">
        <v>0</v>
      </c>
      <c r="DE537" s="722">
        <v>0</v>
      </c>
      <c r="DF537" s="722">
        <v>0</v>
      </c>
      <c r="DG537" s="433">
        <v>428</v>
      </c>
      <c r="DH537" s="430">
        <v>30</v>
      </c>
      <c r="DI537" s="432">
        <v>0</v>
      </c>
      <c r="DJ537" s="722">
        <v>30</v>
      </c>
      <c r="DK537" s="722">
        <v>0</v>
      </c>
      <c r="DL537" s="434">
        <v>0</v>
      </c>
      <c r="DM537" s="432">
        <v>0</v>
      </c>
      <c r="DN537" s="436">
        <v>0</v>
      </c>
      <c r="DO537" s="433">
        <v>458</v>
      </c>
    </row>
    <row r="538" spans="1:119" s="198" customFormat="1" ht="20.399999999999999" x14ac:dyDescent="0.3">
      <c r="A538" s="489" t="s">
        <v>307</v>
      </c>
      <c r="B538" s="430"/>
      <c r="C538" s="722"/>
      <c r="D538" s="722"/>
      <c r="E538" s="722"/>
      <c r="F538" s="722"/>
      <c r="G538" s="722"/>
      <c r="H538" s="722"/>
      <c r="I538" s="722"/>
      <c r="J538" s="722"/>
      <c r="K538" s="722"/>
      <c r="L538" s="722"/>
      <c r="M538" s="722"/>
      <c r="N538" s="722"/>
      <c r="O538" s="430"/>
      <c r="P538" s="722"/>
      <c r="Q538" s="722"/>
      <c r="R538" s="722"/>
      <c r="S538" s="722"/>
      <c r="T538" s="722"/>
      <c r="U538" s="722"/>
      <c r="V538" s="722"/>
      <c r="W538" s="722"/>
      <c r="X538" s="430"/>
      <c r="Y538" s="722"/>
      <c r="Z538" s="722"/>
      <c r="AA538" s="722"/>
      <c r="AB538" s="722"/>
      <c r="AC538" s="430"/>
      <c r="AD538" s="722"/>
      <c r="AE538" s="722"/>
      <c r="AF538" s="722"/>
      <c r="AG538" s="722"/>
      <c r="AH538" s="722"/>
      <c r="AI538" s="722"/>
      <c r="AJ538" s="430"/>
      <c r="AK538" s="722"/>
      <c r="AL538" s="722"/>
      <c r="AM538" s="430"/>
      <c r="AN538" s="722"/>
      <c r="AO538" s="722"/>
      <c r="AP538" s="722"/>
      <c r="AQ538" s="722"/>
      <c r="AR538" s="722"/>
      <c r="AS538" s="722"/>
      <c r="AT538" s="722"/>
      <c r="AU538" s="722"/>
      <c r="AV538" s="722"/>
      <c r="AW538" s="722"/>
      <c r="AX538" s="430"/>
      <c r="AY538" s="722"/>
      <c r="AZ538" s="722"/>
      <c r="BA538" s="722"/>
      <c r="BB538" s="722"/>
      <c r="BC538" s="722"/>
      <c r="BD538" s="430"/>
      <c r="BE538" s="722"/>
      <c r="BF538" s="722"/>
      <c r="BG538" s="722"/>
      <c r="BH538" s="722"/>
      <c r="BI538" s="722"/>
      <c r="BJ538" s="722"/>
      <c r="BK538" s="722"/>
      <c r="BL538" s="722"/>
      <c r="BM538" s="430"/>
      <c r="BN538" s="722"/>
      <c r="BO538" s="722"/>
      <c r="BP538" s="722"/>
      <c r="BQ538" s="722"/>
      <c r="BR538" s="722"/>
      <c r="BS538" s="430"/>
      <c r="BT538" s="722"/>
      <c r="BU538" s="722"/>
      <c r="BV538" s="722"/>
      <c r="BW538" s="722"/>
      <c r="BX538" s="722"/>
      <c r="BY538" s="722"/>
      <c r="BZ538" s="722"/>
      <c r="CA538" s="722"/>
      <c r="CB538" s="722"/>
      <c r="CC538" s="722"/>
      <c r="CD538" s="722"/>
      <c r="CE538" s="722"/>
      <c r="CF538" s="430"/>
      <c r="CG538" s="722"/>
      <c r="CH538" s="722"/>
      <c r="CI538" s="722"/>
      <c r="CJ538" s="722"/>
      <c r="CK538" s="722"/>
      <c r="CL538" s="722"/>
      <c r="CM538" s="722"/>
      <c r="CN538" s="722"/>
      <c r="CO538" s="722"/>
      <c r="CP538" s="722"/>
      <c r="CQ538" s="722"/>
      <c r="CR538" s="722"/>
      <c r="CS538" s="722"/>
      <c r="CT538" s="430"/>
      <c r="CU538" s="722"/>
      <c r="CV538" s="722"/>
      <c r="CW538" s="722"/>
      <c r="CX538" s="722"/>
      <c r="CY538" s="722"/>
      <c r="CZ538" s="430"/>
      <c r="DA538" s="722"/>
      <c r="DB538" s="722"/>
      <c r="DC538" s="722"/>
      <c r="DD538" s="722"/>
      <c r="DE538" s="722"/>
      <c r="DF538" s="722"/>
      <c r="DG538" s="433"/>
      <c r="DH538" s="430"/>
      <c r="DI538" s="432"/>
      <c r="DJ538" s="722"/>
      <c r="DK538" s="722"/>
      <c r="DL538" s="434"/>
      <c r="DM538" s="432"/>
      <c r="DN538" s="436"/>
      <c r="DO538" s="433"/>
    </row>
    <row r="539" spans="1:119" s="186" customFormat="1" x14ac:dyDescent="0.3">
      <c r="A539" s="406" t="s">
        <v>308</v>
      </c>
      <c r="B539" s="430">
        <v>21</v>
      </c>
      <c r="C539" s="722">
        <v>2</v>
      </c>
      <c r="D539" s="722">
        <v>1</v>
      </c>
      <c r="E539" s="722">
        <v>0</v>
      </c>
      <c r="F539" s="722">
        <v>0</v>
      </c>
      <c r="G539" s="722">
        <v>0</v>
      </c>
      <c r="H539" s="722">
        <v>1</v>
      </c>
      <c r="I539" s="722">
        <v>2</v>
      </c>
      <c r="J539" s="722">
        <v>0</v>
      </c>
      <c r="K539" s="722">
        <v>4</v>
      </c>
      <c r="L539" s="722">
        <v>6</v>
      </c>
      <c r="M539" s="722">
        <v>1</v>
      </c>
      <c r="N539" s="722">
        <v>4</v>
      </c>
      <c r="O539" s="430">
        <v>8</v>
      </c>
      <c r="P539" s="722">
        <v>2</v>
      </c>
      <c r="Q539" s="722">
        <v>2</v>
      </c>
      <c r="R539" s="722">
        <v>1</v>
      </c>
      <c r="S539" s="722">
        <v>0</v>
      </c>
      <c r="T539" s="722">
        <v>0</v>
      </c>
      <c r="U539" s="722">
        <v>1</v>
      </c>
      <c r="V539" s="722">
        <v>2</v>
      </c>
      <c r="W539" s="722">
        <v>0</v>
      </c>
      <c r="X539" s="430">
        <v>12</v>
      </c>
      <c r="Y539" s="722">
        <v>2</v>
      </c>
      <c r="Z539" s="722">
        <v>3</v>
      </c>
      <c r="AA539" s="722">
        <v>5</v>
      </c>
      <c r="AB539" s="722">
        <v>2</v>
      </c>
      <c r="AC539" s="430">
        <v>7</v>
      </c>
      <c r="AD539" s="722">
        <v>1</v>
      </c>
      <c r="AE539" s="722">
        <v>0</v>
      </c>
      <c r="AF539" s="722">
        <v>0</v>
      </c>
      <c r="AG539" s="722">
        <v>3</v>
      </c>
      <c r="AH539" s="722">
        <v>2</v>
      </c>
      <c r="AI539" s="722">
        <v>1</v>
      </c>
      <c r="AJ539" s="430">
        <v>2</v>
      </c>
      <c r="AK539" s="722">
        <v>0</v>
      </c>
      <c r="AL539" s="722">
        <v>2</v>
      </c>
      <c r="AM539" s="430">
        <v>18</v>
      </c>
      <c r="AN539" s="722">
        <v>2</v>
      </c>
      <c r="AO539" s="722">
        <v>1</v>
      </c>
      <c r="AP539" s="722">
        <v>3</v>
      </c>
      <c r="AQ539" s="722">
        <v>1</v>
      </c>
      <c r="AR539" s="722">
        <v>2</v>
      </c>
      <c r="AS539" s="722">
        <v>1</v>
      </c>
      <c r="AT539" s="722">
        <v>4</v>
      </c>
      <c r="AU539" s="722">
        <v>1</v>
      </c>
      <c r="AV539" s="722">
        <v>3</v>
      </c>
      <c r="AW539" s="722">
        <v>0</v>
      </c>
      <c r="AX539" s="430">
        <v>7</v>
      </c>
      <c r="AY539" s="722">
        <v>0</v>
      </c>
      <c r="AZ539" s="722">
        <v>4</v>
      </c>
      <c r="BA539" s="722">
        <v>1</v>
      </c>
      <c r="BB539" s="722">
        <v>2</v>
      </c>
      <c r="BC539" s="722">
        <v>0</v>
      </c>
      <c r="BD539" s="430">
        <v>25</v>
      </c>
      <c r="BE539" s="722">
        <v>4</v>
      </c>
      <c r="BF539" s="722">
        <v>3</v>
      </c>
      <c r="BG539" s="722">
        <v>2</v>
      </c>
      <c r="BH539" s="722">
        <v>6</v>
      </c>
      <c r="BI539" s="722">
        <v>1</v>
      </c>
      <c r="BJ539" s="722">
        <v>3</v>
      </c>
      <c r="BK539" s="722">
        <v>3</v>
      </c>
      <c r="BL539" s="722">
        <v>3</v>
      </c>
      <c r="BM539" s="430">
        <v>9</v>
      </c>
      <c r="BN539" s="722">
        <v>3</v>
      </c>
      <c r="BO539" s="722">
        <v>3</v>
      </c>
      <c r="BP539" s="722">
        <v>0</v>
      </c>
      <c r="BQ539" s="722">
        <v>0</v>
      </c>
      <c r="BR539" s="722">
        <v>3</v>
      </c>
      <c r="BS539" s="430">
        <v>20</v>
      </c>
      <c r="BT539" s="722">
        <v>2</v>
      </c>
      <c r="BU539" s="722">
        <v>2</v>
      </c>
      <c r="BV539" s="722">
        <v>0</v>
      </c>
      <c r="BW539" s="722">
        <v>0</v>
      </c>
      <c r="BX539" s="722">
        <v>1</v>
      </c>
      <c r="BY539" s="722">
        <v>3</v>
      </c>
      <c r="BZ539" s="722">
        <v>0</v>
      </c>
      <c r="CA539" s="722">
        <v>1</v>
      </c>
      <c r="CB539" s="722">
        <v>2</v>
      </c>
      <c r="CC539" s="722">
        <v>2</v>
      </c>
      <c r="CD539" s="722">
        <v>2</v>
      </c>
      <c r="CE539" s="722">
        <v>5</v>
      </c>
      <c r="CF539" s="430">
        <v>18</v>
      </c>
      <c r="CG539" s="722">
        <v>0</v>
      </c>
      <c r="CH539" s="722">
        <v>0</v>
      </c>
      <c r="CI539" s="722">
        <v>2</v>
      </c>
      <c r="CJ539" s="722">
        <v>1</v>
      </c>
      <c r="CK539" s="722">
        <v>10</v>
      </c>
      <c r="CL539" s="722">
        <v>0</v>
      </c>
      <c r="CM539" s="722">
        <v>3</v>
      </c>
      <c r="CN539" s="722">
        <v>0</v>
      </c>
      <c r="CO539" s="722">
        <v>0</v>
      </c>
      <c r="CP539" s="722">
        <v>0</v>
      </c>
      <c r="CQ539" s="722">
        <v>2</v>
      </c>
      <c r="CR539" s="722">
        <v>0</v>
      </c>
      <c r="CS539" s="722">
        <v>0</v>
      </c>
      <c r="CT539" s="430">
        <v>11</v>
      </c>
      <c r="CU539" s="722">
        <v>5</v>
      </c>
      <c r="CV539" s="722">
        <v>1</v>
      </c>
      <c r="CW539" s="722">
        <v>0</v>
      </c>
      <c r="CX539" s="722">
        <v>4</v>
      </c>
      <c r="CY539" s="722">
        <v>1</v>
      </c>
      <c r="CZ539" s="430">
        <v>16</v>
      </c>
      <c r="DA539" s="722">
        <v>0</v>
      </c>
      <c r="DB539" s="722">
        <v>3</v>
      </c>
      <c r="DC539" s="722">
        <v>4</v>
      </c>
      <c r="DD539" s="722">
        <v>8</v>
      </c>
      <c r="DE539" s="722">
        <v>1</v>
      </c>
      <c r="DF539" s="722">
        <v>0</v>
      </c>
      <c r="DG539" s="433">
        <v>174</v>
      </c>
      <c r="DH539" s="430">
        <v>5</v>
      </c>
      <c r="DI539" s="432">
        <v>2</v>
      </c>
      <c r="DJ539" s="722">
        <v>3</v>
      </c>
      <c r="DK539" s="722">
        <v>0</v>
      </c>
      <c r="DL539" s="434">
        <v>1</v>
      </c>
      <c r="DM539" s="432">
        <v>0</v>
      </c>
      <c r="DN539" s="436">
        <v>1</v>
      </c>
      <c r="DO539" s="433">
        <v>180</v>
      </c>
    </row>
    <row r="540" spans="1:119" s="186" customFormat="1" x14ac:dyDescent="0.3">
      <c r="A540" s="406" t="s">
        <v>272</v>
      </c>
      <c r="B540" s="430">
        <v>1258</v>
      </c>
      <c r="C540" s="722">
        <v>133</v>
      </c>
      <c r="D540" s="722">
        <v>132</v>
      </c>
      <c r="E540" s="722">
        <v>0</v>
      </c>
      <c r="F540" s="722">
        <v>0</v>
      </c>
      <c r="G540" s="722">
        <v>0</v>
      </c>
      <c r="H540" s="722">
        <v>15</v>
      </c>
      <c r="I540" s="722">
        <v>106</v>
      </c>
      <c r="J540" s="722">
        <v>0</v>
      </c>
      <c r="K540" s="722">
        <v>118</v>
      </c>
      <c r="L540" s="722">
        <v>452</v>
      </c>
      <c r="M540" s="722">
        <v>10</v>
      </c>
      <c r="N540" s="722">
        <v>292</v>
      </c>
      <c r="O540" s="430">
        <v>168</v>
      </c>
      <c r="P540" s="722">
        <v>25</v>
      </c>
      <c r="Q540" s="722">
        <v>31</v>
      </c>
      <c r="R540" s="722">
        <v>7</v>
      </c>
      <c r="S540" s="722">
        <v>0</v>
      </c>
      <c r="T540" s="722">
        <v>0</v>
      </c>
      <c r="U540" s="722">
        <v>10</v>
      </c>
      <c r="V540" s="722">
        <v>95</v>
      </c>
      <c r="W540" s="722">
        <v>0</v>
      </c>
      <c r="X540" s="430">
        <v>426</v>
      </c>
      <c r="Y540" s="722">
        <v>43</v>
      </c>
      <c r="Z540" s="722">
        <v>41</v>
      </c>
      <c r="AA540" s="722">
        <v>313</v>
      </c>
      <c r="AB540" s="722">
        <v>29</v>
      </c>
      <c r="AC540" s="430">
        <v>317</v>
      </c>
      <c r="AD540" s="722">
        <v>86</v>
      </c>
      <c r="AE540" s="722">
        <v>0</v>
      </c>
      <c r="AF540" s="722">
        <v>0</v>
      </c>
      <c r="AG540" s="722">
        <v>101</v>
      </c>
      <c r="AH540" s="722">
        <v>122</v>
      </c>
      <c r="AI540" s="722">
        <v>8</v>
      </c>
      <c r="AJ540" s="430">
        <v>15</v>
      </c>
      <c r="AK540" s="722">
        <v>0</v>
      </c>
      <c r="AL540" s="722">
        <v>15</v>
      </c>
      <c r="AM540" s="430">
        <v>934</v>
      </c>
      <c r="AN540" s="722">
        <v>41</v>
      </c>
      <c r="AO540" s="722">
        <v>66</v>
      </c>
      <c r="AP540" s="722">
        <v>33</v>
      </c>
      <c r="AQ540" s="722">
        <v>0</v>
      </c>
      <c r="AR540" s="722">
        <v>22</v>
      </c>
      <c r="AS540" s="722">
        <v>5</v>
      </c>
      <c r="AT540" s="722">
        <v>351</v>
      </c>
      <c r="AU540" s="722">
        <v>12</v>
      </c>
      <c r="AV540" s="722">
        <v>404</v>
      </c>
      <c r="AW540" s="722">
        <v>0</v>
      </c>
      <c r="AX540" s="430">
        <v>735</v>
      </c>
      <c r="AY540" s="722">
        <v>0</v>
      </c>
      <c r="AZ540" s="722">
        <v>408</v>
      </c>
      <c r="BA540" s="722">
        <v>180</v>
      </c>
      <c r="BB540" s="722">
        <v>147</v>
      </c>
      <c r="BC540" s="722">
        <v>0</v>
      </c>
      <c r="BD540" s="430">
        <v>2912</v>
      </c>
      <c r="BE540" s="722">
        <v>532</v>
      </c>
      <c r="BF540" s="722">
        <v>409</v>
      </c>
      <c r="BG540" s="722">
        <v>24</v>
      </c>
      <c r="BH540" s="722">
        <v>712</v>
      </c>
      <c r="BI540" s="722">
        <v>120</v>
      </c>
      <c r="BJ540" s="722">
        <v>483</v>
      </c>
      <c r="BK540" s="722">
        <v>333</v>
      </c>
      <c r="BL540" s="722">
        <v>299</v>
      </c>
      <c r="BM540" s="430">
        <v>485</v>
      </c>
      <c r="BN540" s="722">
        <v>124</v>
      </c>
      <c r="BO540" s="722">
        <v>75</v>
      </c>
      <c r="BP540" s="722">
        <v>0</v>
      </c>
      <c r="BQ540" s="722">
        <v>0</v>
      </c>
      <c r="BR540" s="722">
        <v>286</v>
      </c>
      <c r="BS540" s="430">
        <v>1445</v>
      </c>
      <c r="BT540" s="722">
        <v>4</v>
      </c>
      <c r="BU540" s="722">
        <v>0</v>
      </c>
      <c r="BV540" s="722">
        <v>0</v>
      </c>
      <c r="BW540" s="722">
        <v>0</v>
      </c>
      <c r="BX540" s="722">
        <v>341</v>
      </c>
      <c r="BY540" s="722">
        <v>309</v>
      </c>
      <c r="BZ540" s="722">
        <v>0</v>
      </c>
      <c r="CA540" s="722">
        <v>48</v>
      </c>
      <c r="CB540" s="722">
        <v>252</v>
      </c>
      <c r="CC540" s="722">
        <v>33</v>
      </c>
      <c r="CD540" s="722">
        <v>4</v>
      </c>
      <c r="CE540" s="722">
        <v>454</v>
      </c>
      <c r="CF540" s="430">
        <v>1148</v>
      </c>
      <c r="CG540" s="722">
        <v>0</v>
      </c>
      <c r="CH540" s="722">
        <v>0</v>
      </c>
      <c r="CI540" s="722">
        <v>100</v>
      </c>
      <c r="CJ540" s="722">
        <v>30</v>
      </c>
      <c r="CK540" s="722">
        <v>627</v>
      </c>
      <c r="CL540" s="722">
        <v>0</v>
      </c>
      <c r="CM540" s="722">
        <v>321</v>
      </c>
      <c r="CN540" s="722">
        <v>0</v>
      </c>
      <c r="CO540" s="722">
        <v>0</v>
      </c>
      <c r="CP540" s="722">
        <v>0</v>
      </c>
      <c r="CQ540" s="722">
        <v>70</v>
      </c>
      <c r="CR540" s="722">
        <v>0</v>
      </c>
      <c r="CS540" s="722">
        <v>0</v>
      </c>
      <c r="CT540" s="430">
        <v>411</v>
      </c>
      <c r="CU540" s="722">
        <v>188</v>
      </c>
      <c r="CV540" s="722">
        <v>30</v>
      </c>
      <c r="CW540" s="722">
        <v>0</v>
      </c>
      <c r="CX540" s="722">
        <v>193</v>
      </c>
      <c r="CY540" s="722">
        <v>0</v>
      </c>
      <c r="CZ540" s="430">
        <v>781</v>
      </c>
      <c r="DA540" s="722">
        <v>0</v>
      </c>
      <c r="DB540" s="722">
        <v>130</v>
      </c>
      <c r="DC540" s="722">
        <v>147</v>
      </c>
      <c r="DD540" s="722">
        <v>454</v>
      </c>
      <c r="DE540" s="722">
        <v>50</v>
      </c>
      <c r="DF540" s="722">
        <v>0</v>
      </c>
      <c r="DG540" s="433">
        <v>11035</v>
      </c>
      <c r="DH540" s="430">
        <v>99</v>
      </c>
      <c r="DI540" s="432">
        <v>40</v>
      </c>
      <c r="DJ540" s="722">
        <v>59</v>
      </c>
      <c r="DK540" s="722">
        <v>0</v>
      </c>
      <c r="DL540" s="434">
        <v>0</v>
      </c>
      <c r="DM540" s="432">
        <v>0</v>
      </c>
      <c r="DN540" s="436">
        <v>0</v>
      </c>
      <c r="DO540" s="433">
        <v>11134</v>
      </c>
    </row>
    <row r="541" spans="1:119" s="186" customFormat="1" x14ac:dyDescent="0.3">
      <c r="A541" s="429" t="s">
        <v>309</v>
      </c>
      <c r="B541" s="430" t="s">
        <v>2317</v>
      </c>
      <c r="C541" s="722" t="s">
        <v>2317</v>
      </c>
      <c r="D541" s="722" t="s">
        <v>2317</v>
      </c>
      <c r="E541" s="722" t="s">
        <v>2317</v>
      </c>
      <c r="F541" s="722" t="s">
        <v>2317</v>
      </c>
      <c r="G541" s="722" t="s">
        <v>2317</v>
      </c>
      <c r="H541" s="722" t="s">
        <v>2317</v>
      </c>
      <c r="I541" s="722" t="s">
        <v>2317</v>
      </c>
      <c r="J541" s="722" t="s">
        <v>2317</v>
      </c>
      <c r="K541" s="722" t="s">
        <v>2317</v>
      </c>
      <c r="L541" s="722" t="s">
        <v>2317</v>
      </c>
      <c r="M541" s="722" t="s">
        <v>2317</v>
      </c>
      <c r="N541" s="722" t="s">
        <v>2317</v>
      </c>
      <c r="O541" s="430" t="s">
        <v>2317</v>
      </c>
      <c r="P541" s="722" t="s">
        <v>2317</v>
      </c>
      <c r="Q541" s="722" t="s">
        <v>2317</v>
      </c>
      <c r="R541" s="722" t="s">
        <v>2317</v>
      </c>
      <c r="S541" s="722" t="s">
        <v>2317</v>
      </c>
      <c r="T541" s="722" t="s">
        <v>2317</v>
      </c>
      <c r="U541" s="722" t="s">
        <v>2317</v>
      </c>
      <c r="V541" s="722" t="s">
        <v>2317</v>
      </c>
      <c r="W541" s="722" t="s">
        <v>2317</v>
      </c>
      <c r="X541" s="430" t="s">
        <v>2317</v>
      </c>
      <c r="Y541" s="722" t="s">
        <v>2317</v>
      </c>
      <c r="Z541" s="722" t="s">
        <v>2317</v>
      </c>
      <c r="AA541" s="722" t="s">
        <v>2317</v>
      </c>
      <c r="AB541" s="722" t="s">
        <v>2317</v>
      </c>
      <c r="AC541" s="430" t="s">
        <v>2317</v>
      </c>
      <c r="AD541" s="722" t="s">
        <v>2317</v>
      </c>
      <c r="AE541" s="722" t="s">
        <v>2317</v>
      </c>
      <c r="AF541" s="722" t="s">
        <v>2317</v>
      </c>
      <c r="AG541" s="722" t="s">
        <v>2317</v>
      </c>
      <c r="AH541" s="722" t="s">
        <v>2317</v>
      </c>
      <c r="AI541" s="722" t="s">
        <v>2317</v>
      </c>
      <c r="AJ541" s="430" t="s">
        <v>2317</v>
      </c>
      <c r="AK541" s="722" t="s">
        <v>2317</v>
      </c>
      <c r="AL541" s="722" t="s">
        <v>2317</v>
      </c>
      <c r="AM541" s="430" t="s">
        <v>2317</v>
      </c>
      <c r="AN541" s="722" t="s">
        <v>2317</v>
      </c>
      <c r="AO541" s="722" t="s">
        <v>2317</v>
      </c>
      <c r="AP541" s="722" t="s">
        <v>2317</v>
      </c>
      <c r="AQ541" s="722" t="s">
        <v>2317</v>
      </c>
      <c r="AR541" s="722" t="s">
        <v>2317</v>
      </c>
      <c r="AS541" s="722" t="s">
        <v>2317</v>
      </c>
      <c r="AT541" s="722" t="s">
        <v>2317</v>
      </c>
      <c r="AU541" s="722" t="s">
        <v>2317</v>
      </c>
      <c r="AV541" s="722" t="s">
        <v>2317</v>
      </c>
      <c r="AW541" s="722" t="s">
        <v>2317</v>
      </c>
      <c r="AX541" s="430" t="s">
        <v>2317</v>
      </c>
      <c r="AY541" s="722" t="s">
        <v>2317</v>
      </c>
      <c r="AZ541" s="722" t="s">
        <v>2317</v>
      </c>
      <c r="BA541" s="722" t="s">
        <v>2317</v>
      </c>
      <c r="BB541" s="722" t="s">
        <v>2317</v>
      </c>
      <c r="BC541" s="722" t="s">
        <v>2317</v>
      </c>
      <c r="BD541" s="430" t="s">
        <v>2317</v>
      </c>
      <c r="BE541" s="722" t="s">
        <v>2317</v>
      </c>
      <c r="BF541" s="722" t="s">
        <v>2317</v>
      </c>
      <c r="BG541" s="722" t="s">
        <v>2317</v>
      </c>
      <c r="BH541" s="722" t="s">
        <v>2317</v>
      </c>
      <c r="BI541" s="722" t="s">
        <v>2317</v>
      </c>
      <c r="BJ541" s="722" t="s">
        <v>2317</v>
      </c>
      <c r="BK541" s="722" t="s">
        <v>2317</v>
      </c>
      <c r="BL541" s="722" t="s">
        <v>2317</v>
      </c>
      <c r="BM541" s="430" t="s">
        <v>2317</v>
      </c>
      <c r="BN541" s="722" t="s">
        <v>2317</v>
      </c>
      <c r="BO541" s="722" t="s">
        <v>2317</v>
      </c>
      <c r="BP541" s="722" t="s">
        <v>2317</v>
      </c>
      <c r="BQ541" s="722" t="s">
        <v>2317</v>
      </c>
      <c r="BR541" s="722" t="s">
        <v>2317</v>
      </c>
      <c r="BS541" s="430" t="s">
        <v>2317</v>
      </c>
      <c r="BT541" s="722" t="s">
        <v>2317</v>
      </c>
      <c r="BU541" s="722" t="s">
        <v>2317</v>
      </c>
      <c r="BV541" s="722" t="s">
        <v>2317</v>
      </c>
      <c r="BW541" s="722" t="s">
        <v>2317</v>
      </c>
      <c r="BX541" s="722" t="s">
        <v>2317</v>
      </c>
      <c r="BY541" s="722" t="s">
        <v>2317</v>
      </c>
      <c r="BZ541" s="722" t="s">
        <v>2317</v>
      </c>
      <c r="CA541" s="722" t="s">
        <v>2317</v>
      </c>
      <c r="CB541" s="722" t="s">
        <v>2317</v>
      </c>
      <c r="CC541" s="722" t="s">
        <v>2317</v>
      </c>
      <c r="CD541" s="722" t="s">
        <v>2317</v>
      </c>
      <c r="CE541" s="722" t="s">
        <v>2317</v>
      </c>
      <c r="CF541" s="430" t="s">
        <v>2317</v>
      </c>
      <c r="CG541" s="722" t="s">
        <v>2317</v>
      </c>
      <c r="CH541" s="722" t="s">
        <v>2317</v>
      </c>
      <c r="CI541" s="722" t="s">
        <v>2317</v>
      </c>
      <c r="CJ541" s="722" t="s">
        <v>2317</v>
      </c>
      <c r="CK541" s="722" t="s">
        <v>2317</v>
      </c>
      <c r="CL541" s="722" t="s">
        <v>2317</v>
      </c>
      <c r="CM541" s="722" t="s">
        <v>2317</v>
      </c>
      <c r="CN541" s="722" t="s">
        <v>2317</v>
      </c>
      <c r="CO541" s="722" t="s">
        <v>2317</v>
      </c>
      <c r="CP541" s="722" t="s">
        <v>2317</v>
      </c>
      <c r="CQ541" s="722" t="s">
        <v>2317</v>
      </c>
      <c r="CR541" s="722" t="s">
        <v>2317</v>
      </c>
      <c r="CS541" s="722" t="s">
        <v>2317</v>
      </c>
      <c r="CT541" s="430" t="s">
        <v>2317</v>
      </c>
      <c r="CU541" s="722" t="s">
        <v>2317</v>
      </c>
      <c r="CV541" s="722" t="s">
        <v>2317</v>
      </c>
      <c r="CW541" s="722" t="s">
        <v>2317</v>
      </c>
      <c r="CX541" s="722" t="s">
        <v>2317</v>
      </c>
      <c r="CY541" s="722" t="s">
        <v>2317</v>
      </c>
      <c r="CZ541" s="430" t="s">
        <v>2317</v>
      </c>
      <c r="DA541" s="722" t="s">
        <v>2317</v>
      </c>
      <c r="DB541" s="722" t="s">
        <v>2317</v>
      </c>
      <c r="DC541" s="722" t="s">
        <v>2317</v>
      </c>
      <c r="DD541" s="722" t="s">
        <v>2317</v>
      </c>
      <c r="DE541" s="722" t="s">
        <v>2317</v>
      </c>
      <c r="DF541" s="722" t="s">
        <v>2317</v>
      </c>
      <c r="DG541" s="433" t="s">
        <v>2317</v>
      </c>
      <c r="DH541" s="430" t="s">
        <v>2317</v>
      </c>
      <c r="DI541" s="432" t="s">
        <v>2317</v>
      </c>
      <c r="DJ541" s="722" t="s">
        <v>2317</v>
      </c>
      <c r="DK541" s="722" t="s">
        <v>2317</v>
      </c>
      <c r="DL541" s="434" t="s">
        <v>2317</v>
      </c>
      <c r="DM541" s="432" t="s">
        <v>2317</v>
      </c>
      <c r="DN541" s="436" t="s">
        <v>2317</v>
      </c>
      <c r="DO541" s="433" t="s">
        <v>2317</v>
      </c>
    </row>
    <row r="542" spans="1:119" s="186" customFormat="1" x14ac:dyDescent="0.3">
      <c r="A542" s="490" t="s">
        <v>310</v>
      </c>
      <c r="B542" s="430" t="s">
        <v>2317</v>
      </c>
      <c r="C542" s="722" t="s">
        <v>2317</v>
      </c>
      <c r="D542" s="722" t="s">
        <v>2317</v>
      </c>
      <c r="E542" s="722" t="s">
        <v>2317</v>
      </c>
      <c r="F542" s="722" t="s">
        <v>2317</v>
      </c>
      <c r="G542" s="722" t="s">
        <v>2317</v>
      </c>
      <c r="H542" s="722" t="s">
        <v>2317</v>
      </c>
      <c r="I542" s="722" t="s">
        <v>2317</v>
      </c>
      <c r="J542" s="722" t="s">
        <v>2317</v>
      </c>
      <c r="K542" s="722" t="s">
        <v>2317</v>
      </c>
      <c r="L542" s="722" t="s">
        <v>2317</v>
      </c>
      <c r="M542" s="722" t="s">
        <v>2317</v>
      </c>
      <c r="N542" s="722" t="s">
        <v>2317</v>
      </c>
      <c r="O542" s="430" t="s">
        <v>2317</v>
      </c>
      <c r="P542" s="722" t="s">
        <v>2317</v>
      </c>
      <c r="Q542" s="722" t="s">
        <v>2317</v>
      </c>
      <c r="R542" s="722" t="s">
        <v>2317</v>
      </c>
      <c r="S542" s="722" t="s">
        <v>2317</v>
      </c>
      <c r="T542" s="722" t="s">
        <v>2317</v>
      </c>
      <c r="U542" s="722" t="s">
        <v>2317</v>
      </c>
      <c r="V542" s="722" t="s">
        <v>2317</v>
      </c>
      <c r="W542" s="722" t="s">
        <v>2317</v>
      </c>
      <c r="X542" s="430" t="s">
        <v>2317</v>
      </c>
      <c r="Y542" s="722" t="s">
        <v>2317</v>
      </c>
      <c r="Z542" s="722" t="s">
        <v>2317</v>
      </c>
      <c r="AA542" s="722" t="s">
        <v>2317</v>
      </c>
      <c r="AB542" s="722" t="s">
        <v>2317</v>
      </c>
      <c r="AC542" s="430" t="s">
        <v>2317</v>
      </c>
      <c r="AD542" s="722" t="s">
        <v>2317</v>
      </c>
      <c r="AE542" s="722" t="s">
        <v>2317</v>
      </c>
      <c r="AF542" s="722" t="s">
        <v>2317</v>
      </c>
      <c r="AG542" s="722" t="s">
        <v>2317</v>
      </c>
      <c r="AH542" s="722" t="s">
        <v>2317</v>
      </c>
      <c r="AI542" s="722" t="s">
        <v>2317</v>
      </c>
      <c r="AJ542" s="430" t="s">
        <v>2317</v>
      </c>
      <c r="AK542" s="722" t="s">
        <v>2317</v>
      </c>
      <c r="AL542" s="722" t="s">
        <v>2317</v>
      </c>
      <c r="AM542" s="430" t="s">
        <v>2317</v>
      </c>
      <c r="AN542" s="722" t="s">
        <v>2317</v>
      </c>
      <c r="AO542" s="722" t="s">
        <v>2317</v>
      </c>
      <c r="AP542" s="722" t="s">
        <v>2317</v>
      </c>
      <c r="AQ542" s="722" t="s">
        <v>2317</v>
      </c>
      <c r="AR542" s="722" t="s">
        <v>2317</v>
      </c>
      <c r="AS542" s="722" t="s">
        <v>2317</v>
      </c>
      <c r="AT542" s="722" t="s">
        <v>2317</v>
      </c>
      <c r="AU542" s="722" t="s">
        <v>2317</v>
      </c>
      <c r="AV542" s="722" t="s">
        <v>2317</v>
      </c>
      <c r="AW542" s="722" t="s">
        <v>2317</v>
      </c>
      <c r="AX542" s="430" t="s">
        <v>2317</v>
      </c>
      <c r="AY542" s="722" t="s">
        <v>2317</v>
      </c>
      <c r="AZ542" s="722" t="s">
        <v>2317</v>
      </c>
      <c r="BA542" s="722" t="s">
        <v>2317</v>
      </c>
      <c r="BB542" s="722" t="s">
        <v>2317</v>
      </c>
      <c r="BC542" s="722" t="s">
        <v>2317</v>
      </c>
      <c r="BD542" s="430" t="s">
        <v>2317</v>
      </c>
      <c r="BE542" s="722" t="s">
        <v>2317</v>
      </c>
      <c r="BF542" s="722" t="s">
        <v>2317</v>
      </c>
      <c r="BG542" s="722" t="s">
        <v>2317</v>
      </c>
      <c r="BH542" s="722" t="s">
        <v>2317</v>
      </c>
      <c r="BI542" s="722" t="s">
        <v>2317</v>
      </c>
      <c r="BJ542" s="722" t="s">
        <v>2317</v>
      </c>
      <c r="BK542" s="722" t="s">
        <v>2317</v>
      </c>
      <c r="BL542" s="722" t="s">
        <v>2317</v>
      </c>
      <c r="BM542" s="430" t="s">
        <v>2317</v>
      </c>
      <c r="BN542" s="722" t="s">
        <v>2317</v>
      </c>
      <c r="BO542" s="722" t="s">
        <v>2317</v>
      </c>
      <c r="BP542" s="722" t="s">
        <v>2317</v>
      </c>
      <c r="BQ542" s="722" t="s">
        <v>2317</v>
      </c>
      <c r="BR542" s="722" t="s">
        <v>2317</v>
      </c>
      <c r="BS542" s="430" t="s">
        <v>2317</v>
      </c>
      <c r="BT542" s="722" t="s">
        <v>2317</v>
      </c>
      <c r="BU542" s="722" t="s">
        <v>2317</v>
      </c>
      <c r="BV542" s="722" t="s">
        <v>2317</v>
      </c>
      <c r="BW542" s="722" t="s">
        <v>2317</v>
      </c>
      <c r="BX542" s="722" t="s">
        <v>2317</v>
      </c>
      <c r="BY542" s="722" t="s">
        <v>2317</v>
      </c>
      <c r="BZ542" s="722" t="s">
        <v>2317</v>
      </c>
      <c r="CA542" s="722" t="s">
        <v>2317</v>
      </c>
      <c r="CB542" s="722" t="s">
        <v>2317</v>
      </c>
      <c r="CC542" s="722" t="s">
        <v>2317</v>
      </c>
      <c r="CD542" s="722" t="s">
        <v>2317</v>
      </c>
      <c r="CE542" s="722" t="s">
        <v>2317</v>
      </c>
      <c r="CF542" s="430" t="s">
        <v>2317</v>
      </c>
      <c r="CG542" s="722" t="s">
        <v>2317</v>
      </c>
      <c r="CH542" s="722" t="s">
        <v>2317</v>
      </c>
      <c r="CI542" s="722" t="s">
        <v>2317</v>
      </c>
      <c r="CJ542" s="722" t="s">
        <v>2317</v>
      </c>
      <c r="CK542" s="722" t="s">
        <v>2317</v>
      </c>
      <c r="CL542" s="722" t="s">
        <v>2317</v>
      </c>
      <c r="CM542" s="722" t="s">
        <v>2317</v>
      </c>
      <c r="CN542" s="722" t="s">
        <v>2317</v>
      </c>
      <c r="CO542" s="722" t="s">
        <v>2317</v>
      </c>
      <c r="CP542" s="722" t="s">
        <v>2317</v>
      </c>
      <c r="CQ542" s="722" t="s">
        <v>2317</v>
      </c>
      <c r="CR542" s="722" t="s">
        <v>2317</v>
      </c>
      <c r="CS542" s="722" t="s">
        <v>2317</v>
      </c>
      <c r="CT542" s="430" t="s">
        <v>2317</v>
      </c>
      <c r="CU542" s="722" t="s">
        <v>2317</v>
      </c>
      <c r="CV542" s="722" t="s">
        <v>2317</v>
      </c>
      <c r="CW542" s="722" t="s">
        <v>2317</v>
      </c>
      <c r="CX542" s="722" t="s">
        <v>2317</v>
      </c>
      <c r="CY542" s="722" t="s">
        <v>2317</v>
      </c>
      <c r="CZ542" s="430" t="s">
        <v>2317</v>
      </c>
      <c r="DA542" s="722" t="s">
        <v>2317</v>
      </c>
      <c r="DB542" s="722" t="s">
        <v>2317</v>
      </c>
      <c r="DC542" s="722" t="s">
        <v>2317</v>
      </c>
      <c r="DD542" s="722" t="s">
        <v>2317</v>
      </c>
      <c r="DE542" s="722" t="s">
        <v>2317</v>
      </c>
      <c r="DF542" s="722" t="s">
        <v>2317</v>
      </c>
      <c r="DG542" s="433" t="s">
        <v>2317</v>
      </c>
      <c r="DH542" s="430" t="s">
        <v>2317</v>
      </c>
      <c r="DI542" s="432" t="s">
        <v>2317</v>
      </c>
      <c r="DJ542" s="722" t="s">
        <v>2317</v>
      </c>
      <c r="DK542" s="722" t="s">
        <v>2317</v>
      </c>
      <c r="DL542" s="434" t="s">
        <v>2317</v>
      </c>
      <c r="DM542" s="432" t="s">
        <v>2317</v>
      </c>
      <c r="DN542" s="436" t="s">
        <v>2317</v>
      </c>
      <c r="DO542" s="433" t="s">
        <v>2317</v>
      </c>
    </row>
    <row r="543" spans="1:119" s="186" customFormat="1" x14ac:dyDescent="0.3">
      <c r="A543" s="437" t="s">
        <v>271</v>
      </c>
      <c r="B543" s="430">
        <v>198</v>
      </c>
      <c r="C543" s="722">
        <v>14</v>
      </c>
      <c r="D543" s="722">
        <v>8</v>
      </c>
      <c r="E543" s="722">
        <v>12</v>
      </c>
      <c r="F543" s="722">
        <v>8</v>
      </c>
      <c r="G543" s="722">
        <v>21</v>
      </c>
      <c r="H543" s="722">
        <v>33</v>
      </c>
      <c r="I543" s="722">
        <v>18</v>
      </c>
      <c r="J543" s="722">
        <v>7</v>
      </c>
      <c r="K543" s="722">
        <v>22</v>
      </c>
      <c r="L543" s="722">
        <v>31</v>
      </c>
      <c r="M543" s="722">
        <v>8</v>
      </c>
      <c r="N543" s="722">
        <v>16</v>
      </c>
      <c r="O543" s="430">
        <v>72</v>
      </c>
      <c r="P543" s="722">
        <v>11</v>
      </c>
      <c r="Q543" s="722">
        <v>13</v>
      </c>
      <c r="R543" s="722">
        <v>6</v>
      </c>
      <c r="S543" s="722">
        <v>7</v>
      </c>
      <c r="T543" s="722">
        <v>6</v>
      </c>
      <c r="U543" s="722">
        <v>17</v>
      </c>
      <c r="V543" s="722">
        <v>9</v>
      </c>
      <c r="W543" s="722">
        <v>3</v>
      </c>
      <c r="X543" s="430">
        <v>85</v>
      </c>
      <c r="Y543" s="722">
        <v>14</v>
      </c>
      <c r="Z543" s="722">
        <v>27</v>
      </c>
      <c r="AA543" s="722">
        <v>24</v>
      </c>
      <c r="AB543" s="722">
        <v>20</v>
      </c>
      <c r="AC543" s="430">
        <v>80</v>
      </c>
      <c r="AD543" s="722">
        <v>8</v>
      </c>
      <c r="AE543" s="722">
        <v>12</v>
      </c>
      <c r="AF543" s="722">
        <v>12</v>
      </c>
      <c r="AG543" s="722">
        <v>14</v>
      </c>
      <c r="AH543" s="722">
        <v>11</v>
      </c>
      <c r="AI543" s="722">
        <v>23</v>
      </c>
      <c r="AJ543" s="430">
        <v>5</v>
      </c>
      <c r="AK543" s="722">
        <v>3</v>
      </c>
      <c r="AL543" s="722">
        <v>2</v>
      </c>
      <c r="AM543" s="430">
        <v>147</v>
      </c>
      <c r="AN543" s="722">
        <v>9</v>
      </c>
      <c r="AO543" s="722">
        <v>9</v>
      </c>
      <c r="AP543" s="722">
        <v>14</v>
      </c>
      <c r="AQ543" s="722">
        <v>6</v>
      </c>
      <c r="AR543" s="722">
        <v>20</v>
      </c>
      <c r="AS543" s="722">
        <v>11</v>
      </c>
      <c r="AT543" s="722">
        <v>23</v>
      </c>
      <c r="AU543" s="722">
        <v>23</v>
      </c>
      <c r="AV543" s="722">
        <v>17</v>
      </c>
      <c r="AW543" s="722">
        <v>15</v>
      </c>
      <c r="AX543" s="430">
        <v>129</v>
      </c>
      <c r="AY543" s="722">
        <v>14</v>
      </c>
      <c r="AZ543" s="722">
        <v>50</v>
      </c>
      <c r="BA543" s="722">
        <v>18</v>
      </c>
      <c r="BB543" s="722">
        <v>26</v>
      </c>
      <c r="BC543" s="722">
        <v>21</v>
      </c>
      <c r="BD543" s="430">
        <v>194</v>
      </c>
      <c r="BE543" s="722">
        <v>34</v>
      </c>
      <c r="BF543" s="722">
        <v>21</v>
      </c>
      <c r="BG543" s="722">
        <v>24</v>
      </c>
      <c r="BH543" s="722">
        <v>16</v>
      </c>
      <c r="BI543" s="722">
        <v>31</v>
      </c>
      <c r="BJ543" s="722">
        <v>23</v>
      </c>
      <c r="BK543" s="722">
        <v>25</v>
      </c>
      <c r="BL543" s="722">
        <v>20</v>
      </c>
      <c r="BM543" s="430">
        <v>82</v>
      </c>
      <c r="BN543" s="722">
        <v>19</v>
      </c>
      <c r="BO543" s="722">
        <v>15</v>
      </c>
      <c r="BP543" s="722">
        <v>15</v>
      </c>
      <c r="BQ543" s="722">
        <v>10</v>
      </c>
      <c r="BR543" s="722">
        <v>23</v>
      </c>
      <c r="BS543" s="430">
        <v>157</v>
      </c>
      <c r="BT543" s="722">
        <v>9</v>
      </c>
      <c r="BU543" s="722">
        <v>24</v>
      </c>
      <c r="BV543" s="722">
        <v>12</v>
      </c>
      <c r="BW543" s="722">
        <v>5</v>
      </c>
      <c r="BX543" s="722">
        <v>8</v>
      </c>
      <c r="BY543" s="722">
        <v>31</v>
      </c>
      <c r="BZ543" s="722">
        <v>9</v>
      </c>
      <c r="CA543" s="722">
        <v>9</v>
      </c>
      <c r="CB543" s="722">
        <v>19</v>
      </c>
      <c r="CC543" s="722">
        <v>7</v>
      </c>
      <c r="CD543" s="722">
        <v>12</v>
      </c>
      <c r="CE543" s="722">
        <v>12</v>
      </c>
      <c r="CF543" s="430">
        <v>137</v>
      </c>
      <c r="CG543" s="722">
        <v>4</v>
      </c>
      <c r="CH543" s="722">
        <v>14</v>
      </c>
      <c r="CI543" s="722">
        <v>8</v>
      </c>
      <c r="CJ543" s="722">
        <v>16</v>
      </c>
      <c r="CK543" s="722">
        <v>20</v>
      </c>
      <c r="CL543" s="722">
        <v>7</v>
      </c>
      <c r="CM543" s="722">
        <v>20</v>
      </c>
      <c r="CN543" s="722">
        <v>6</v>
      </c>
      <c r="CO543" s="722">
        <v>5</v>
      </c>
      <c r="CP543" s="722">
        <v>9</v>
      </c>
      <c r="CQ543" s="722">
        <v>9</v>
      </c>
      <c r="CR543" s="722">
        <v>12</v>
      </c>
      <c r="CS543" s="722">
        <v>7</v>
      </c>
      <c r="CT543" s="430">
        <v>92</v>
      </c>
      <c r="CU543" s="722">
        <v>27</v>
      </c>
      <c r="CV543" s="722">
        <v>24</v>
      </c>
      <c r="CW543" s="722">
        <v>10</v>
      </c>
      <c r="CX543" s="722">
        <v>15</v>
      </c>
      <c r="CY543" s="722">
        <v>16</v>
      </c>
      <c r="CZ543" s="430">
        <v>96</v>
      </c>
      <c r="DA543" s="722">
        <v>4</v>
      </c>
      <c r="DB543" s="722">
        <v>4</v>
      </c>
      <c r="DC543" s="722">
        <v>16</v>
      </c>
      <c r="DD543" s="722">
        <v>35</v>
      </c>
      <c r="DE543" s="722">
        <v>22</v>
      </c>
      <c r="DF543" s="722">
        <v>15</v>
      </c>
      <c r="DG543" s="433">
        <v>1474</v>
      </c>
      <c r="DH543" s="430">
        <v>19</v>
      </c>
      <c r="DI543" s="432">
        <v>10</v>
      </c>
      <c r="DJ543" s="722">
        <v>7</v>
      </c>
      <c r="DK543" s="722">
        <v>2</v>
      </c>
      <c r="DL543" s="434">
        <v>11</v>
      </c>
      <c r="DM543" s="432">
        <v>11</v>
      </c>
      <c r="DN543" s="436">
        <v>0</v>
      </c>
      <c r="DO543" s="433">
        <v>1504</v>
      </c>
    </row>
    <row r="544" spans="1:119" s="186" customFormat="1" x14ac:dyDescent="0.3">
      <c r="A544" s="437" t="s">
        <v>272</v>
      </c>
      <c r="B544" s="430">
        <v>14051</v>
      </c>
      <c r="C544" s="722">
        <v>989</v>
      </c>
      <c r="D544" s="722">
        <v>719</v>
      </c>
      <c r="E544" s="722">
        <v>639</v>
      </c>
      <c r="F544" s="722">
        <v>423</v>
      </c>
      <c r="G544" s="722">
        <v>980</v>
      </c>
      <c r="H544" s="722">
        <v>2045</v>
      </c>
      <c r="I544" s="722">
        <v>1319</v>
      </c>
      <c r="J544" s="722">
        <v>471</v>
      </c>
      <c r="K544" s="722">
        <v>1341</v>
      </c>
      <c r="L544" s="722">
        <v>3020</v>
      </c>
      <c r="M544" s="722">
        <v>848</v>
      </c>
      <c r="N544" s="722">
        <v>1257</v>
      </c>
      <c r="O544" s="430">
        <v>5794</v>
      </c>
      <c r="P544" s="722">
        <v>1053</v>
      </c>
      <c r="Q544" s="722">
        <v>1128</v>
      </c>
      <c r="R544" s="722">
        <v>592</v>
      </c>
      <c r="S544" s="722">
        <v>458</v>
      </c>
      <c r="T544" s="722">
        <v>514</v>
      </c>
      <c r="U544" s="722">
        <v>1048</v>
      </c>
      <c r="V544" s="722">
        <v>656</v>
      </c>
      <c r="W544" s="722">
        <v>345</v>
      </c>
      <c r="X544" s="430">
        <v>6418</v>
      </c>
      <c r="Y544" s="722">
        <v>1167</v>
      </c>
      <c r="Z544" s="722">
        <v>1788</v>
      </c>
      <c r="AA544" s="722">
        <v>2061</v>
      </c>
      <c r="AB544" s="722">
        <v>1402</v>
      </c>
      <c r="AC544" s="430">
        <v>4941</v>
      </c>
      <c r="AD544" s="722">
        <v>600</v>
      </c>
      <c r="AE544" s="722">
        <v>787</v>
      </c>
      <c r="AF544" s="722">
        <v>479</v>
      </c>
      <c r="AG544" s="722">
        <v>1255</v>
      </c>
      <c r="AH544" s="722">
        <v>598</v>
      </c>
      <c r="AI544" s="722">
        <v>1222</v>
      </c>
      <c r="AJ544" s="430">
        <v>422</v>
      </c>
      <c r="AK544" s="722">
        <v>219</v>
      </c>
      <c r="AL544" s="722">
        <v>203</v>
      </c>
      <c r="AM544" s="430">
        <v>11524</v>
      </c>
      <c r="AN544" s="722">
        <v>647</v>
      </c>
      <c r="AO544" s="722">
        <v>631</v>
      </c>
      <c r="AP544" s="722">
        <v>1183</v>
      </c>
      <c r="AQ544" s="722">
        <v>450</v>
      </c>
      <c r="AR544" s="722">
        <v>1614</v>
      </c>
      <c r="AS544" s="722">
        <v>438</v>
      </c>
      <c r="AT544" s="722">
        <v>2348</v>
      </c>
      <c r="AU544" s="722">
        <v>1868</v>
      </c>
      <c r="AV544" s="722">
        <v>1489</v>
      </c>
      <c r="AW544" s="722">
        <v>856</v>
      </c>
      <c r="AX544" s="430">
        <v>13590</v>
      </c>
      <c r="AY544" s="722">
        <v>1241</v>
      </c>
      <c r="AZ544" s="722">
        <v>5650</v>
      </c>
      <c r="BA544" s="722">
        <v>1647</v>
      </c>
      <c r="BB544" s="722">
        <v>3652</v>
      </c>
      <c r="BC544" s="722">
        <v>1400</v>
      </c>
      <c r="BD544" s="430">
        <v>16736</v>
      </c>
      <c r="BE544" s="722">
        <v>2679</v>
      </c>
      <c r="BF544" s="722">
        <v>1946</v>
      </c>
      <c r="BG544" s="722">
        <v>2071</v>
      </c>
      <c r="BH544" s="722">
        <v>1704</v>
      </c>
      <c r="BI544" s="722">
        <v>2121</v>
      </c>
      <c r="BJ544" s="722">
        <v>2315</v>
      </c>
      <c r="BK544" s="722">
        <v>2127</v>
      </c>
      <c r="BL544" s="722">
        <v>1773</v>
      </c>
      <c r="BM544" s="430">
        <v>7231</v>
      </c>
      <c r="BN544" s="722">
        <v>1675</v>
      </c>
      <c r="BO544" s="722">
        <v>1083</v>
      </c>
      <c r="BP544" s="722">
        <v>1270</v>
      </c>
      <c r="BQ544" s="722">
        <v>795</v>
      </c>
      <c r="BR544" s="722">
        <v>2408</v>
      </c>
      <c r="BS544" s="430">
        <v>11694</v>
      </c>
      <c r="BT544" s="722">
        <v>686</v>
      </c>
      <c r="BU544" s="722">
        <v>1146</v>
      </c>
      <c r="BV544" s="722">
        <v>694</v>
      </c>
      <c r="BW544" s="722">
        <v>358</v>
      </c>
      <c r="BX544" s="722">
        <v>823</v>
      </c>
      <c r="BY544" s="722">
        <v>2664</v>
      </c>
      <c r="BZ544" s="722">
        <v>624</v>
      </c>
      <c r="CA544" s="722">
        <v>550</v>
      </c>
      <c r="CB544" s="722">
        <v>1484</v>
      </c>
      <c r="CC544" s="722">
        <v>899</v>
      </c>
      <c r="CD544" s="722">
        <v>896</v>
      </c>
      <c r="CE544" s="722">
        <v>870</v>
      </c>
      <c r="CF544" s="430">
        <v>10305</v>
      </c>
      <c r="CG544" s="722">
        <v>336</v>
      </c>
      <c r="CH544" s="722">
        <v>955</v>
      </c>
      <c r="CI544" s="722">
        <v>567</v>
      </c>
      <c r="CJ544" s="722">
        <v>1185</v>
      </c>
      <c r="CK544" s="722">
        <v>1803</v>
      </c>
      <c r="CL544" s="722">
        <v>376</v>
      </c>
      <c r="CM544" s="722">
        <v>1570</v>
      </c>
      <c r="CN544" s="722">
        <v>345</v>
      </c>
      <c r="CO544" s="722">
        <v>531</v>
      </c>
      <c r="CP544" s="722">
        <v>662</v>
      </c>
      <c r="CQ544" s="722">
        <v>729</v>
      </c>
      <c r="CR544" s="722">
        <v>778</v>
      </c>
      <c r="CS544" s="722">
        <v>468</v>
      </c>
      <c r="CT544" s="430">
        <v>6625</v>
      </c>
      <c r="CU544" s="722">
        <v>2320</v>
      </c>
      <c r="CV544" s="722">
        <v>1448</v>
      </c>
      <c r="CW544" s="722">
        <v>679</v>
      </c>
      <c r="CX544" s="722">
        <v>1039</v>
      </c>
      <c r="CY544" s="722">
        <v>1139</v>
      </c>
      <c r="CZ544" s="430">
        <v>7424</v>
      </c>
      <c r="DA544" s="722">
        <v>275</v>
      </c>
      <c r="DB544" s="722">
        <v>270</v>
      </c>
      <c r="DC544" s="722">
        <v>1590</v>
      </c>
      <c r="DD544" s="722">
        <v>2998</v>
      </c>
      <c r="DE544" s="722">
        <v>1333</v>
      </c>
      <c r="DF544" s="722">
        <v>958</v>
      </c>
      <c r="DG544" s="433">
        <v>116755</v>
      </c>
      <c r="DH544" s="430">
        <v>1266</v>
      </c>
      <c r="DI544" s="432">
        <v>579</v>
      </c>
      <c r="DJ544" s="722">
        <v>509</v>
      </c>
      <c r="DK544" s="722">
        <v>178</v>
      </c>
      <c r="DL544" s="434">
        <v>979</v>
      </c>
      <c r="DM544" s="432">
        <v>979</v>
      </c>
      <c r="DN544" s="436">
        <v>0</v>
      </c>
      <c r="DO544" s="433">
        <v>119000</v>
      </c>
    </row>
    <row r="545" spans="1:119" s="186" customFormat="1" x14ac:dyDescent="0.3">
      <c r="A545" s="429" t="s">
        <v>311</v>
      </c>
      <c r="B545" s="430"/>
      <c r="C545" s="722"/>
      <c r="D545" s="722"/>
      <c r="E545" s="722"/>
      <c r="F545" s="722"/>
      <c r="G545" s="722"/>
      <c r="H545" s="722"/>
      <c r="I545" s="722"/>
      <c r="J545" s="722"/>
      <c r="K545" s="722"/>
      <c r="L545" s="722"/>
      <c r="M545" s="722"/>
      <c r="N545" s="722"/>
      <c r="O545" s="430"/>
      <c r="P545" s="722"/>
      <c r="Q545" s="722"/>
      <c r="R545" s="722"/>
      <c r="S545" s="722"/>
      <c r="T545" s="722"/>
      <c r="U545" s="722"/>
      <c r="V545" s="722"/>
      <c r="W545" s="722"/>
      <c r="X545" s="430"/>
      <c r="Y545" s="722"/>
      <c r="Z545" s="722"/>
      <c r="AA545" s="722"/>
      <c r="AB545" s="722"/>
      <c r="AC545" s="430"/>
      <c r="AD545" s="722"/>
      <c r="AE545" s="722"/>
      <c r="AF545" s="722"/>
      <c r="AG545" s="722"/>
      <c r="AH545" s="722"/>
      <c r="AI545" s="722"/>
      <c r="AJ545" s="430"/>
      <c r="AK545" s="722"/>
      <c r="AL545" s="722"/>
      <c r="AM545" s="430"/>
      <c r="AN545" s="722"/>
      <c r="AO545" s="722"/>
      <c r="AP545" s="722"/>
      <c r="AQ545" s="722"/>
      <c r="AR545" s="722"/>
      <c r="AS545" s="722"/>
      <c r="AT545" s="722"/>
      <c r="AU545" s="722"/>
      <c r="AV545" s="722"/>
      <c r="AW545" s="722"/>
      <c r="AX545" s="430"/>
      <c r="AY545" s="722"/>
      <c r="AZ545" s="722"/>
      <c r="BA545" s="722"/>
      <c r="BB545" s="722"/>
      <c r="BC545" s="722"/>
      <c r="BD545" s="430"/>
      <c r="BE545" s="722"/>
      <c r="BF545" s="722"/>
      <c r="BG545" s="722"/>
      <c r="BH545" s="722"/>
      <c r="BI545" s="722"/>
      <c r="BJ545" s="722"/>
      <c r="BK545" s="722"/>
      <c r="BL545" s="722"/>
      <c r="BM545" s="430"/>
      <c r="BN545" s="722"/>
      <c r="BO545" s="722"/>
      <c r="BP545" s="722"/>
      <c r="BQ545" s="722"/>
      <c r="BR545" s="722"/>
      <c r="BS545" s="430"/>
      <c r="BT545" s="722"/>
      <c r="BU545" s="722"/>
      <c r="BV545" s="722"/>
      <c r="BW545" s="722"/>
      <c r="BX545" s="722"/>
      <c r="BY545" s="722"/>
      <c r="BZ545" s="722"/>
      <c r="CA545" s="722"/>
      <c r="CB545" s="722"/>
      <c r="CC545" s="722"/>
      <c r="CD545" s="722"/>
      <c r="CE545" s="722"/>
      <c r="CF545" s="430"/>
      <c r="CG545" s="722"/>
      <c r="CH545" s="722"/>
      <c r="CI545" s="722"/>
      <c r="CJ545" s="722"/>
      <c r="CK545" s="722"/>
      <c r="CL545" s="722"/>
      <c r="CM545" s="722"/>
      <c r="CN545" s="722"/>
      <c r="CO545" s="722"/>
      <c r="CP545" s="722"/>
      <c r="CQ545" s="722"/>
      <c r="CR545" s="722"/>
      <c r="CS545" s="722"/>
      <c r="CT545" s="430"/>
      <c r="CU545" s="722"/>
      <c r="CV545" s="722"/>
      <c r="CW545" s="722"/>
      <c r="CX545" s="722"/>
      <c r="CY545" s="722"/>
      <c r="CZ545" s="430"/>
      <c r="DA545" s="722"/>
      <c r="DB545" s="722"/>
      <c r="DC545" s="722"/>
      <c r="DD545" s="722"/>
      <c r="DE545" s="722"/>
      <c r="DF545" s="722"/>
      <c r="DG545" s="433"/>
      <c r="DH545" s="430"/>
      <c r="DI545" s="432"/>
      <c r="DJ545" s="722"/>
      <c r="DK545" s="722"/>
      <c r="DL545" s="434"/>
      <c r="DM545" s="432"/>
      <c r="DN545" s="436"/>
      <c r="DO545" s="433"/>
    </row>
    <row r="546" spans="1:119" s="186" customFormat="1" x14ac:dyDescent="0.3">
      <c r="A546" s="406" t="s">
        <v>312</v>
      </c>
      <c r="B546" s="430">
        <v>196</v>
      </c>
      <c r="C546" s="722">
        <v>17</v>
      </c>
      <c r="D546" s="722">
        <v>9</v>
      </c>
      <c r="E546" s="722">
        <v>12</v>
      </c>
      <c r="F546" s="722">
        <v>5</v>
      </c>
      <c r="G546" s="722">
        <v>12</v>
      </c>
      <c r="H546" s="722">
        <v>11</v>
      </c>
      <c r="I546" s="722">
        <v>37</v>
      </c>
      <c r="J546" s="722">
        <v>10</v>
      </c>
      <c r="K546" s="722">
        <v>21</v>
      </c>
      <c r="L546" s="722">
        <v>32</v>
      </c>
      <c r="M546" s="722">
        <v>11</v>
      </c>
      <c r="N546" s="722">
        <v>19</v>
      </c>
      <c r="O546" s="430">
        <v>100</v>
      </c>
      <c r="P546" s="722">
        <v>6</v>
      </c>
      <c r="Q546" s="722">
        <v>13</v>
      </c>
      <c r="R546" s="722">
        <v>11</v>
      </c>
      <c r="S546" s="722">
        <v>10</v>
      </c>
      <c r="T546" s="722">
        <v>13</v>
      </c>
      <c r="U546" s="722">
        <v>30</v>
      </c>
      <c r="V546" s="722">
        <v>14</v>
      </c>
      <c r="W546" s="722">
        <v>3</v>
      </c>
      <c r="X546" s="430">
        <v>101</v>
      </c>
      <c r="Y546" s="722">
        <v>23</v>
      </c>
      <c r="Z546" s="722">
        <v>29</v>
      </c>
      <c r="AA546" s="722">
        <v>29</v>
      </c>
      <c r="AB546" s="722">
        <v>20</v>
      </c>
      <c r="AC546" s="430">
        <v>76</v>
      </c>
      <c r="AD546" s="722">
        <v>7</v>
      </c>
      <c r="AE546" s="722">
        <v>14</v>
      </c>
      <c r="AF546" s="722">
        <v>8</v>
      </c>
      <c r="AG546" s="722">
        <v>15</v>
      </c>
      <c r="AH546" s="722">
        <v>14</v>
      </c>
      <c r="AI546" s="722">
        <v>18</v>
      </c>
      <c r="AJ546" s="430">
        <v>8</v>
      </c>
      <c r="AK546" s="722">
        <v>5</v>
      </c>
      <c r="AL546" s="722">
        <v>3</v>
      </c>
      <c r="AM546" s="430">
        <v>123</v>
      </c>
      <c r="AN546" s="722">
        <v>8</v>
      </c>
      <c r="AO546" s="722">
        <v>8</v>
      </c>
      <c r="AP546" s="722">
        <v>22</v>
      </c>
      <c r="AQ546" s="722">
        <v>6</v>
      </c>
      <c r="AR546" s="722">
        <v>16</v>
      </c>
      <c r="AS546" s="722">
        <v>9</v>
      </c>
      <c r="AT546" s="722">
        <v>4</v>
      </c>
      <c r="AU546" s="725">
        <v>22</v>
      </c>
      <c r="AV546" s="725">
        <v>19</v>
      </c>
      <c r="AW546" s="722">
        <v>9</v>
      </c>
      <c r="AX546" s="430">
        <v>140</v>
      </c>
      <c r="AY546" s="722">
        <v>18</v>
      </c>
      <c r="AZ546" s="722">
        <v>64</v>
      </c>
      <c r="BA546" s="722">
        <v>11</v>
      </c>
      <c r="BB546" s="722">
        <v>27</v>
      </c>
      <c r="BC546" s="722">
        <v>20</v>
      </c>
      <c r="BD546" s="430">
        <v>162</v>
      </c>
      <c r="BE546" s="722">
        <v>33</v>
      </c>
      <c r="BF546" s="722">
        <v>21</v>
      </c>
      <c r="BG546" s="722">
        <v>16</v>
      </c>
      <c r="BH546" s="722">
        <v>16</v>
      </c>
      <c r="BI546" s="722">
        <v>19</v>
      </c>
      <c r="BJ546" s="722">
        <v>17</v>
      </c>
      <c r="BK546" s="722">
        <v>22</v>
      </c>
      <c r="BL546" s="722">
        <v>18</v>
      </c>
      <c r="BM546" s="430">
        <v>94</v>
      </c>
      <c r="BN546" s="722">
        <v>32</v>
      </c>
      <c r="BO546" s="722">
        <v>15</v>
      </c>
      <c r="BP546" s="722">
        <v>11</v>
      </c>
      <c r="BQ546" s="722">
        <v>6</v>
      </c>
      <c r="BR546" s="722">
        <v>30</v>
      </c>
      <c r="BS546" s="430">
        <v>167</v>
      </c>
      <c r="BT546" s="722">
        <v>12</v>
      </c>
      <c r="BU546" s="722">
        <v>22</v>
      </c>
      <c r="BV546" s="722">
        <v>5</v>
      </c>
      <c r="BW546" s="722">
        <v>5</v>
      </c>
      <c r="BX546" s="722">
        <v>11</v>
      </c>
      <c r="BY546" s="722">
        <v>26</v>
      </c>
      <c r="BZ546" s="722">
        <v>14</v>
      </c>
      <c r="CA546" s="722">
        <v>12</v>
      </c>
      <c r="CB546" s="722">
        <v>12</v>
      </c>
      <c r="CC546" s="722">
        <v>17</v>
      </c>
      <c r="CD546" s="722">
        <v>18</v>
      </c>
      <c r="CE546" s="722">
        <v>13</v>
      </c>
      <c r="CF546" s="430">
        <v>153</v>
      </c>
      <c r="CG546" s="722">
        <v>8</v>
      </c>
      <c r="CH546" s="722">
        <v>8</v>
      </c>
      <c r="CI546" s="722">
        <v>6</v>
      </c>
      <c r="CJ546" s="722">
        <v>26</v>
      </c>
      <c r="CK546" s="722">
        <v>21</v>
      </c>
      <c r="CL546" s="722">
        <v>8</v>
      </c>
      <c r="CM546" s="722">
        <v>23</v>
      </c>
      <c r="CN546" s="722">
        <v>6</v>
      </c>
      <c r="CO546" s="722">
        <v>2</v>
      </c>
      <c r="CP546" s="722">
        <v>10</v>
      </c>
      <c r="CQ546" s="722">
        <v>13</v>
      </c>
      <c r="CR546" s="722">
        <v>12</v>
      </c>
      <c r="CS546" s="722">
        <v>10</v>
      </c>
      <c r="CT546" s="430">
        <v>124</v>
      </c>
      <c r="CU546" s="722">
        <v>45</v>
      </c>
      <c r="CV546" s="722">
        <v>25</v>
      </c>
      <c r="CW546" s="722">
        <v>10</v>
      </c>
      <c r="CX546" s="722">
        <v>20</v>
      </c>
      <c r="CY546" s="722">
        <v>24</v>
      </c>
      <c r="CZ546" s="430">
        <v>118</v>
      </c>
      <c r="DA546" s="722">
        <v>9</v>
      </c>
      <c r="DB546" s="722">
        <v>11</v>
      </c>
      <c r="DC546" s="722">
        <v>24</v>
      </c>
      <c r="DD546" s="722">
        <v>28</v>
      </c>
      <c r="DE546" s="722">
        <v>22</v>
      </c>
      <c r="DF546" s="722">
        <v>24</v>
      </c>
      <c r="DG546" s="433">
        <v>1562</v>
      </c>
      <c r="DH546" s="430">
        <v>13</v>
      </c>
      <c r="DI546" s="432">
        <v>8</v>
      </c>
      <c r="DJ546" s="722">
        <v>1</v>
      </c>
      <c r="DK546" s="722">
        <v>4</v>
      </c>
      <c r="DL546" s="434">
        <v>17</v>
      </c>
      <c r="DM546" s="432">
        <v>15</v>
      </c>
      <c r="DN546" s="436">
        <v>2</v>
      </c>
      <c r="DO546" s="433">
        <v>1592</v>
      </c>
    </row>
    <row r="547" spans="1:119" s="186" customFormat="1" x14ac:dyDescent="0.3">
      <c r="A547" s="406" t="s">
        <v>313</v>
      </c>
      <c r="B547" s="430">
        <v>7223</v>
      </c>
      <c r="C547" s="722">
        <v>676</v>
      </c>
      <c r="D547" s="722">
        <v>214</v>
      </c>
      <c r="E547" s="722">
        <v>273</v>
      </c>
      <c r="F547" s="722">
        <v>129</v>
      </c>
      <c r="G547" s="722">
        <v>511</v>
      </c>
      <c r="H547" s="722">
        <v>964</v>
      </c>
      <c r="I547" s="722">
        <v>1134</v>
      </c>
      <c r="J547" s="722">
        <v>302</v>
      </c>
      <c r="K547" s="722">
        <v>415</v>
      </c>
      <c r="L547" s="722">
        <v>1553</v>
      </c>
      <c r="M547" s="722">
        <v>358</v>
      </c>
      <c r="N547" s="722">
        <v>694</v>
      </c>
      <c r="O547" s="430">
        <v>3666</v>
      </c>
      <c r="P547" s="722">
        <v>469</v>
      </c>
      <c r="Q547" s="722">
        <v>884</v>
      </c>
      <c r="R547" s="722">
        <v>344</v>
      </c>
      <c r="S547" s="722">
        <v>323</v>
      </c>
      <c r="T547" s="722">
        <v>324</v>
      </c>
      <c r="U547" s="722">
        <v>828</v>
      </c>
      <c r="V547" s="722">
        <v>379</v>
      </c>
      <c r="W547" s="722">
        <v>115</v>
      </c>
      <c r="X547" s="430">
        <v>5171</v>
      </c>
      <c r="Y547" s="722">
        <v>921</v>
      </c>
      <c r="Z547" s="722">
        <v>1576</v>
      </c>
      <c r="AA547" s="722">
        <v>1664</v>
      </c>
      <c r="AB547" s="722">
        <v>1010</v>
      </c>
      <c r="AC547" s="430">
        <v>2241</v>
      </c>
      <c r="AD547" s="722">
        <v>276</v>
      </c>
      <c r="AE547" s="722">
        <v>284</v>
      </c>
      <c r="AF547" s="722">
        <v>422</v>
      </c>
      <c r="AG547" s="722">
        <v>473</v>
      </c>
      <c r="AH547" s="722">
        <v>338</v>
      </c>
      <c r="AI547" s="722">
        <v>448</v>
      </c>
      <c r="AJ547" s="430">
        <v>131</v>
      </c>
      <c r="AK547" s="722">
        <v>102</v>
      </c>
      <c r="AL547" s="722">
        <v>29</v>
      </c>
      <c r="AM547" s="430">
        <v>3995</v>
      </c>
      <c r="AN547" s="722">
        <v>285</v>
      </c>
      <c r="AO547" s="722">
        <v>168</v>
      </c>
      <c r="AP547" s="722">
        <v>733</v>
      </c>
      <c r="AQ547" s="722">
        <v>285</v>
      </c>
      <c r="AR547" s="722">
        <v>948</v>
      </c>
      <c r="AS547" s="722">
        <v>305</v>
      </c>
      <c r="AT547" s="722">
        <v>104</v>
      </c>
      <c r="AU547" s="725">
        <v>689</v>
      </c>
      <c r="AV547" s="725">
        <v>228</v>
      </c>
      <c r="AW547" s="722">
        <v>250</v>
      </c>
      <c r="AX547" s="430">
        <v>4777</v>
      </c>
      <c r="AY547" s="722">
        <v>643</v>
      </c>
      <c r="AZ547" s="722">
        <v>2200</v>
      </c>
      <c r="BA547" s="722">
        <v>325</v>
      </c>
      <c r="BB547" s="722">
        <v>1079</v>
      </c>
      <c r="BC547" s="722">
        <v>530</v>
      </c>
      <c r="BD547" s="430">
        <v>6377</v>
      </c>
      <c r="BE547" s="722">
        <v>1435</v>
      </c>
      <c r="BF547" s="722">
        <v>951</v>
      </c>
      <c r="BG547" s="722">
        <v>774</v>
      </c>
      <c r="BH547" s="722">
        <v>564</v>
      </c>
      <c r="BI547" s="722">
        <v>664</v>
      </c>
      <c r="BJ547" s="722">
        <v>533</v>
      </c>
      <c r="BK547" s="722">
        <v>699</v>
      </c>
      <c r="BL547" s="722">
        <v>757</v>
      </c>
      <c r="BM547" s="430">
        <v>3246</v>
      </c>
      <c r="BN547" s="722">
        <v>953</v>
      </c>
      <c r="BO547" s="722">
        <v>480</v>
      </c>
      <c r="BP547" s="722">
        <v>320</v>
      </c>
      <c r="BQ547" s="722">
        <v>258</v>
      </c>
      <c r="BR547" s="722">
        <v>1235</v>
      </c>
      <c r="BS547" s="430">
        <v>6043</v>
      </c>
      <c r="BT547" s="722">
        <v>372</v>
      </c>
      <c r="BU547" s="722">
        <v>565</v>
      </c>
      <c r="BV547" s="722">
        <v>648</v>
      </c>
      <c r="BW547" s="722">
        <v>199</v>
      </c>
      <c r="BX547" s="722">
        <v>292</v>
      </c>
      <c r="BY547" s="722">
        <v>1268</v>
      </c>
      <c r="BZ547" s="722">
        <v>469</v>
      </c>
      <c r="CA547" s="722">
        <v>446</v>
      </c>
      <c r="CB547" s="722">
        <v>307</v>
      </c>
      <c r="CC547" s="722">
        <v>542</v>
      </c>
      <c r="CD547" s="722">
        <v>308</v>
      </c>
      <c r="CE547" s="722">
        <v>627</v>
      </c>
      <c r="CF547" s="430">
        <v>5878</v>
      </c>
      <c r="CG547" s="722">
        <v>312</v>
      </c>
      <c r="CH547" s="722">
        <v>360</v>
      </c>
      <c r="CI547" s="722">
        <v>319</v>
      </c>
      <c r="CJ547" s="722">
        <v>1185</v>
      </c>
      <c r="CK547" s="722">
        <v>733</v>
      </c>
      <c r="CL547" s="722">
        <v>249</v>
      </c>
      <c r="CM547" s="722">
        <v>854</v>
      </c>
      <c r="CN547" s="722">
        <v>126</v>
      </c>
      <c r="CO547" s="722">
        <v>36</v>
      </c>
      <c r="CP547" s="722">
        <v>298</v>
      </c>
      <c r="CQ547" s="722">
        <v>304</v>
      </c>
      <c r="CR547" s="722">
        <v>392</v>
      </c>
      <c r="CS547" s="722">
        <v>710</v>
      </c>
      <c r="CT547" s="430">
        <v>3177</v>
      </c>
      <c r="CU547" s="722">
        <v>1171</v>
      </c>
      <c r="CV547" s="722">
        <v>603</v>
      </c>
      <c r="CW547" s="722">
        <v>393</v>
      </c>
      <c r="CX547" s="722">
        <v>525</v>
      </c>
      <c r="CY547" s="722">
        <v>485</v>
      </c>
      <c r="CZ547" s="430">
        <v>3338</v>
      </c>
      <c r="DA547" s="722">
        <v>132</v>
      </c>
      <c r="DB547" s="722">
        <v>198</v>
      </c>
      <c r="DC547" s="722">
        <v>646</v>
      </c>
      <c r="DD547" s="722">
        <v>1058</v>
      </c>
      <c r="DE547" s="722">
        <v>808</v>
      </c>
      <c r="DF547" s="722">
        <v>496</v>
      </c>
      <c r="DG547" s="433">
        <v>55263</v>
      </c>
      <c r="DH547" s="430">
        <v>1472</v>
      </c>
      <c r="DI547" s="432">
        <v>1297</v>
      </c>
      <c r="DJ547" s="722">
        <v>25</v>
      </c>
      <c r="DK547" s="722">
        <v>150</v>
      </c>
      <c r="DL547" s="434">
        <v>539</v>
      </c>
      <c r="DM547" s="432">
        <v>539</v>
      </c>
      <c r="DN547" s="436">
        <v>0</v>
      </c>
      <c r="DO547" s="433">
        <v>57274</v>
      </c>
    </row>
    <row r="548" spans="1:119" s="186" customFormat="1" x14ac:dyDescent="0.3">
      <c r="A548" s="429" t="s">
        <v>314</v>
      </c>
      <c r="B548" s="430" t="s">
        <v>2317</v>
      </c>
      <c r="C548" s="722" t="s">
        <v>2317</v>
      </c>
      <c r="D548" s="722" t="s">
        <v>2317</v>
      </c>
      <c r="E548" s="722" t="s">
        <v>2317</v>
      </c>
      <c r="F548" s="722" t="s">
        <v>2317</v>
      </c>
      <c r="G548" s="722" t="s">
        <v>2317</v>
      </c>
      <c r="H548" s="722" t="s">
        <v>2317</v>
      </c>
      <c r="I548" s="722" t="s">
        <v>2317</v>
      </c>
      <c r="J548" s="722" t="s">
        <v>2317</v>
      </c>
      <c r="K548" s="722" t="s">
        <v>2317</v>
      </c>
      <c r="L548" s="722" t="s">
        <v>2317</v>
      </c>
      <c r="M548" s="722" t="s">
        <v>2317</v>
      </c>
      <c r="N548" s="722" t="s">
        <v>2317</v>
      </c>
      <c r="O548" s="430" t="s">
        <v>2317</v>
      </c>
      <c r="P548" s="722" t="s">
        <v>2317</v>
      </c>
      <c r="Q548" s="722" t="s">
        <v>2317</v>
      </c>
      <c r="R548" s="722" t="s">
        <v>2317</v>
      </c>
      <c r="S548" s="722" t="s">
        <v>2317</v>
      </c>
      <c r="T548" s="722" t="s">
        <v>2317</v>
      </c>
      <c r="U548" s="722" t="s">
        <v>2317</v>
      </c>
      <c r="V548" s="722" t="s">
        <v>2317</v>
      </c>
      <c r="W548" s="722" t="s">
        <v>2317</v>
      </c>
      <c r="X548" s="430" t="s">
        <v>2317</v>
      </c>
      <c r="Y548" s="722" t="s">
        <v>2317</v>
      </c>
      <c r="Z548" s="722" t="s">
        <v>2317</v>
      </c>
      <c r="AA548" s="722" t="s">
        <v>2317</v>
      </c>
      <c r="AB548" s="722" t="s">
        <v>2317</v>
      </c>
      <c r="AC548" s="430" t="s">
        <v>2317</v>
      </c>
      <c r="AD548" s="722" t="s">
        <v>2317</v>
      </c>
      <c r="AE548" s="722" t="s">
        <v>2317</v>
      </c>
      <c r="AF548" s="722" t="s">
        <v>2317</v>
      </c>
      <c r="AG548" s="722" t="s">
        <v>2317</v>
      </c>
      <c r="AH548" s="722" t="s">
        <v>2317</v>
      </c>
      <c r="AI548" s="722" t="s">
        <v>2317</v>
      </c>
      <c r="AJ548" s="430" t="s">
        <v>2317</v>
      </c>
      <c r="AK548" s="722" t="s">
        <v>2317</v>
      </c>
      <c r="AL548" s="722" t="s">
        <v>2317</v>
      </c>
      <c r="AM548" s="430" t="s">
        <v>2317</v>
      </c>
      <c r="AN548" s="722" t="s">
        <v>2317</v>
      </c>
      <c r="AO548" s="722" t="s">
        <v>2317</v>
      </c>
      <c r="AP548" s="722" t="s">
        <v>2317</v>
      </c>
      <c r="AQ548" s="722" t="s">
        <v>2317</v>
      </c>
      <c r="AR548" s="722" t="s">
        <v>2317</v>
      </c>
      <c r="AS548" s="722" t="s">
        <v>2317</v>
      </c>
      <c r="AT548" s="722" t="s">
        <v>2317</v>
      </c>
      <c r="AU548" s="722" t="s">
        <v>2317</v>
      </c>
      <c r="AV548" s="722" t="s">
        <v>2317</v>
      </c>
      <c r="AW548" s="722" t="s">
        <v>2317</v>
      </c>
      <c r="AX548" s="430" t="s">
        <v>2317</v>
      </c>
      <c r="AY548" s="722" t="s">
        <v>2317</v>
      </c>
      <c r="AZ548" s="722" t="s">
        <v>2317</v>
      </c>
      <c r="BA548" s="722" t="s">
        <v>2317</v>
      </c>
      <c r="BB548" s="722" t="s">
        <v>2317</v>
      </c>
      <c r="BC548" s="722" t="s">
        <v>2317</v>
      </c>
      <c r="BD548" s="430" t="s">
        <v>2317</v>
      </c>
      <c r="BE548" s="722" t="s">
        <v>2317</v>
      </c>
      <c r="BF548" s="722" t="s">
        <v>2317</v>
      </c>
      <c r="BG548" s="722" t="s">
        <v>2317</v>
      </c>
      <c r="BH548" s="722" t="s">
        <v>2317</v>
      </c>
      <c r="BI548" s="722" t="s">
        <v>2317</v>
      </c>
      <c r="BJ548" s="722" t="s">
        <v>2317</v>
      </c>
      <c r="BK548" s="722" t="s">
        <v>2317</v>
      </c>
      <c r="BL548" s="722" t="s">
        <v>2317</v>
      </c>
      <c r="BM548" s="430" t="s">
        <v>2317</v>
      </c>
      <c r="BN548" s="722" t="s">
        <v>2317</v>
      </c>
      <c r="BO548" s="722" t="s">
        <v>2317</v>
      </c>
      <c r="BP548" s="722" t="s">
        <v>2317</v>
      </c>
      <c r="BQ548" s="722" t="s">
        <v>2317</v>
      </c>
      <c r="BR548" s="722" t="s">
        <v>2317</v>
      </c>
      <c r="BS548" s="430" t="s">
        <v>2317</v>
      </c>
      <c r="BT548" s="722" t="s">
        <v>2317</v>
      </c>
      <c r="BU548" s="722" t="s">
        <v>2317</v>
      </c>
      <c r="BV548" s="722" t="s">
        <v>2317</v>
      </c>
      <c r="BW548" s="722" t="s">
        <v>2317</v>
      </c>
      <c r="BX548" s="722" t="s">
        <v>2317</v>
      </c>
      <c r="BY548" s="722" t="s">
        <v>2317</v>
      </c>
      <c r="BZ548" s="722" t="s">
        <v>2317</v>
      </c>
      <c r="CA548" s="722" t="s">
        <v>2317</v>
      </c>
      <c r="CB548" s="722" t="s">
        <v>2317</v>
      </c>
      <c r="CC548" s="722" t="s">
        <v>2317</v>
      </c>
      <c r="CD548" s="722" t="s">
        <v>2317</v>
      </c>
      <c r="CE548" s="722" t="s">
        <v>2317</v>
      </c>
      <c r="CF548" s="430" t="s">
        <v>2317</v>
      </c>
      <c r="CG548" s="722" t="s">
        <v>2317</v>
      </c>
      <c r="CH548" s="722" t="s">
        <v>2317</v>
      </c>
      <c r="CI548" s="722" t="s">
        <v>2317</v>
      </c>
      <c r="CJ548" s="722" t="s">
        <v>2317</v>
      </c>
      <c r="CK548" s="722" t="s">
        <v>2317</v>
      </c>
      <c r="CL548" s="722" t="s">
        <v>2317</v>
      </c>
      <c r="CM548" s="722" t="s">
        <v>2317</v>
      </c>
      <c r="CN548" s="722" t="s">
        <v>2317</v>
      </c>
      <c r="CO548" s="722" t="s">
        <v>2317</v>
      </c>
      <c r="CP548" s="722" t="s">
        <v>2317</v>
      </c>
      <c r="CQ548" s="722" t="s">
        <v>2317</v>
      </c>
      <c r="CR548" s="722" t="s">
        <v>2317</v>
      </c>
      <c r="CS548" s="722" t="s">
        <v>2317</v>
      </c>
      <c r="CT548" s="430" t="s">
        <v>2317</v>
      </c>
      <c r="CU548" s="722" t="s">
        <v>2317</v>
      </c>
      <c r="CV548" s="722" t="s">
        <v>2317</v>
      </c>
      <c r="CW548" s="722" t="s">
        <v>2317</v>
      </c>
      <c r="CX548" s="722" t="s">
        <v>2317</v>
      </c>
      <c r="CY548" s="722" t="s">
        <v>2317</v>
      </c>
      <c r="CZ548" s="430" t="s">
        <v>2317</v>
      </c>
      <c r="DA548" s="722" t="s">
        <v>2317</v>
      </c>
      <c r="DB548" s="722" t="s">
        <v>2317</v>
      </c>
      <c r="DC548" s="722" t="s">
        <v>2317</v>
      </c>
      <c r="DD548" s="722" t="s">
        <v>2317</v>
      </c>
      <c r="DE548" s="722" t="s">
        <v>2317</v>
      </c>
      <c r="DF548" s="722" t="s">
        <v>2317</v>
      </c>
      <c r="DG548" s="433" t="s">
        <v>2317</v>
      </c>
      <c r="DH548" s="430" t="s">
        <v>2317</v>
      </c>
      <c r="DI548" s="432" t="s">
        <v>2317</v>
      </c>
      <c r="DJ548" s="722" t="s">
        <v>2317</v>
      </c>
      <c r="DK548" s="722" t="s">
        <v>2317</v>
      </c>
      <c r="DL548" s="434" t="s">
        <v>2317</v>
      </c>
      <c r="DM548" s="432" t="s">
        <v>2317</v>
      </c>
      <c r="DN548" s="436" t="s">
        <v>2317</v>
      </c>
      <c r="DO548" s="433" t="s">
        <v>2317</v>
      </c>
    </row>
    <row r="549" spans="1:119" s="186" customFormat="1" x14ac:dyDescent="0.3">
      <c r="A549" s="406" t="s">
        <v>312</v>
      </c>
      <c r="B549" s="430">
        <v>175</v>
      </c>
      <c r="C549" s="722">
        <v>13</v>
      </c>
      <c r="D549" s="722">
        <v>5</v>
      </c>
      <c r="E549" s="722">
        <v>13</v>
      </c>
      <c r="F549" s="722">
        <v>9</v>
      </c>
      <c r="G549" s="722">
        <v>25</v>
      </c>
      <c r="H549" s="722">
        <v>19</v>
      </c>
      <c r="I549" s="722">
        <v>25</v>
      </c>
      <c r="J549" s="722">
        <v>6</v>
      </c>
      <c r="K549" s="722">
        <v>16</v>
      </c>
      <c r="L549" s="722">
        <v>17</v>
      </c>
      <c r="M549" s="722">
        <v>12</v>
      </c>
      <c r="N549" s="722">
        <v>15</v>
      </c>
      <c r="O549" s="430">
        <v>118</v>
      </c>
      <c r="P549" s="722">
        <v>22</v>
      </c>
      <c r="Q549" s="722">
        <v>18</v>
      </c>
      <c r="R549" s="722">
        <v>13</v>
      </c>
      <c r="S549" s="722">
        <v>16</v>
      </c>
      <c r="T549" s="722">
        <v>10</v>
      </c>
      <c r="U549" s="722">
        <v>21</v>
      </c>
      <c r="V549" s="722">
        <v>15</v>
      </c>
      <c r="W549" s="722">
        <v>3</v>
      </c>
      <c r="X549" s="430">
        <v>59</v>
      </c>
      <c r="Y549" s="722">
        <v>12</v>
      </c>
      <c r="Z549" s="722">
        <v>16</v>
      </c>
      <c r="AA549" s="722">
        <v>16</v>
      </c>
      <c r="AB549" s="722">
        <v>15</v>
      </c>
      <c r="AC549" s="430">
        <v>59</v>
      </c>
      <c r="AD549" s="722">
        <v>12</v>
      </c>
      <c r="AE549" s="722">
        <v>10</v>
      </c>
      <c r="AF549" s="722">
        <v>2</v>
      </c>
      <c r="AG549" s="722">
        <v>9</v>
      </c>
      <c r="AH549" s="722">
        <v>9</v>
      </c>
      <c r="AI549" s="722">
        <v>17</v>
      </c>
      <c r="AJ549" s="430">
        <v>6</v>
      </c>
      <c r="AK549" s="722">
        <v>2</v>
      </c>
      <c r="AL549" s="722">
        <v>4</v>
      </c>
      <c r="AM549" s="430">
        <v>98</v>
      </c>
      <c r="AN549" s="722">
        <v>5</v>
      </c>
      <c r="AO549" s="722">
        <v>2</v>
      </c>
      <c r="AP549" s="722">
        <v>11</v>
      </c>
      <c r="AQ549" s="722">
        <v>10</v>
      </c>
      <c r="AR549" s="722">
        <v>6</v>
      </c>
      <c r="AS549" s="722">
        <v>14</v>
      </c>
      <c r="AT549" s="722">
        <v>23</v>
      </c>
      <c r="AU549" s="722">
        <v>8</v>
      </c>
      <c r="AV549" s="722">
        <v>6</v>
      </c>
      <c r="AW549" s="722">
        <v>13</v>
      </c>
      <c r="AX549" s="430">
        <v>102</v>
      </c>
      <c r="AY549" s="722">
        <v>22</v>
      </c>
      <c r="AZ549" s="722">
        <v>28</v>
      </c>
      <c r="BA549" s="722">
        <v>12</v>
      </c>
      <c r="BB549" s="722">
        <v>20</v>
      </c>
      <c r="BC549" s="722">
        <v>20</v>
      </c>
      <c r="BD549" s="430">
        <v>112</v>
      </c>
      <c r="BE549" s="722">
        <v>25</v>
      </c>
      <c r="BF549" s="722">
        <v>6</v>
      </c>
      <c r="BG549" s="722">
        <v>12</v>
      </c>
      <c r="BH549" s="722">
        <v>12</v>
      </c>
      <c r="BI549" s="722">
        <v>18</v>
      </c>
      <c r="BJ549" s="722">
        <v>19</v>
      </c>
      <c r="BK549" s="722">
        <v>10</v>
      </c>
      <c r="BL549" s="722">
        <v>10</v>
      </c>
      <c r="BM549" s="430">
        <v>50</v>
      </c>
      <c r="BN549" s="722">
        <v>16</v>
      </c>
      <c r="BO549" s="722">
        <v>2</v>
      </c>
      <c r="BP549" s="722">
        <v>9</v>
      </c>
      <c r="BQ549" s="722">
        <v>10</v>
      </c>
      <c r="BR549" s="722">
        <v>13</v>
      </c>
      <c r="BS549" s="430">
        <v>80</v>
      </c>
      <c r="BT549" s="722">
        <v>3</v>
      </c>
      <c r="BU549" s="722">
        <v>5</v>
      </c>
      <c r="BV549" s="722">
        <v>13</v>
      </c>
      <c r="BW549" s="722">
        <v>7</v>
      </c>
      <c r="BX549" s="722">
        <v>11</v>
      </c>
      <c r="BY549" s="722">
        <v>10</v>
      </c>
      <c r="BZ549" s="722">
        <v>7</v>
      </c>
      <c r="CA549" s="722">
        <v>1</v>
      </c>
      <c r="CB549" s="722">
        <v>8</v>
      </c>
      <c r="CC549" s="722">
        <v>8</v>
      </c>
      <c r="CD549" s="722">
        <v>3</v>
      </c>
      <c r="CE549" s="722">
        <v>4</v>
      </c>
      <c r="CF549" s="430">
        <v>105</v>
      </c>
      <c r="CG549" s="722">
        <v>3</v>
      </c>
      <c r="CH549" s="722">
        <v>1</v>
      </c>
      <c r="CI549" s="722">
        <v>6</v>
      </c>
      <c r="CJ549" s="722">
        <v>15</v>
      </c>
      <c r="CK549" s="722">
        <v>13</v>
      </c>
      <c r="CL549" s="722">
        <v>13</v>
      </c>
      <c r="CM549" s="722">
        <v>10</v>
      </c>
      <c r="CN549" s="722">
        <v>10</v>
      </c>
      <c r="CO549" s="722">
        <v>1</v>
      </c>
      <c r="CP549" s="722">
        <v>8</v>
      </c>
      <c r="CQ549" s="722">
        <v>3</v>
      </c>
      <c r="CR549" s="722">
        <v>12</v>
      </c>
      <c r="CS549" s="722">
        <v>10</v>
      </c>
      <c r="CT549" s="430">
        <v>51</v>
      </c>
      <c r="CU549" s="722">
        <v>30</v>
      </c>
      <c r="CV549" s="722">
        <v>10</v>
      </c>
      <c r="CW549" s="722">
        <v>3</v>
      </c>
      <c r="CX549" s="722">
        <v>6</v>
      </c>
      <c r="CY549" s="722">
        <v>2</v>
      </c>
      <c r="CZ549" s="430">
        <v>44</v>
      </c>
      <c r="DA549" s="722">
        <v>8</v>
      </c>
      <c r="DB549" s="722">
        <v>7</v>
      </c>
      <c r="DC549" s="722">
        <v>6</v>
      </c>
      <c r="DD549" s="722">
        <v>9</v>
      </c>
      <c r="DE549" s="722">
        <v>8</v>
      </c>
      <c r="DF549" s="722">
        <v>6</v>
      </c>
      <c r="DG549" s="433">
        <v>1059</v>
      </c>
      <c r="DH549" s="430">
        <v>17</v>
      </c>
      <c r="DI549" s="432">
        <v>11</v>
      </c>
      <c r="DJ549" s="722">
        <v>4</v>
      </c>
      <c r="DK549" s="722">
        <v>2</v>
      </c>
      <c r="DL549" s="434">
        <v>2</v>
      </c>
      <c r="DM549" s="432">
        <v>1</v>
      </c>
      <c r="DN549" s="436">
        <v>1</v>
      </c>
      <c r="DO549" s="433">
        <v>1078</v>
      </c>
    </row>
    <row r="550" spans="1:119" s="186" customFormat="1" x14ac:dyDescent="0.3">
      <c r="A550" s="420" t="s">
        <v>282</v>
      </c>
      <c r="B550" s="439">
        <v>816</v>
      </c>
      <c r="C550" s="440">
        <v>76</v>
      </c>
      <c r="D550" s="440">
        <v>37</v>
      </c>
      <c r="E550" s="440">
        <v>21</v>
      </c>
      <c r="F550" s="440">
        <v>21</v>
      </c>
      <c r="G550" s="440">
        <v>43</v>
      </c>
      <c r="H550" s="440">
        <v>137</v>
      </c>
      <c r="I550" s="440">
        <v>81</v>
      </c>
      <c r="J550" s="440">
        <v>29</v>
      </c>
      <c r="K550" s="440">
        <v>38</v>
      </c>
      <c r="L550" s="440">
        <v>219</v>
      </c>
      <c r="M550" s="440">
        <v>51</v>
      </c>
      <c r="N550" s="440">
        <v>63</v>
      </c>
      <c r="O550" s="439">
        <v>452</v>
      </c>
      <c r="P550" s="440">
        <v>86</v>
      </c>
      <c r="Q550" s="440">
        <v>80</v>
      </c>
      <c r="R550" s="440">
        <v>46</v>
      </c>
      <c r="S550" s="440">
        <v>35</v>
      </c>
      <c r="T550" s="440">
        <v>58</v>
      </c>
      <c r="U550" s="440">
        <v>70</v>
      </c>
      <c r="V550" s="440">
        <v>45</v>
      </c>
      <c r="W550" s="440">
        <v>32</v>
      </c>
      <c r="X550" s="439">
        <v>423</v>
      </c>
      <c r="Y550" s="440">
        <v>80</v>
      </c>
      <c r="Z550" s="440">
        <v>105</v>
      </c>
      <c r="AA550" s="440">
        <v>164</v>
      </c>
      <c r="AB550" s="440">
        <v>74</v>
      </c>
      <c r="AC550" s="439">
        <v>391</v>
      </c>
      <c r="AD550" s="440">
        <v>59</v>
      </c>
      <c r="AE550" s="440">
        <v>34</v>
      </c>
      <c r="AF550" s="440">
        <v>28</v>
      </c>
      <c r="AG550" s="440">
        <v>94</v>
      </c>
      <c r="AH550" s="440">
        <v>61</v>
      </c>
      <c r="AI550" s="440">
        <v>115</v>
      </c>
      <c r="AJ550" s="439">
        <v>104</v>
      </c>
      <c r="AK550" s="440">
        <v>32</v>
      </c>
      <c r="AL550" s="440">
        <v>72</v>
      </c>
      <c r="AM550" s="439">
        <v>661</v>
      </c>
      <c r="AN550" s="440">
        <v>70</v>
      </c>
      <c r="AO550" s="440">
        <v>25</v>
      </c>
      <c r="AP550" s="440">
        <v>55</v>
      </c>
      <c r="AQ550" s="440">
        <v>39</v>
      </c>
      <c r="AR550" s="440">
        <v>53</v>
      </c>
      <c r="AS550" s="440">
        <v>62</v>
      </c>
      <c r="AT550" s="440">
        <v>107</v>
      </c>
      <c r="AU550" s="440">
        <v>61</v>
      </c>
      <c r="AV550" s="440">
        <v>97</v>
      </c>
      <c r="AW550" s="440">
        <v>92</v>
      </c>
      <c r="AX550" s="439">
        <v>926</v>
      </c>
      <c r="AY550" s="440">
        <v>127</v>
      </c>
      <c r="AZ550" s="440">
        <v>308</v>
      </c>
      <c r="BA550" s="440">
        <v>131</v>
      </c>
      <c r="BB550" s="440">
        <v>239</v>
      </c>
      <c r="BC550" s="440">
        <v>121</v>
      </c>
      <c r="BD550" s="439">
        <v>967</v>
      </c>
      <c r="BE550" s="440">
        <v>235</v>
      </c>
      <c r="BF550" s="440">
        <v>30</v>
      </c>
      <c r="BG550" s="440">
        <v>42</v>
      </c>
      <c r="BH550" s="440">
        <v>108</v>
      </c>
      <c r="BI550" s="440">
        <v>147</v>
      </c>
      <c r="BJ550" s="440">
        <v>159</v>
      </c>
      <c r="BK550" s="440">
        <v>155</v>
      </c>
      <c r="BL550" s="440">
        <v>91</v>
      </c>
      <c r="BM550" s="439">
        <v>363</v>
      </c>
      <c r="BN550" s="440">
        <v>59</v>
      </c>
      <c r="BO550" s="440">
        <v>2</v>
      </c>
      <c r="BP550" s="440">
        <v>24</v>
      </c>
      <c r="BQ550" s="440">
        <v>49</v>
      </c>
      <c r="BR550" s="440">
        <v>229</v>
      </c>
      <c r="BS550" s="439">
        <v>555</v>
      </c>
      <c r="BT550" s="440">
        <v>38</v>
      </c>
      <c r="BU550" s="440">
        <v>60</v>
      </c>
      <c r="BV550" s="440">
        <v>36</v>
      </c>
      <c r="BW550" s="440">
        <v>26</v>
      </c>
      <c r="BX550" s="440">
        <v>35</v>
      </c>
      <c r="BY550" s="440">
        <v>110</v>
      </c>
      <c r="BZ550" s="440">
        <v>38</v>
      </c>
      <c r="CA550" s="440">
        <v>47</v>
      </c>
      <c r="CB550" s="440">
        <v>50</v>
      </c>
      <c r="CC550" s="440">
        <v>33</v>
      </c>
      <c r="CD550" s="440">
        <v>24</v>
      </c>
      <c r="CE550" s="440">
        <v>58</v>
      </c>
      <c r="CF550" s="439">
        <v>458</v>
      </c>
      <c r="CG550" s="440">
        <v>13</v>
      </c>
      <c r="CH550" s="440">
        <v>2</v>
      </c>
      <c r="CI550" s="440">
        <v>16</v>
      </c>
      <c r="CJ550" s="440">
        <v>66</v>
      </c>
      <c r="CK550" s="440">
        <v>70</v>
      </c>
      <c r="CL550" s="440">
        <v>29</v>
      </c>
      <c r="CM550" s="440">
        <v>95</v>
      </c>
      <c r="CN550" s="440">
        <v>28</v>
      </c>
      <c r="CO550" s="440">
        <v>20</v>
      </c>
      <c r="CP550" s="440">
        <v>22</v>
      </c>
      <c r="CQ550" s="440">
        <v>36</v>
      </c>
      <c r="CR550" s="440">
        <v>26</v>
      </c>
      <c r="CS550" s="440">
        <v>35</v>
      </c>
      <c r="CT550" s="439">
        <v>351</v>
      </c>
      <c r="CU550" s="440">
        <v>161</v>
      </c>
      <c r="CV550" s="440">
        <v>69</v>
      </c>
      <c r="CW550" s="440">
        <v>19</v>
      </c>
      <c r="CX550" s="440">
        <v>47</v>
      </c>
      <c r="CY550" s="440">
        <v>55</v>
      </c>
      <c r="CZ550" s="439">
        <v>461</v>
      </c>
      <c r="DA550" s="440">
        <v>23</v>
      </c>
      <c r="DB550" s="440">
        <v>17</v>
      </c>
      <c r="DC550" s="440">
        <v>79</v>
      </c>
      <c r="DD550" s="440">
        <v>206</v>
      </c>
      <c r="DE550" s="440">
        <v>94</v>
      </c>
      <c r="DF550" s="440">
        <v>42</v>
      </c>
      <c r="DG550" s="441">
        <v>6928</v>
      </c>
      <c r="DH550" s="439">
        <v>111</v>
      </c>
      <c r="DI550" s="442">
        <v>45</v>
      </c>
      <c r="DJ550" s="440">
        <v>51</v>
      </c>
      <c r="DK550" s="440">
        <v>15</v>
      </c>
      <c r="DL550" s="443">
        <v>25</v>
      </c>
      <c r="DM550" s="442">
        <v>8</v>
      </c>
      <c r="DN550" s="444">
        <v>17</v>
      </c>
      <c r="DO550" s="441">
        <v>7064</v>
      </c>
    </row>
    <row r="551" spans="1:119" s="491" customFormat="1" x14ac:dyDescent="0.3">
      <c r="A551" s="474" t="s">
        <v>315</v>
      </c>
      <c r="B551" s="89"/>
      <c r="C551" s="89"/>
      <c r="D551" s="89"/>
      <c r="E551" s="89"/>
      <c r="F551" s="89"/>
      <c r="G551" s="89"/>
      <c r="H551" s="89"/>
      <c r="I551" s="89"/>
      <c r="J551" s="89"/>
      <c r="K551" s="89"/>
      <c r="L551" s="89"/>
      <c r="M551" s="89"/>
      <c r="N551" s="89"/>
      <c r="O551" s="89"/>
      <c r="P551" s="89"/>
      <c r="Q551" s="89"/>
      <c r="R551" s="89"/>
      <c r="S551" s="89"/>
      <c r="T551" s="89"/>
      <c r="U551" s="89"/>
      <c r="V551" s="89"/>
      <c r="W551" s="89"/>
      <c r="X551" s="89"/>
      <c r="Y551" s="89"/>
      <c r="Z551" s="89"/>
      <c r="AA551" s="89"/>
      <c r="AB551" s="89"/>
      <c r="AC551" s="89"/>
      <c r="AD551" s="89"/>
      <c r="AE551" s="89"/>
      <c r="AF551" s="89"/>
      <c r="AG551" s="89"/>
      <c r="AH551" s="89"/>
      <c r="AI551" s="89"/>
      <c r="AJ551" s="89"/>
      <c r="AK551" s="89"/>
      <c r="AL551" s="89"/>
      <c r="AM551" s="89"/>
      <c r="AN551" s="89"/>
      <c r="AO551" s="89"/>
      <c r="AP551" s="89"/>
      <c r="AQ551" s="89"/>
      <c r="AR551" s="89"/>
      <c r="AS551" s="89"/>
      <c r="AT551" s="89"/>
      <c r="AU551" s="89"/>
      <c r="AV551" s="89"/>
      <c r="AW551" s="89"/>
      <c r="AX551" s="89"/>
      <c r="AY551" s="89"/>
      <c r="AZ551" s="89"/>
      <c r="BA551" s="89"/>
      <c r="BB551" s="89"/>
      <c r="BC551" s="89"/>
      <c r="BD551" s="89"/>
      <c r="BE551" s="89"/>
      <c r="BF551" s="89"/>
      <c r="BG551" s="89"/>
      <c r="BH551" s="89"/>
      <c r="BI551" s="89"/>
      <c r="BJ551" s="89"/>
      <c r="BK551" s="89"/>
      <c r="BL551" s="89"/>
      <c r="BM551" s="89"/>
      <c r="BN551" s="89"/>
      <c r="BO551" s="89"/>
      <c r="BP551" s="89"/>
      <c r="BQ551" s="89"/>
      <c r="BR551" s="89"/>
      <c r="BS551" s="89"/>
      <c r="BT551" s="89"/>
      <c r="BU551" s="89"/>
      <c r="BV551" s="89"/>
      <c r="BW551" s="89"/>
      <c r="BX551" s="89"/>
      <c r="BY551" s="89"/>
      <c r="BZ551" s="89"/>
      <c r="CA551" s="89"/>
      <c r="CB551" s="89"/>
      <c r="CC551" s="89"/>
      <c r="CD551" s="89"/>
      <c r="CE551" s="89"/>
      <c r="CF551" s="89"/>
      <c r="CG551" s="89"/>
      <c r="CH551" s="89"/>
      <c r="CI551" s="89"/>
      <c r="CJ551" s="89"/>
      <c r="CK551" s="89"/>
      <c r="CL551" s="89"/>
      <c r="CM551" s="89"/>
      <c r="CN551" s="89"/>
      <c r="CO551" s="89"/>
      <c r="CP551" s="89"/>
      <c r="CQ551" s="89"/>
      <c r="CR551" s="89"/>
      <c r="CS551" s="89"/>
      <c r="CT551" s="89"/>
      <c r="CU551" s="89"/>
      <c r="CV551" s="89"/>
      <c r="CW551" s="89"/>
      <c r="CX551" s="89"/>
      <c r="CY551" s="89"/>
      <c r="CZ551" s="89"/>
      <c r="DA551" s="89"/>
      <c r="DB551" s="89"/>
      <c r="DC551" s="89"/>
      <c r="DD551" s="89"/>
      <c r="DE551" s="89"/>
      <c r="DF551" s="89"/>
      <c r="DG551" s="89"/>
      <c r="DH551" s="89"/>
      <c r="DI551" s="89"/>
      <c r="DJ551" s="89"/>
      <c r="DK551" s="89"/>
      <c r="DL551" s="89"/>
      <c r="DM551" s="89"/>
      <c r="DN551" s="89"/>
      <c r="DO551" s="89"/>
    </row>
    <row r="552" spans="1:119" s="491" customFormat="1" ht="20.399999999999999" x14ac:dyDescent="0.3">
      <c r="A552" s="805" t="s">
        <v>316</v>
      </c>
      <c r="B552" s="89"/>
      <c r="C552" s="89"/>
      <c r="D552" s="89"/>
      <c r="E552" s="89"/>
      <c r="F552" s="89"/>
      <c r="G552" s="89"/>
      <c r="H552" s="89"/>
      <c r="I552" s="89"/>
      <c r="J552" s="89"/>
      <c r="K552" s="89"/>
      <c r="L552" s="89"/>
      <c r="M552" s="89"/>
      <c r="N552" s="89"/>
      <c r="O552" s="89"/>
      <c r="P552" s="89"/>
      <c r="Q552" s="89"/>
      <c r="R552" s="89"/>
      <c r="S552" s="89"/>
      <c r="T552" s="89"/>
      <c r="U552" s="89"/>
      <c r="V552" s="89"/>
      <c r="W552" s="89"/>
      <c r="X552" s="89"/>
      <c r="Y552" s="89"/>
      <c r="Z552" s="89"/>
      <c r="AA552" s="89"/>
      <c r="AB552" s="89"/>
      <c r="AC552" s="89"/>
      <c r="AD552" s="89"/>
      <c r="AE552" s="89"/>
      <c r="AF552" s="89"/>
      <c r="AG552" s="89"/>
      <c r="AH552" s="89"/>
      <c r="AI552" s="89"/>
      <c r="AJ552" s="89"/>
      <c r="AK552" s="89"/>
      <c r="AL552" s="89"/>
      <c r="AM552" s="89"/>
      <c r="AN552" s="89"/>
      <c r="AO552" s="89"/>
      <c r="AP552" s="89"/>
      <c r="AQ552" s="89"/>
      <c r="AR552" s="89"/>
      <c r="AS552" s="89"/>
      <c r="AT552" s="89"/>
      <c r="AU552" s="89"/>
      <c r="AV552" s="89"/>
      <c r="AW552" s="89"/>
      <c r="AX552" s="89"/>
      <c r="AY552" s="89"/>
      <c r="AZ552" s="89"/>
      <c r="BA552" s="89"/>
      <c r="BB552" s="89"/>
      <c r="BC552" s="89"/>
      <c r="BD552" s="89"/>
      <c r="BE552" s="89"/>
      <c r="BF552" s="89"/>
      <c r="BG552" s="89"/>
      <c r="BH552" s="89"/>
      <c r="BI552" s="89"/>
      <c r="BJ552" s="89"/>
      <c r="BK552" s="89"/>
      <c r="BL552" s="89"/>
      <c r="BM552" s="89"/>
      <c r="BN552" s="89"/>
      <c r="BO552" s="89"/>
      <c r="BP552" s="89"/>
      <c r="BQ552" s="89"/>
      <c r="BR552" s="89"/>
      <c r="BS552" s="89"/>
      <c r="BT552" s="89"/>
      <c r="BU552" s="89"/>
      <c r="BV552" s="89"/>
      <c r="BW552" s="89"/>
      <c r="BX552" s="89"/>
      <c r="BY552" s="89"/>
      <c r="BZ552" s="89"/>
      <c r="CA552" s="89"/>
      <c r="CB552" s="89"/>
      <c r="CC552" s="89"/>
      <c r="CD552" s="89"/>
      <c r="CE552" s="89"/>
      <c r="CF552" s="89"/>
      <c r="CG552" s="89"/>
      <c r="CH552" s="89"/>
      <c r="CI552" s="89"/>
      <c r="CJ552" s="89"/>
      <c r="CK552" s="89"/>
      <c r="CL552" s="89"/>
      <c r="CM552" s="89"/>
      <c r="CN552" s="89"/>
      <c r="CO552" s="89"/>
      <c r="CP552" s="89"/>
      <c r="CQ552" s="89"/>
      <c r="CR552" s="89"/>
      <c r="CS552" s="89"/>
      <c r="CT552" s="89"/>
      <c r="CU552" s="89"/>
      <c r="CV552" s="89"/>
      <c r="CW552" s="89"/>
      <c r="CX552" s="89"/>
      <c r="CY552" s="89"/>
      <c r="CZ552" s="89"/>
      <c r="DA552" s="89"/>
      <c r="DB552" s="89"/>
      <c r="DC552" s="89"/>
      <c r="DD552" s="89"/>
      <c r="DE552" s="89"/>
      <c r="DF552" s="89"/>
      <c r="DG552" s="89"/>
      <c r="DH552" s="89"/>
      <c r="DI552" s="89"/>
      <c r="DJ552" s="89"/>
      <c r="DK552" s="89"/>
      <c r="DL552" s="89"/>
      <c r="DM552" s="89"/>
      <c r="DN552" s="89"/>
      <c r="DO552" s="89"/>
    </row>
    <row r="553" spans="1:119" s="491" customFormat="1" ht="30.6" x14ac:dyDescent="0.3">
      <c r="A553" s="492" t="s">
        <v>317</v>
      </c>
      <c r="B553" s="465"/>
      <c r="C553" s="465"/>
      <c r="D553" s="465"/>
      <c r="E553" s="465"/>
      <c r="F553" s="465"/>
      <c r="G553" s="465"/>
      <c r="H553" s="465"/>
      <c r="I553" s="465"/>
      <c r="J553" s="465"/>
      <c r="K553" s="465"/>
      <c r="L553" s="465"/>
      <c r="M553" s="465"/>
      <c r="N553" s="465"/>
      <c r="O553" s="465"/>
      <c r="P553" s="465"/>
      <c r="Q553" s="465"/>
      <c r="R553" s="465"/>
      <c r="S553" s="465"/>
      <c r="T553" s="465"/>
      <c r="U553" s="465"/>
      <c r="V553" s="465"/>
      <c r="W553" s="465"/>
      <c r="X553" s="465"/>
      <c r="Y553" s="465"/>
      <c r="Z553" s="465"/>
      <c r="AA553" s="465"/>
      <c r="AB553" s="465"/>
      <c r="AC553" s="465"/>
      <c r="AD553" s="465"/>
      <c r="AE553" s="465"/>
      <c r="AF553" s="465"/>
      <c r="AG553" s="465"/>
      <c r="AH553" s="465"/>
      <c r="AI553" s="465"/>
      <c r="AJ553" s="465"/>
      <c r="AK553" s="465"/>
      <c r="AL553" s="465"/>
      <c r="AM553" s="465"/>
      <c r="AN553" s="465"/>
      <c r="AO553" s="465"/>
      <c r="AP553" s="465"/>
      <c r="AQ553" s="465"/>
      <c r="AR553" s="465"/>
      <c r="AS553" s="465"/>
      <c r="AT553" s="465"/>
      <c r="AU553" s="465"/>
      <c r="AV553" s="465"/>
      <c r="AW553" s="465"/>
      <c r="AX553" s="465"/>
      <c r="AY553" s="465"/>
      <c r="AZ553" s="465"/>
      <c r="BA553" s="465"/>
      <c r="BB553" s="465"/>
      <c r="BC553" s="465"/>
      <c r="BD553" s="465"/>
      <c r="BE553" s="465"/>
      <c r="BF553" s="465"/>
      <c r="BG553" s="465"/>
      <c r="BH553" s="465"/>
      <c r="BI553" s="465"/>
      <c r="BJ553" s="465"/>
      <c r="BK553" s="465"/>
      <c r="BL553" s="465"/>
      <c r="BM553" s="465"/>
      <c r="BN553" s="465"/>
      <c r="BO553" s="465"/>
      <c r="BP553" s="465"/>
      <c r="BQ553" s="465"/>
      <c r="BR553" s="465"/>
      <c r="BS553" s="465"/>
      <c r="BT553" s="465"/>
      <c r="BU553" s="465"/>
      <c r="BV553" s="465"/>
      <c r="BW553" s="465"/>
      <c r="BX553" s="465"/>
      <c r="BY553" s="465"/>
      <c r="BZ553" s="465"/>
      <c r="CA553" s="465"/>
      <c r="CB553" s="465"/>
      <c r="CC553" s="465"/>
      <c r="CD553" s="465"/>
      <c r="CE553" s="465"/>
      <c r="CF553" s="465"/>
      <c r="CG553" s="465"/>
      <c r="CH553" s="465"/>
      <c r="CI553" s="465"/>
      <c r="CJ553" s="465"/>
      <c r="CK553" s="465"/>
      <c r="CL553" s="465"/>
      <c r="CM553" s="465"/>
      <c r="CN553" s="465"/>
      <c r="CO553" s="465"/>
      <c r="CP553" s="465"/>
      <c r="CQ553" s="465"/>
      <c r="CR553" s="465"/>
      <c r="CS553" s="465"/>
      <c r="CT553" s="465"/>
      <c r="CU553" s="465"/>
      <c r="CV553" s="465"/>
      <c r="CW553" s="465"/>
      <c r="CX553" s="465"/>
      <c r="CY553" s="465"/>
      <c r="CZ553" s="465"/>
      <c r="DA553" s="465"/>
      <c r="DB553" s="465"/>
      <c r="DC553" s="465"/>
      <c r="DD553" s="465"/>
      <c r="DE553" s="465"/>
      <c r="DF553" s="465"/>
      <c r="DG553" s="465"/>
      <c r="DH553" s="465"/>
      <c r="DI553" s="465"/>
      <c r="DJ553" s="465"/>
      <c r="DK553" s="465"/>
      <c r="DL553" s="465"/>
      <c r="DM553" s="465"/>
      <c r="DN553" s="465"/>
      <c r="DO553" s="465"/>
    </row>
    <row r="554" spans="1:119" s="491" customFormat="1" x14ac:dyDescent="0.3">
      <c r="A554" s="474" t="s">
        <v>318</v>
      </c>
      <c r="B554" s="89"/>
      <c r="C554" s="89"/>
      <c r="D554" s="89"/>
      <c r="E554" s="89"/>
      <c r="F554" s="89"/>
      <c r="G554" s="89"/>
      <c r="H554" s="89"/>
      <c r="I554" s="89"/>
      <c r="J554" s="89"/>
      <c r="K554" s="89"/>
      <c r="L554" s="89"/>
      <c r="M554" s="89"/>
      <c r="N554" s="89"/>
      <c r="O554" s="89"/>
      <c r="P554" s="89"/>
      <c r="Q554" s="89"/>
      <c r="R554" s="89"/>
      <c r="S554" s="89"/>
      <c r="T554" s="89"/>
      <c r="U554" s="89"/>
      <c r="V554" s="89"/>
      <c r="W554" s="89"/>
      <c r="X554" s="89"/>
      <c r="Y554" s="89"/>
      <c r="Z554" s="89"/>
      <c r="AA554" s="89"/>
      <c r="AB554" s="89"/>
      <c r="AC554" s="89"/>
      <c r="AD554" s="89"/>
      <c r="AE554" s="89"/>
      <c r="AF554" s="89"/>
      <c r="AG554" s="89"/>
      <c r="AH554" s="89"/>
      <c r="AI554" s="89"/>
      <c r="AJ554" s="89"/>
      <c r="AK554" s="89"/>
      <c r="AL554" s="89"/>
      <c r="AM554" s="89"/>
      <c r="AN554" s="89"/>
      <c r="AO554" s="89"/>
      <c r="AP554" s="89"/>
      <c r="AQ554" s="89"/>
      <c r="AR554" s="89"/>
      <c r="AS554" s="89"/>
      <c r="AT554" s="89"/>
      <c r="AU554" s="89"/>
      <c r="AV554" s="89"/>
      <c r="AW554" s="89"/>
      <c r="AX554" s="89"/>
      <c r="AY554" s="89"/>
      <c r="AZ554" s="89"/>
      <c r="BA554" s="89"/>
      <c r="BB554" s="89"/>
      <c r="BC554" s="89"/>
      <c r="BD554" s="89"/>
      <c r="BE554" s="89"/>
      <c r="BF554" s="89"/>
      <c r="BG554" s="89"/>
      <c r="BH554" s="89"/>
      <c r="BI554" s="89"/>
      <c r="BJ554" s="89"/>
      <c r="BK554" s="89"/>
      <c r="BL554" s="89"/>
      <c r="BM554" s="89"/>
      <c r="BN554" s="89"/>
      <c r="BO554" s="89"/>
      <c r="BP554" s="89"/>
      <c r="BQ554" s="89"/>
      <c r="BR554" s="89"/>
      <c r="BS554" s="89"/>
      <c r="BT554" s="89"/>
      <c r="BU554" s="89"/>
      <c r="BV554" s="89"/>
      <c r="BW554" s="89"/>
      <c r="BX554" s="89"/>
      <c r="BY554" s="89"/>
      <c r="BZ554" s="89"/>
      <c r="CA554" s="89"/>
      <c r="CB554" s="89"/>
      <c r="CC554" s="89"/>
      <c r="CD554" s="89"/>
      <c r="CE554" s="89"/>
      <c r="CF554" s="89"/>
      <c r="CG554" s="89"/>
      <c r="CH554" s="89"/>
      <c r="CI554" s="89"/>
      <c r="CJ554" s="89"/>
      <c r="CK554" s="89"/>
      <c r="CL554" s="89"/>
      <c r="CM554" s="89"/>
      <c r="CN554" s="89"/>
      <c r="CO554" s="89"/>
      <c r="CP554" s="89"/>
      <c r="CQ554" s="89"/>
      <c r="CR554" s="89"/>
      <c r="CS554" s="89"/>
      <c r="CT554" s="89"/>
      <c r="CU554" s="89"/>
      <c r="CV554" s="89"/>
      <c r="CW554" s="89"/>
      <c r="CX554" s="89"/>
      <c r="CY554" s="89"/>
      <c r="CZ554" s="89"/>
      <c r="DA554" s="89"/>
      <c r="DB554" s="89"/>
      <c r="DC554" s="89"/>
      <c r="DD554" s="89"/>
      <c r="DE554" s="89"/>
      <c r="DF554" s="89"/>
      <c r="DG554" s="89"/>
      <c r="DH554" s="89"/>
      <c r="DI554" s="89"/>
      <c r="DJ554" s="89"/>
      <c r="DK554" s="89"/>
      <c r="DL554" s="89"/>
      <c r="DM554" s="89"/>
      <c r="DN554" s="89"/>
      <c r="DO554" s="89"/>
    </row>
    <row r="555" spans="1:119" s="491" customFormat="1" x14ac:dyDescent="0.3">
      <c r="A555" s="438" t="s">
        <v>319</v>
      </c>
      <c r="B555" s="445"/>
      <c r="C555" s="445"/>
      <c r="D555" s="445"/>
      <c r="E555" s="445"/>
      <c r="F555" s="445"/>
      <c r="G555" s="445"/>
      <c r="H555" s="445"/>
      <c r="I555" s="445"/>
      <c r="J555" s="445"/>
      <c r="K555" s="445"/>
      <c r="L555" s="445"/>
      <c r="M555" s="445"/>
      <c r="N555" s="445"/>
      <c r="O555" s="445"/>
      <c r="P555" s="445"/>
      <c r="Q555" s="445"/>
      <c r="R555" s="445"/>
      <c r="S555" s="445"/>
      <c r="T555" s="445"/>
      <c r="U555" s="445"/>
      <c r="V555" s="445"/>
      <c r="W555" s="445"/>
      <c r="X555" s="445"/>
      <c r="Y555" s="445"/>
      <c r="Z555" s="445"/>
      <c r="AA555" s="445"/>
      <c r="AB555" s="445"/>
      <c r="AC555" s="445"/>
      <c r="AD555" s="445"/>
      <c r="AE555" s="445"/>
      <c r="AF555" s="445"/>
      <c r="AG555" s="445"/>
      <c r="AH555" s="445"/>
      <c r="AI555" s="445"/>
      <c r="AJ555" s="445"/>
      <c r="AK555" s="445"/>
      <c r="AL555" s="445"/>
      <c r="AM555" s="445"/>
      <c r="AN555" s="445"/>
      <c r="AO555" s="445"/>
      <c r="AP555" s="445"/>
      <c r="AQ555" s="445"/>
      <c r="AR555" s="445"/>
      <c r="AS555" s="445"/>
      <c r="AT555" s="445"/>
      <c r="AU555" s="445"/>
      <c r="AV555" s="445"/>
      <c r="AW555" s="445"/>
      <c r="AX555" s="445"/>
      <c r="AY555" s="445"/>
      <c r="AZ555" s="445"/>
      <c r="BA555" s="445"/>
      <c r="BB555" s="445"/>
      <c r="BC555" s="445"/>
      <c r="BD555" s="445"/>
      <c r="BE555" s="445"/>
      <c r="BF555" s="445"/>
      <c r="BG555" s="445"/>
      <c r="BH555" s="445"/>
      <c r="BI555" s="445"/>
      <c r="BJ555" s="445"/>
      <c r="BK555" s="445"/>
      <c r="BL555" s="445"/>
      <c r="BM555" s="445"/>
      <c r="BN555" s="445"/>
      <c r="BO555" s="445"/>
      <c r="BP555" s="445"/>
      <c r="BQ555" s="445"/>
      <c r="BR555" s="445"/>
      <c r="BS555" s="445"/>
      <c r="BT555" s="445"/>
      <c r="BU555" s="445"/>
      <c r="BV555" s="445"/>
      <c r="BW555" s="445"/>
      <c r="BX555" s="445"/>
      <c r="BY555" s="445"/>
      <c r="BZ555" s="445"/>
      <c r="CA555" s="445"/>
      <c r="CB555" s="445"/>
      <c r="CC555" s="445"/>
      <c r="CD555" s="445"/>
      <c r="CE555" s="445"/>
      <c r="CF555" s="445"/>
      <c r="CG555" s="445"/>
      <c r="CH555" s="445"/>
      <c r="CI555" s="445"/>
      <c r="CJ555" s="445"/>
      <c r="CK555" s="445"/>
      <c r="CL555" s="445"/>
      <c r="CM555" s="445"/>
      <c r="CN555" s="445"/>
      <c r="CO555" s="445"/>
      <c r="CP555" s="445"/>
      <c r="CQ555" s="445"/>
      <c r="CR555" s="445"/>
      <c r="CS555" s="445"/>
      <c r="CT555" s="445"/>
      <c r="CU555" s="445"/>
      <c r="CV555" s="445"/>
      <c r="CW555" s="445"/>
      <c r="CX555" s="445"/>
      <c r="CY555" s="445"/>
      <c r="CZ555" s="445"/>
      <c r="DA555" s="445"/>
      <c r="DB555" s="445"/>
      <c r="DC555" s="445"/>
      <c r="DD555" s="445"/>
      <c r="DE555" s="445"/>
      <c r="DF555" s="445"/>
      <c r="DG555" s="445"/>
      <c r="DH555" s="445"/>
      <c r="DI555" s="445"/>
      <c r="DJ555" s="445"/>
      <c r="DK555" s="445"/>
      <c r="DL555" s="445"/>
      <c r="DM555" s="445"/>
      <c r="DN555" s="445"/>
      <c r="DO555" s="445"/>
    </row>
    <row r="556" spans="1:119" s="491" customFormat="1" ht="25.8" customHeight="1" x14ac:dyDescent="0.3">
      <c r="A556" s="493" t="s">
        <v>2316</v>
      </c>
      <c r="B556" s="445"/>
      <c r="C556" s="445"/>
      <c r="D556" s="445"/>
      <c r="E556" s="445"/>
      <c r="F556" s="445"/>
      <c r="G556" s="445"/>
      <c r="H556" s="445"/>
      <c r="I556" s="445"/>
      <c r="J556" s="445"/>
      <c r="K556" s="445"/>
      <c r="L556" s="445"/>
      <c r="M556" s="445"/>
      <c r="N556" s="445"/>
      <c r="O556" s="445"/>
      <c r="P556" s="445"/>
      <c r="Q556" s="445"/>
      <c r="R556" s="445"/>
      <c r="S556" s="445"/>
      <c r="T556" s="445"/>
      <c r="U556" s="445"/>
      <c r="V556" s="445"/>
      <c r="W556" s="445"/>
      <c r="X556" s="445"/>
      <c r="Y556" s="445"/>
      <c r="Z556" s="445"/>
      <c r="AA556" s="445"/>
      <c r="AB556" s="445"/>
      <c r="AC556" s="445"/>
      <c r="AD556" s="445"/>
      <c r="AE556" s="445"/>
      <c r="AF556" s="445"/>
      <c r="AG556" s="445"/>
      <c r="AH556" s="445"/>
      <c r="AI556" s="445"/>
      <c r="AJ556" s="445"/>
      <c r="AK556" s="445"/>
      <c r="AL556" s="445"/>
      <c r="AM556" s="445"/>
      <c r="AN556" s="445"/>
      <c r="AO556" s="445"/>
      <c r="AP556" s="445"/>
      <c r="AQ556" s="445"/>
      <c r="AR556" s="445"/>
      <c r="AS556" s="445"/>
      <c r="AT556" s="445"/>
      <c r="AU556" s="445"/>
      <c r="AV556" s="445"/>
      <c r="AW556" s="445"/>
      <c r="AX556" s="445"/>
      <c r="AY556" s="445"/>
      <c r="AZ556" s="445"/>
      <c r="BA556" s="445"/>
      <c r="BB556" s="445"/>
      <c r="BC556" s="445"/>
      <c r="BD556" s="445"/>
      <c r="BE556" s="445"/>
      <c r="BF556" s="445"/>
      <c r="BG556" s="445"/>
      <c r="BH556" s="445"/>
      <c r="BI556" s="445"/>
      <c r="BJ556" s="445"/>
      <c r="BK556" s="445"/>
      <c r="BL556" s="445"/>
      <c r="BM556" s="445"/>
      <c r="BN556" s="445"/>
      <c r="BO556" s="445"/>
      <c r="BP556" s="445"/>
      <c r="BQ556" s="445"/>
      <c r="BR556" s="445"/>
      <c r="BS556" s="445"/>
      <c r="BT556" s="445"/>
      <c r="BU556" s="445"/>
      <c r="BV556" s="445"/>
      <c r="BW556" s="445"/>
      <c r="BX556" s="445"/>
      <c r="BY556" s="445"/>
      <c r="BZ556" s="445"/>
      <c r="CA556" s="445"/>
      <c r="CB556" s="445"/>
      <c r="CC556" s="445"/>
      <c r="CD556" s="445"/>
      <c r="CE556" s="445"/>
      <c r="CF556" s="445"/>
      <c r="CG556" s="445"/>
      <c r="CH556" s="445"/>
      <c r="CI556" s="445"/>
      <c r="CJ556" s="445"/>
      <c r="CK556" s="445"/>
      <c r="CL556" s="445"/>
      <c r="CM556" s="445"/>
      <c r="CN556" s="445"/>
      <c r="CO556" s="445"/>
      <c r="CP556" s="445"/>
      <c r="CQ556" s="445"/>
      <c r="CR556" s="445"/>
      <c r="CS556" s="445"/>
      <c r="CT556" s="445"/>
      <c r="CU556" s="445"/>
      <c r="CV556" s="445"/>
      <c r="CW556" s="445"/>
      <c r="CX556" s="445"/>
      <c r="CY556" s="445"/>
      <c r="CZ556" s="445"/>
      <c r="DA556" s="445"/>
      <c r="DB556" s="445"/>
      <c r="DC556" s="445"/>
      <c r="DD556" s="445"/>
      <c r="DE556" s="445"/>
      <c r="DF556" s="445"/>
      <c r="DG556" s="445"/>
      <c r="DH556" s="445"/>
      <c r="DI556" s="445"/>
      <c r="DJ556" s="445"/>
      <c r="DK556" s="445"/>
      <c r="DL556" s="445"/>
      <c r="DM556" s="445"/>
      <c r="DN556" s="445"/>
      <c r="DO556" s="445"/>
    </row>
    <row r="557" spans="1:119" s="491" customFormat="1" x14ac:dyDescent="0.3">
      <c r="A557" s="806" t="s">
        <v>2320</v>
      </c>
      <c r="B557" s="465"/>
      <c r="C557" s="465"/>
      <c r="D557" s="465"/>
      <c r="E557" s="465"/>
      <c r="F557" s="465"/>
      <c r="G557" s="465"/>
      <c r="H557" s="465"/>
      <c r="I557" s="465"/>
      <c r="J557" s="465"/>
      <c r="K557" s="465"/>
      <c r="L557" s="465"/>
      <c r="M557" s="465"/>
      <c r="N557" s="465"/>
      <c r="O557" s="465"/>
      <c r="P557" s="465"/>
      <c r="Q557" s="465"/>
      <c r="R557" s="465"/>
      <c r="S557" s="465"/>
      <c r="T557" s="465"/>
      <c r="U557" s="465"/>
      <c r="V557" s="465"/>
      <c r="W557" s="465"/>
      <c r="X557" s="465"/>
      <c r="Y557" s="465"/>
      <c r="Z557" s="465"/>
      <c r="AA557" s="465"/>
      <c r="AB557" s="465"/>
      <c r="AC557" s="465"/>
      <c r="AD557" s="465"/>
      <c r="AE557" s="465"/>
      <c r="AF557" s="465"/>
      <c r="AG557" s="465"/>
      <c r="AH557" s="465"/>
      <c r="AI557" s="465"/>
      <c r="AJ557" s="465"/>
      <c r="AK557" s="465"/>
      <c r="AL557" s="465"/>
      <c r="AM557" s="465"/>
      <c r="AN557" s="465"/>
      <c r="AO557" s="465"/>
      <c r="AP557" s="465"/>
      <c r="AQ557" s="465"/>
      <c r="AR557" s="465"/>
      <c r="AS557" s="465"/>
      <c r="AT557" s="465"/>
      <c r="AU557" s="465"/>
      <c r="AV557" s="465"/>
      <c r="AW557" s="465"/>
      <c r="AX557" s="465"/>
      <c r="AY557" s="465"/>
      <c r="AZ557" s="465"/>
      <c r="BA557" s="465"/>
      <c r="BB557" s="465"/>
      <c r="BC557" s="465"/>
      <c r="BD557" s="465"/>
      <c r="BE557" s="465"/>
      <c r="BF557" s="465"/>
      <c r="BG557" s="465"/>
      <c r="BH557" s="465"/>
      <c r="BI557" s="465"/>
      <c r="BJ557" s="465"/>
      <c r="BK557" s="465"/>
      <c r="BL557" s="465"/>
      <c r="BM557" s="465"/>
      <c r="BN557" s="465"/>
      <c r="BO557" s="465"/>
      <c r="BP557" s="465"/>
      <c r="BQ557" s="465"/>
      <c r="BR557" s="465"/>
      <c r="BS557" s="465"/>
      <c r="BT557" s="465"/>
      <c r="BU557" s="465"/>
      <c r="BV557" s="465"/>
      <c r="BW557" s="465"/>
      <c r="BX557" s="465"/>
      <c r="BY557" s="465"/>
      <c r="BZ557" s="465"/>
      <c r="CA557" s="465"/>
      <c r="CB557" s="465"/>
      <c r="CC557" s="465"/>
      <c r="CD557" s="465"/>
      <c r="CE557" s="465"/>
      <c r="CF557" s="465"/>
      <c r="CG557" s="465"/>
      <c r="CH557" s="465"/>
      <c r="CI557" s="465"/>
      <c r="CJ557" s="465"/>
      <c r="CK557" s="465"/>
      <c r="CL557" s="465"/>
      <c r="CM557" s="465"/>
      <c r="CN557" s="465"/>
      <c r="CO557" s="465"/>
      <c r="CP557" s="465"/>
      <c r="CQ557" s="465"/>
      <c r="CR557" s="465"/>
      <c r="CS557" s="465"/>
      <c r="CT557" s="465"/>
      <c r="CU557" s="465"/>
      <c r="CV557" s="465"/>
      <c r="CW557" s="465"/>
      <c r="CX557" s="465"/>
      <c r="CY557" s="465"/>
      <c r="CZ557" s="465"/>
      <c r="DA557" s="465"/>
      <c r="DB557" s="465"/>
      <c r="DC557" s="465"/>
      <c r="DD557" s="465"/>
      <c r="DE557" s="465"/>
      <c r="DF557" s="465"/>
      <c r="DG557" s="465"/>
      <c r="DH557" s="465"/>
      <c r="DI557" s="465"/>
      <c r="DJ557" s="465"/>
      <c r="DK557" s="465"/>
      <c r="DL557" s="465"/>
      <c r="DM557" s="465"/>
      <c r="DN557" s="465"/>
      <c r="DO557" s="465"/>
    </row>
    <row r="558" spans="1:119" s="491" customFormat="1" x14ac:dyDescent="0.3">
      <c r="A558" s="474" t="s">
        <v>320</v>
      </c>
      <c r="B558" s="465"/>
      <c r="C558" s="465"/>
      <c r="D558" s="465"/>
      <c r="E558" s="465"/>
      <c r="F558" s="465"/>
      <c r="G558" s="465"/>
      <c r="H558" s="465"/>
      <c r="I558" s="465"/>
      <c r="J558" s="465"/>
      <c r="K558" s="465"/>
      <c r="L558" s="465"/>
      <c r="M558" s="465"/>
      <c r="N558" s="465"/>
      <c r="O558" s="465"/>
      <c r="P558" s="465"/>
      <c r="Q558" s="465"/>
      <c r="R558" s="465"/>
      <c r="S558" s="465"/>
      <c r="T558" s="465"/>
      <c r="U558" s="465"/>
      <c r="V558" s="465"/>
      <c r="W558" s="465"/>
      <c r="X558" s="465"/>
      <c r="Y558" s="465"/>
      <c r="Z558" s="465"/>
      <c r="AA558" s="465"/>
      <c r="AB558" s="465"/>
      <c r="AC558" s="465"/>
      <c r="AD558" s="465"/>
      <c r="AE558" s="465"/>
      <c r="AF558" s="465"/>
      <c r="AG558" s="465"/>
      <c r="AH558" s="465"/>
      <c r="AI558" s="465"/>
      <c r="AJ558" s="465"/>
      <c r="AK558" s="465"/>
      <c r="AL558" s="465"/>
      <c r="AM558" s="465"/>
      <c r="AN558" s="465"/>
      <c r="AO558" s="465"/>
      <c r="AP558" s="465"/>
      <c r="AQ558" s="465"/>
      <c r="AR558" s="465"/>
      <c r="AS558" s="465"/>
      <c r="AT558" s="465"/>
      <c r="AU558" s="465"/>
      <c r="AV558" s="465"/>
      <c r="AW558" s="465"/>
      <c r="AX558" s="465"/>
      <c r="AY558" s="465"/>
      <c r="AZ558" s="465"/>
      <c r="BA558" s="465"/>
      <c r="BB558" s="465"/>
      <c r="BC558" s="465"/>
      <c r="BD558" s="465"/>
      <c r="BE558" s="465"/>
      <c r="BF558" s="465"/>
      <c r="BG558" s="465"/>
      <c r="BH558" s="465"/>
      <c r="BI558" s="465"/>
      <c r="BJ558" s="465"/>
      <c r="BK558" s="465"/>
      <c r="BL558" s="465"/>
      <c r="BM558" s="465"/>
      <c r="BN558" s="465"/>
      <c r="BO558" s="465"/>
      <c r="BP558" s="465"/>
      <c r="BQ558" s="465"/>
      <c r="BR558" s="465"/>
      <c r="BS558" s="465"/>
      <c r="BT558" s="465"/>
      <c r="BU558" s="465"/>
      <c r="BV558" s="465"/>
      <c r="BW558" s="465"/>
      <c r="BX558" s="465"/>
      <c r="BY558" s="465"/>
      <c r="BZ558" s="465"/>
      <c r="CA558" s="465"/>
      <c r="CB558" s="465"/>
      <c r="CC558" s="465"/>
      <c r="CD558" s="465"/>
      <c r="CE558" s="465"/>
      <c r="CF558" s="465"/>
      <c r="CG558" s="465"/>
      <c r="CH558" s="465"/>
      <c r="CI558" s="465"/>
      <c r="CJ558" s="465"/>
      <c r="CK558" s="465"/>
      <c r="CL558" s="465"/>
      <c r="CM558" s="465"/>
      <c r="CN558" s="465"/>
      <c r="CO558" s="465"/>
      <c r="CP558" s="465"/>
      <c r="CQ558" s="465"/>
      <c r="CR558" s="465"/>
      <c r="CS558" s="465"/>
      <c r="CT558" s="465"/>
      <c r="CU558" s="465"/>
      <c r="CV558" s="465"/>
      <c r="CW558" s="465"/>
      <c r="CX558" s="465"/>
      <c r="CY558" s="465"/>
      <c r="CZ558" s="465"/>
      <c r="DA558" s="465"/>
      <c r="DB558" s="465"/>
      <c r="DC558" s="465"/>
      <c r="DD558" s="465"/>
      <c r="DE558" s="465"/>
      <c r="DF558" s="465"/>
      <c r="DG558" s="465"/>
      <c r="DH558" s="465"/>
      <c r="DI558" s="465"/>
      <c r="DJ558" s="465"/>
      <c r="DK558" s="465"/>
      <c r="DL558" s="465"/>
      <c r="DM558" s="465"/>
      <c r="DN558" s="465"/>
      <c r="DO558" s="465"/>
    </row>
    <row r="559" spans="1:119" s="491" customFormat="1" x14ac:dyDescent="0.3">
      <c r="A559"/>
      <c r="B559" s="465"/>
      <c r="C559" s="465"/>
      <c r="D559" s="465"/>
      <c r="E559" s="465"/>
      <c r="F559" s="465"/>
      <c r="G559" s="465"/>
      <c r="H559" s="465"/>
      <c r="I559" s="465"/>
      <c r="J559" s="465"/>
      <c r="K559" s="465"/>
      <c r="L559" s="465"/>
      <c r="M559" s="465"/>
      <c r="N559" s="465"/>
      <c r="O559" s="465"/>
      <c r="P559" s="465"/>
      <c r="Q559" s="465"/>
      <c r="R559" s="465"/>
      <c r="S559" s="465"/>
      <c r="T559" s="465"/>
      <c r="U559" s="465"/>
      <c r="V559" s="465"/>
      <c r="W559" s="465"/>
      <c r="X559" s="465"/>
      <c r="Y559" s="465"/>
      <c r="Z559" s="465"/>
      <c r="AA559" s="465"/>
      <c r="AB559" s="465"/>
      <c r="AC559" s="465"/>
      <c r="AD559" s="465"/>
      <c r="AE559" s="465"/>
      <c r="AF559" s="465"/>
      <c r="AG559" s="465"/>
      <c r="AH559" s="465"/>
      <c r="AI559" s="465"/>
      <c r="AJ559" s="465"/>
      <c r="AK559" s="465"/>
      <c r="AL559" s="465"/>
      <c r="AM559" s="465"/>
      <c r="AN559" s="465"/>
      <c r="AO559" s="465"/>
      <c r="AP559" s="465"/>
      <c r="AQ559" s="465"/>
      <c r="AR559" s="465"/>
      <c r="AS559" s="465"/>
      <c r="AT559" s="465"/>
      <c r="AU559" s="465"/>
      <c r="AV559" s="465"/>
      <c r="AW559" s="465"/>
      <c r="AX559" s="465"/>
      <c r="AY559" s="465"/>
      <c r="AZ559" s="465"/>
      <c r="BA559" s="465"/>
      <c r="BB559" s="465"/>
      <c r="BC559" s="465"/>
      <c r="BD559" s="465"/>
      <c r="BE559" s="465"/>
      <c r="BF559" s="465"/>
      <c r="BG559" s="465"/>
      <c r="BH559" s="465"/>
      <c r="BI559" s="465"/>
      <c r="BJ559" s="465"/>
      <c r="BK559" s="465"/>
      <c r="BL559" s="465"/>
      <c r="BM559" s="465"/>
      <c r="BN559" s="465"/>
      <c r="BO559" s="465"/>
      <c r="BP559" s="465"/>
      <c r="BQ559" s="465"/>
      <c r="BR559" s="465"/>
      <c r="BS559" s="465"/>
      <c r="BT559" s="465"/>
      <c r="BU559" s="465"/>
      <c r="BV559" s="465"/>
      <c r="BW559" s="465"/>
      <c r="BX559" s="465"/>
      <c r="BY559" s="465"/>
      <c r="BZ559" s="465"/>
      <c r="CA559" s="465"/>
      <c r="CB559" s="465"/>
      <c r="CC559" s="465"/>
      <c r="CD559" s="465"/>
      <c r="CE559" s="465"/>
      <c r="CF559" s="465"/>
      <c r="CG559" s="465"/>
      <c r="CH559" s="465"/>
      <c r="CI559" s="465"/>
      <c r="CJ559" s="465"/>
      <c r="CK559" s="465"/>
      <c r="CL559" s="465"/>
      <c r="CM559" s="465"/>
      <c r="CN559" s="465"/>
      <c r="CO559" s="465"/>
      <c r="CP559" s="465"/>
      <c r="CQ559" s="465"/>
      <c r="CR559" s="465"/>
      <c r="CS559" s="465"/>
      <c r="CT559" s="465"/>
      <c r="CU559" s="465"/>
      <c r="CV559" s="465"/>
      <c r="CW559" s="465"/>
      <c r="CX559" s="465"/>
      <c r="CY559" s="465"/>
      <c r="CZ559" s="465"/>
      <c r="DA559" s="465"/>
      <c r="DB559" s="465"/>
      <c r="DC559" s="465"/>
      <c r="DD559" s="465"/>
      <c r="DE559" s="465"/>
      <c r="DF559" s="465"/>
      <c r="DG559" s="465"/>
      <c r="DH559" s="465"/>
      <c r="DI559" s="465"/>
      <c r="DJ559" s="465"/>
      <c r="DK559" s="465"/>
      <c r="DL559" s="465"/>
      <c r="DM559" s="465"/>
      <c r="DN559" s="465"/>
      <c r="DO559" s="465"/>
    </row>
    <row r="560" spans="1:119" x14ac:dyDescent="0.3">
      <c r="B560" s="484"/>
      <c r="C560" s="485"/>
      <c r="D560" s="485"/>
      <c r="E560" s="485"/>
      <c r="F560" s="485"/>
      <c r="G560" s="485"/>
      <c r="H560" s="485"/>
      <c r="I560" s="485"/>
      <c r="J560" s="485"/>
      <c r="K560" s="485"/>
      <c r="L560" s="485"/>
      <c r="M560" s="485"/>
      <c r="N560" s="485"/>
      <c r="O560" s="484"/>
      <c r="P560" s="485"/>
      <c r="Q560" s="485"/>
      <c r="R560" s="485"/>
      <c r="S560" s="485"/>
      <c r="T560" s="485"/>
      <c r="U560" s="485"/>
      <c r="V560" s="485"/>
      <c r="W560" s="485"/>
      <c r="X560" s="484"/>
      <c r="Y560" s="485"/>
      <c r="Z560" s="485"/>
      <c r="AA560" s="485"/>
      <c r="AB560" s="485"/>
      <c r="AC560" s="484"/>
      <c r="AD560" s="485"/>
      <c r="AE560" s="485"/>
      <c r="AF560" s="485"/>
      <c r="AG560" s="485"/>
      <c r="AH560" s="485"/>
      <c r="AI560" s="485"/>
      <c r="AJ560" s="484"/>
      <c r="AK560" s="485"/>
      <c r="AL560" s="485"/>
      <c r="AM560" s="484"/>
      <c r="AN560" s="485"/>
      <c r="AO560" s="485"/>
      <c r="AP560" s="485"/>
      <c r="AQ560" s="485"/>
      <c r="AR560" s="485"/>
      <c r="AS560" s="485"/>
      <c r="AT560" s="485"/>
      <c r="AU560" s="485"/>
      <c r="AV560" s="485"/>
      <c r="AW560" s="485"/>
      <c r="AX560" s="484"/>
      <c r="AY560" s="485"/>
      <c r="AZ560" s="485"/>
      <c r="BA560" s="485"/>
      <c r="BB560" s="485"/>
      <c r="BC560" s="485"/>
      <c r="BD560" s="484"/>
      <c r="BE560" s="485"/>
      <c r="BF560" s="485"/>
      <c r="BG560" s="485"/>
      <c r="BH560" s="485"/>
      <c r="BI560" s="485"/>
      <c r="BJ560" s="485"/>
      <c r="BK560" s="485"/>
      <c r="BL560" s="485"/>
      <c r="BM560" s="484"/>
      <c r="BN560" s="485"/>
      <c r="BO560" s="485"/>
      <c r="BP560" s="485"/>
      <c r="BQ560" s="485"/>
      <c r="BR560" s="485"/>
      <c r="BS560" s="484"/>
      <c r="BT560" s="485"/>
      <c r="BU560" s="485"/>
      <c r="BV560" s="485"/>
      <c r="BW560" s="485"/>
      <c r="BX560" s="485"/>
      <c r="BY560" s="6"/>
      <c r="BZ560" s="228"/>
      <c r="CA560" s="6"/>
      <c r="CB560" s="485"/>
      <c r="CC560" s="485"/>
      <c r="CD560" s="485"/>
      <c r="CE560" s="485"/>
      <c r="CF560" s="484"/>
      <c r="CG560" s="485"/>
      <c r="CH560" s="485"/>
      <c r="CI560" s="485"/>
      <c r="CJ560" s="485"/>
      <c r="CK560" s="485"/>
      <c r="CL560" s="485"/>
      <c r="CM560" s="485"/>
      <c r="CN560" s="485"/>
      <c r="CO560" s="485"/>
      <c r="CP560" s="485"/>
      <c r="CQ560" s="485"/>
      <c r="CR560" s="485"/>
      <c r="CS560" s="485"/>
      <c r="CT560" s="484"/>
      <c r="CU560" s="485"/>
      <c r="CV560" s="485"/>
      <c r="CW560" s="485"/>
      <c r="CX560" s="485"/>
      <c r="CY560" s="485"/>
      <c r="CZ560" s="484"/>
      <c r="DA560" s="485"/>
      <c r="DB560" s="485"/>
      <c r="DC560" s="485"/>
      <c r="DD560" s="485"/>
      <c r="DE560" s="485"/>
      <c r="DF560" s="485"/>
      <c r="DG560" s="484"/>
      <c r="DH560" s="484"/>
      <c r="DI560" s="485"/>
      <c r="DJ560" s="485"/>
      <c r="DK560" s="485"/>
      <c r="DL560" s="484"/>
      <c r="DM560" s="485"/>
      <c r="DN560" s="485"/>
      <c r="DO560" s="21"/>
    </row>
    <row r="561" spans="1:119" ht="15.6" x14ac:dyDescent="0.3">
      <c r="A561" s="118" t="s">
        <v>321</v>
      </c>
      <c r="B561" s="484"/>
      <c r="C561" s="485"/>
      <c r="D561" s="485"/>
      <c r="E561" s="485"/>
      <c r="F561" s="485"/>
      <c r="G561" s="485"/>
      <c r="H561" s="485"/>
      <c r="I561" s="485"/>
      <c r="J561" s="485"/>
      <c r="K561" s="485"/>
      <c r="L561" s="485"/>
      <c r="M561" s="485"/>
      <c r="N561" s="485"/>
      <c r="O561" s="484"/>
      <c r="P561" s="485"/>
      <c r="Q561" s="485"/>
      <c r="R561" s="485"/>
      <c r="S561" s="485"/>
      <c r="T561" s="485"/>
      <c r="U561" s="485"/>
      <c r="V561" s="485"/>
      <c r="W561" s="485"/>
      <c r="X561" s="484"/>
      <c r="Y561" s="485"/>
      <c r="Z561" s="485"/>
      <c r="AA561" s="485"/>
      <c r="AB561" s="485"/>
      <c r="AC561" s="484"/>
      <c r="AD561" s="485"/>
      <c r="AE561" s="485"/>
      <c r="AF561" s="485"/>
      <c r="AG561" s="485"/>
      <c r="AH561" s="485"/>
      <c r="AI561" s="485"/>
      <c r="AJ561" s="484"/>
      <c r="AK561" s="485"/>
      <c r="AL561" s="485"/>
      <c r="AM561" s="484"/>
      <c r="AN561" s="485"/>
      <c r="AO561" s="485"/>
      <c r="AP561" s="485"/>
      <c r="AQ561" s="485"/>
      <c r="AR561" s="485"/>
      <c r="AS561" s="485"/>
      <c r="AT561" s="485"/>
      <c r="AU561" s="485"/>
      <c r="AV561" s="485"/>
      <c r="AW561" s="485"/>
      <c r="AX561" s="484"/>
      <c r="AY561" s="485"/>
      <c r="AZ561" s="485"/>
      <c r="BA561" s="485"/>
      <c r="BB561" s="485"/>
      <c r="BC561" s="485"/>
      <c r="BD561" s="484"/>
      <c r="BE561" s="485"/>
      <c r="BF561" s="485"/>
      <c r="BG561" s="485"/>
      <c r="BH561" s="485"/>
      <c r="BI561" s="485"/>
      <c r="BJ561" s="485"/>
      <c r="BK561" s="485"/>
      <c r="BL561" s="485"/>
      <c r="BM561" s="484"/>
      <c r="BN561" s="485"/>
      <c r="BO561" s="485"/>
      <c r="BP561" s="485"/>
      <c r="BQ561" s="485"/>
      <c r="BR561" s="485"/>
      <c r="BS561" s="484"/>
      <c r="BT561" s="485"/>
      <c r="BU561" s="485"/>
      <c r="BV561" s="485"/>
      <c r="BW561" s="485"/>
      <c r="BX561" s="485"/>
      <c r="BY561" s="6"/>
      <c r="BZ561" s="228"/>
      <c r="CA561" s="6"/>
      <c r="CB561" s="485"/>
      <c r="CC561" s="485"/>
      <c r="CD561" s="485"/>
      <c r="CE561" s="485"/>
      <c r="CF561" s="484"/>
      <c r="CG561" s="485"/>
      <c r="CH561" s="485"/>
      <c r="CI561" s="485"/>
      <c r="CJ561" s="485"/>
      <c r="CK561" s="485"/>
      <c r="CL561" s="485"/>
      <c r="CM561" s="485"/>
      <c r="CN561" s="485"/>
      <c r="CO561" s="485"/>
      <c r="CP561" s="485"/>
      <c r="CQ561" s="485"/>
      <c r="CR561" s="485"/>
      <c r="CS561" s="485"/>
      <c r="CT561" s="484"/>
      <c r="CU561" s="485"/>
      <c r="CV561" s="485"/>
      <c r="CW561" s="485"/>
      <c r="CX561" s="485"/>
      <c r="CY561" s="485"/>
      <c r="CZ561" s="484"/>
      <c r="DA561" s="485"/>
      <c r="DB561" s="485"/>
      <c r="DC561" s="485"/>
      <c r="DD561" s="485"/>
      <c r="DE561" s="485"/>
      <c r="DF561" s="485"/>
      <c r="DG561" s="484"/>
      <c r="DH561" s="484"/>
      <c r="DI561" s="485"/>
      <c r="DJ561" s="485"/>
      <c r="DK561" s="485"/>
      <c r="DL561" s="484"/>
      <c r="DM561" s="485"/>
      <c r="DN561" s="485"/>
      <c r="DO561" s="21"/>
    </row>
    <row r="562" spans="1:119" x14ac:dyDescent="0.3">
      <c r="A562" s="157" t="s">
        <v>2289</v>
      </c>
      <c r="B562" s="494"/>
      <c r="C562" s="495"/>
      <c r="D562" s="86"/>
      <c r="E562" s="86"/>
      <c r="F562" s="86"/>
      <c r="G562" s="86"/>
      <c r="H562" s="86"/>
      <c r="I562" s="86"/>
      <c r="J562" s="86"/>
      <c r="K562" s="86"/>
      <c r="L562" s="86"/>
      <c r="M562" s="86"/>
      <c r="N562" s="86"/>
      <c r="O562" s="86"/>
      <c r="P562" s="86"/>
      <c r="Q562" s="86"/>
      <c r="R562" s="86"/>
      <c r="S562" s="86"/>
      <c r="T562" s="86"/>
      <c r="U562" s="86"/>
      <c r="V562" s="86"/>
      <c r="W562" s="86"/>
      <c r="X562" s="86"/>
      <c r="Y562" s="86"/>
      <c r="Z562" s="86"/>
      <c r="AA562" s="86"/>
      <c r="AB562" s="86"/>
      <c r="AC562" s="86"/>
      <c r="AD562" s="86"/>
      <c r="AE562" s="86"/>
      <c r="AF562" s="86"/>
      <c r="AG562" s="86"/>
      <c r="AH562" s="86"/>
      <c r="AI562" s="86"/>
      <c r="AJ562" s="86"/>
      <c r="AK562" s="86"/>
      <c r="AL562" s="86"/>
      <c r="AM562" s="86"/>
      <c r="AN562" s="86"/>
      <c r="AO562" s="86"/>
      <c r="AP562" s="86"/>
      <c r="AQ562" s="86"/>
      <c r="AR562" s="86"/>
      <c r="AS562" s="86"/>
      <c r="AT562" s="86"/>
      <c r="AU562" s="86"/>
      <c r="AV562" s="86"/>
      <c r="AW562" s="86"/>
      <c r="AX562" s="86"/>
      <c r="AY562" s="86"/>
      <c r="AZ562" s="86"/>
      <c r="BA562" s="86"/>
      <c r="BB562" s="86"/>
      <c r="BC562" s="86"/>
      <c r="BD562" s="86"/>
      <c r="BE562" s="86"/>
      <c r="BF562" s="86"/>
      <c r="BG562" s="86"/>
      <c r="BH562" s="86"/>
      <c r="BI562" s="86"/>
      <c r="BJ562" s="86"/>
      <c r="BK562" s="86"/>
      <c r="BL562" s="86"/>
      <c r="BM562" s="86"/>
      <c r="BN562" s="86"/>
      <c r="BO562" s="86"/>
      <c r="BP562" s="86"/>
      <c r="BQ562" s="86"/>
      <c r="BR562" s="86"/>
      <c r="BS562" s="86"/>
      <c r="BT562" s="86"/>
      <c r="BU562" s="86"/>
      <c r="BV562" s="86"/>
      <c r="BW562" s="86"/>
      <c r="BX562" s="86"/>
      <c r="BY562" s="86"/>
      <c r="BZ562" s="86"/>
      <c r="CA562" s="86"/>
      <c r="CB562" s="86"/>
      <c r="CC562" s="86"/>
      <c r="CD562" s="86"/>
      <c r="CE562" s="86"/>
      <c r="CF562" s="86"/>
      <c r="CG562" s="86"/>
      <c r="CH562" s="86"/>
      <c r="CI562" s="86"/>
      <c r="CJ562" s="86"/>
      <c r="CK562" s="86"/>
      <c r="CL562" s="86"/>
      <c r="CM562" s="86"/>
      <c r="CN562" s="86"/>
      <c r="CO562" s="86"/>
      <c r="CP562" s="86"/>
      <c r="CQ562" s="86"/>
      <c r="CR562" s="86"/>
      <c r="CS562" s="86"/>
      <c r="CT562" s="86"/>
      <c r="CU562" s="86"/>
      <c r="CV562" s="86"/>
      <c r="CW562" s="86"/>
      <c r="CX562" s="86"/>
      <c r="CY562" s="86"/>
      <c r="CZ562" s="86"/>
      <c r="DA562" s="86"/>
      <c r="DB562" s="86"/>
      <c r="DC562" s="86"/>
      <c r="DD562" s="86"/>
      <c r="DE562" s="86"/>
      <c r="DF562" s="86"/>
      <c r="DG562" s="86"/>
      <c r="DH562" s="86"/>
      <c r="DI562" s="86"/>
      <c r="DJ562" s="86"/>
      <c r="DK562" s="86"/>
      <c r="DL562" s="86"/>
      <c r="DM562" s="86"/>
      <c r="DN562" s="86"/>
      <c r="DO562" s="86"/>
    </row>
    <row r="563" spans="1:119" x14ac:dyDescent="0.3">
      <c r="A563" s="181" t="s">
        <v>2348</v>
      </c>
      <c r="B563" s="86"/>
      <c r="C563" s="86"/>
      <c r="D563" s="86"/>
      <c r="E563" s="86"/>
      <c r="F563" s="86"/>
      <c r="G563" s="86"/>
      <c r="H563" s="86"/>
      <c r="I563" s="86"/>
      <c r="J563" s="86"/>
      <c r="K563" s="86"/>
      <c r="L563" s="86"/>
      <c r="M563" s="86"/>
      <c r="N563" s="86"/>
      <c r="O563" s="86"/>
      <c r="P563" s="86"/>
      <c r="Q563" s="86"/>
      <c r="R563" s="86"/>
      <c r="S563" s="86"/>
      <c r="T563" s="86"/>
      <c r="U563" s="86"/>
      <c r="V563" s="86"/>
      <c r="W563" s="86"/>
      <c r="X563" s="86"/>
      <c r="Y563" s="86"/>
      <c r="Z563" s="86"/>
      <c r="AA563" s="86"/>
      <c r="AB563" s="86"/>
      <c r="AC563" s="86"/>
      <c r="AD563" s="86"/>
      <c r="AE563" s="86"/>
      <c r="AF563" s="86"/>
      <c r="AG563" s="86"/>
      <c r="AH563" s="86"/>
      <c r="AI563" s="86"/>
      <c r="AJ563" s="86"/>
      <c r="AK563" s="86"/>
      <c r="AL563" s="86"/>
      <c r="AM563" s="86"/>
      <c r="AN563" s="86"/>
      <c r="AO563" s="86"/>
      <c r="AP563" s="86"/>
      <c r="AQ563" s="86"/>
      <c r="AR563" s="86"/>
      <c r="AS563" s="86"/>
      <c r="AT563" s="86"/>
      <c r="AU563" s="86"/>
      <c r="AV563" s="86"/>
      <c r="AW563" s="86"/>
      <c r="AX563" s="86"/>
      <c r="AY563" s="86"/>
      <c r="AZ563" s="86"/>
      <c r="BA563" s="86"/>
      <c r="BB563" s="86"/>
      <c r="BC563" s="86"/>
      <c r="BD563" s="86"/>
      <c r="BE563" s="86"/>
      <c r="BF563" s="86"/>
      <c r="BG563" s="86"/>
      <c r="BH563" s="86"/>
      <c r="BI563" s="86"/>
      <c r="BJ563" s="86"/>
      <c r="BK563" s="86"/>
      <c r="BL563" s="86"/>
      <c r="BM563" s="86"/>
      <c r="BN563" s="86"/>
      <c r="BO563" s="86"/>
      <c r="BP563" s="86"/>
      <c r="BQ563" s="86"/>
      <c r="BR563" s="86"/>
      <c r="BS563" s="86"/>
      <c r="BT563" s="86"/>
      <c r="BU563" s="86"/>
      <c r="BV563" s="86"/>
      <c r="BW563" s="86"/>
      <c r="BX563" s="86"/>
      <c r="BY563" s="86"/>
      <c r="BZ563" s="86"/>
      <c r="CA563" s="86"/>
      <c r="CB563" s="86"/>
      <c r="CC563" s="86"/>
      <c r="CD563" s="86"/>
      <c r="CE563" s="86"/>
      <c r="CF563" s="86"/>
      <c r="CG563" s="86"/>
      <c r="CH563" s="86"/>
      <c r="CI563" s="86"/>
      <c r="CJ563" s="86"/>
      <c r="CK563" s="86"/>
      <c r="CL563" s="86"/>
      <c r="CM563" s="86"/>
      <c r="CN563" s="86"/>
      <c r="CO563" s="86"/>
      <c r="CP563" s="86"/>
      <c r="CQ563" s="86"/>
      <c r="CR563" s="86"/>
      <c r="CS563" s="86"/>
      <c r="CT563" s="86"/>
      <c r="CU563" s="86"/>
      <c r="CV563" s="86"/>
      <c r="CW563" s="86"/>
      <c r="CX563" s="86"/>
      <c r="CY563" s="86"/>
      <c r="CZ563" s="86"/>
      <c r="DA563" s="86"/>
      <c r="DB563" s="86"/>
      <c r="DC563" s="86"/>
      <c r="DD563" s="86"/>
      <c r="DE563" s="86"/>
      <c r="DF563" s="86"/>
      <c r="DG563" s="86"/>
      <c r="DH563" s="86"/>
      <c r="DI563" s="86"/>
      <c r="DJ563" s="86"/>
      <c r="DK563" s="86"/>
      <c r="DL563" s="86"/>
      <c r="DM563" s="86"/>
      <c r="DN563" s="86"/>
      <c r="DO563" s="86"/>
    </row>
    <row r="564" spans="1:119" ht="23.4" x14ac:dyDescent="0.3">
      <c r="A564" s="158"/>
      <c r="B564" s="39" t="s">
        <v>5</v>
      </c>
      <c r="C564" s="40" t="s">
        <v>6</v>
      </c>
      <c r="D564" s="41" t="s">
        <v>7</v>
      </c>
      <c r="E564" s="41" t="s">
        <v>8</v>
      </c>
      <c r="F564" s="41" t="s">
        <v>9</v>
      </c>
      <c r="G564" s="41" t="s">
        <v>10</v>
      </c>
      <c r="H564" s="41" t="s">
        <v>11</v>
      </c>
      <c r="I564" s="41" t="s">
        <v>12</v>
      </c>
      <c r="J564" s="41" t="s">
        <v>13</v>
      </c>
      <c r="K564" s="41" t="s">
        <v>14</v>
      </c>
      <c r="L564" s="41" t="s">
        <v>15</v>
      </c>
      <c r="M564" s="41" t="s">
        <v>16</v>
      </c>
      <c r="N564" s="42" t="s">
        <v>17</v>
      </c>
      <c r="O564" s="43" t="s">
        <v>18</v>
      </c>
      <c r="P564" s="40" t="s">
        <v>19</v>
      </c>
      <c r="Q564" s="41" t="s">
        <v>20</v>
      </c>
      <c r="R564" s="41" t="s">
        <v>21</v>
      </c>
      <c r="S564" s="41" t="s">
        <v>22</v>
      </c>
      <c r="T564" s="41" t="s">
        <v>23</v>
      </c>
      <c r="U564" s="41" t="s">
        <v>24</v>
      </c>
      <c r="V564" s="41" t="s">
        <v>25</v>
      </c>
      <c r="W564" s="42" t="s">
        <v>26</v>
      </c>
      <c r="X564" s="44" t="s">
        <v>27</v>
      </c>
      <c r="Y564" s="40" t="s">
        <v>28</v>
      </c>
      <c r="Z564" s="41" t="s">
        <v>29</v>
      </c>
      <c r="AA564" s="41" t="s">
        <v>30</v>
      </c>
      <c r="AB564" s="42" t="s">
        <v>31</v>
      </c>
      <c r="AC564" s="44" t="s">
        <v>32</v>
      </c>
      <c r="AD564" s="40" t="s">
        <v>33</v>
      </c>
      <c r="AE564" s="41" t="s">
        <v>34</v>
      </c>
      <c r="AF564" s="41" t="s">
        <v>35</v>
      </c>
      <c r="AG564" s="41" t="s">
        <v>36</v>
      </c>
      <c r="AH564" s="41" t="s">
        <v>37</v>
      </c>
      <c r="AI564" s="42" t="s">
        <v>38</v>
      </c>
      <c r="AJ564" s="44" t="s">
        <v>39</v>
      </c>
      <c r="AK564" s="40" t="s">
        <v>40</v>
      </c>
      <c r="AL564" s="42" t="s">
        <v>41</v>
      </c>
      <c r="AM564" s="39" t="s">
        <v>42</v>
      </c>
      <c r="AN564" s="40" t="s">
        <v>43</v>
      </c>
      <c r="AO564" s="41" t="s">
        <v>44</v>
      </c>
      <c r="AP564" s="41" t="s">
        <v>45</v>
      </c>
      <c r="AQ564" s="41" t="s">
        <v>46</v>
      </c>
      <c r="AR564" s="41" t="s">
        <v>47</v>
      </c>
      <c r="AS564" s="41" t="s">
        <v>48</v>
      </c>
      <c r="AT564" s="41" t="s">
        <v>49</v>
      </c>
      <c r="AU564" s="41" t="s">
        <v>50</v>
      </c>
      <c r="AV564" s="41" t="s">
        <v>51</v>
      </c>
      <c r="AW564" s="42" t="s">
        <v>52</v>
      </c>
      <c r="AX564" s="39" t="s">
        <v>53</v>
      </c>
      <c r="AY564" s="40" t="s">
        <v>54</v>
      </c>
      <c r="AZ564" s="41" t="s">
        <v>55</v>
      </c>
      <c r="BA564" s="41" t="s">
        <v>56</v>
      </c>
      <c r="BB564" s="41" t="s">
        <v>57</v>
      </c>
      <c r="BC564" s="42" t="s">
        <v>58</v>
      </c>
      <c r="BD564" s="44" t="s">
        <v>59</v>
      </c>
      <c r="BE564" s="40" t="s">
        <v>60</v>
      </c>
      <c r="BF564" s="41" t="s">
        <v>61</v>
      </c>
      <c r="BG564" s="41" t="s">
        <v>62</v>
      </c>
      <c r="BH564" s="41" t="s">
        <v>63</v>
      </c>
      <c r="BI564" s="41" t="s">
        <v>64</v>
      </c>
      <c r="BJ564" s="41" t="s">
        <v>65</v>
      </c>
      <c r="BK564" s="41" t="s">
        <v>66</v>
      </c>
      <c r="BL564" s="42" t="s">
        <v>67</v>
      </c>
      <c r="BM564" s="39" t="s">
        <v>68</v>
      </c>
      <c r="BN564" s="40" t="s">
        <v>69</v>
      </c>
      <c r="BO564" s="41" t="s">
        <v>70</v>
      </c>
      <c r="BP564" s="41" t="s">
        <v>71</v>
      </c>
      <c r="BQ564" s="41" t="s">
        <v>72</v>
      </c>
      <c r="BR564" s="42" t="s">
        <v>73</v>
      </c>
      <c r="BS564" s="43" t="s">
        <v>74</v>
      </c>
      <c r="BT564" s="40" t="s">
        <v>75</v>
      </c>
      <c r="BU564" s="41" t="s">
        <v>76</v>
      </c>
      <c r="BV564" s="41" t="s">
        <v>77</v>
      </c>
      <c r="BW564" s="41" t="s">
        <v>78</v>
      </c>
      <c r="BX564" s="41" t="s">
        <v>79</v>
      </c>
      <c r="BY564" s="41" t="s">
        <v>80</v>
      </c>
      <c r="BZ564" s="41" t="s">
        <v>81</v>
      </c>
      <c r="CA564" s="41" t="s">
        <v>82</v>
      </c>
      <c r="CB564" s="41" t="s">
        <v>83</v>
      </c>
      <c r="CC564" s="41" t="s">
        <v>84</v>
      </c>
      <c r="CD564" s="41" t="s">
        <v>85</v>
      </c>
      <c r="CE564" s="42" t="s">
        <v>86</v>
      </c>
      <c r="CF564" s="39" t="s">
        <v>87</v>
      </c>
      <c r="CG564" s="40" t="s">
        <v>88</v>
      </c>
      <c r="CH564" s="41" t="s">
        <v>89</v>
      </c>
      <c r="CI564" s="41" t="s">
        <v>90</v>
      </c>
      <c r="CJ564" s="41" t="s">
        <v>91</v>
      </c>
      <c r="CK564" s="41" t="s">
        <v>92</v>
      </c>
      <c r="CL564" s="41" t="s">
        <v>93</v>
      </c>
      <c r="CM564" s="41" t="s">
        <v>94</v>
      </c>
      <c r="CN564" s="41" t="s">
        <v>95</v>
      </c>
      <c r="CO564" s="41" t="s">
        <v>96</v>
      </c>
      <c r="CP564" s="41" t="s">
        <v>97</v>
      </c>
      <c r="CQ564" s="41" t="s">
        <v>98</v>
      </c>
      <c r="CR564" s="41" t="s">
        <v>99</v>
      </c>
      <c r="CS564" s="42" t="s">
        <v>100</v>
      </c>
      <c r="CT564" s="46" t="s">
        <v>101</v>
      </c>
      <c r="CU564" s="40" t="s">
        <v>102</v>
      </c>
      <c r="CV564" s="41" t="s">
        <v>103</v>
      </c>
      <c r="CW564" s="41" t="s">
        <v>104</v>
      </c>
      <c r="CX564" s="41" t="s">
        <v>105</v>
      </c>
      <c r="CY564" s="42" t="s">
        <v>106</v>
      </c>
      <c r="CZ564" s="46" t="s">
        <v>107</v>
      </c>
      <c r="DA564" s="40" t="s">
        <v>108</v>
      </c>
      <c r="DB564" s="41" t="s">
        <v>109</v>
      </c>
      <c r="DC564" s="41" t="s">
        <v>110</v>
      </c>
      <c r="DD564" s="41" t="s">
        <v>111</v>
      </c>
      <c r="DE564" s="41" t="s">
        <v>112</v>
      </c>
      <c r="DF564" s="42" t="s">
        <v>113</v>
      </c>
      <c r="DG564" s="47" t="s">
        <v>114</v>
      </c>
      <c r="DH564" s="46" t="s">
        <v>115</v>
      </c>
      <c r="DI564" s="40" t="s">
        <v>116</v>
      </c>
      <c r="DJ564" s="41" t="s">
        <v>117</v>
      </c>
      <c r="DK564" s="42" t="s">
        <v>118</v>
      </c>
      <c r="DL564" s="44" t="s">
        <v>119</v>
      </c>
      <c r="DM564" s="40" t="s">
        <v>120</v>
      </c>
      <c r="DN564" s="42" t="s">
        <v>121</v>
      </c>
      <c r="DO564" s="47" t="s">
        <v>122</v>
      </c>
    </row>
    <row r="565" spans="1:119" s="186" customFormat="1" x14ac:dyDescent="0.3">
      <c r="A565" s="450" t="s">
        <v>322</v>
      </c>
      <c r="B565" s="595"/>
      <c r="C565" s="596"/>
      <c r="D565" s="596"/>
      <c r="E565" s="596"/>
      <c r="F565" s="596"/>
      <c r="G565" s="596"/>
      <c r="H565" s="596"/>
      <c r="I565" s="596"/>
      <c r="J565" s="596"/>
      <c r="K565" s="596"/>
      <c r="L565" s="596"/>
      <c r="M565" s="596"/>
      <c r="N565" s="596"/>
      <c r="O565" s="595"/>
      <c r="P565" s="596"/>
      <c r="Q565" s="596"/>
      <c r="R565" s="596"/>
      <c r="S565" s="596"/>
      <c r="T565" s="596"/>
      <c r="U565" s="596"/>
      <c r="V565" s="596"/>
      <c r="W565" s="596"/>
      <c r="X565" s="595"/>
      <c r="Y565" s="596"/>
      <c r="Z565" s="596"/>
      <c r="AA565" s="596"/>
      <c r="AB565" s="596"/>
      <c r="AC565" s="595"/>
      <c r="AD565" s="596"/>
      <c r="AE565" s="596"/>
      <c r="AF565" s="596"/>
      <c r="AG565" s="596"/>
      <c r="AH565" s="596"/>
      <c r="AI565" s="596"/>
      <c r="AJ565" s="595"/>
      <c r="AK565" s="596"/>
      <c r="AL565" s="596"/>
      <c r="AM565" s="595"/>
      <c r="AN565" s="596"/>
      <c r="AO565" s="596"/>
      <c r="AP565" s="596"/>
      <c r="AQ565" s="596"/>
      <c r="AR565" s="596"/>
      <c r="AS565" s="596"/>
      <c r="AT565" s="596"/>
      <c r="AU565" s="596"/>
      <c r="AV565" s="596"/>
      <c r="AW565" s="596"/>
      <c r="AX565" s="595"/>
      <c r="AY565" s="596"/>
      <c r="AZ565" s="596"/>
      <c r="BA565" s="596"/>
      <c r="BB565" s="596"/>
      <c r="BC565" s="596"/>
      <c r="BD565" s="595"/>
      <c r="BE565" s="596"/>
      <c r="BF565" s="596"/>
      <c r="BG565" s="596"/>
      <c r="BH565" s="596"/>
      <c r="BI565" s="596"/>
      <c r="BJ565" s="596"/>
      <c r="BK565" s="596"/>
      <c r="BL565" s="596"/>
      <c r="BM565" s="595"/>
      <c r="BN565" s="596"/>
      <c r="BO565" s="596"/>
      <c r="BP565" s="596"/>
      <c r="BQ565" s="596"/>
      <c r="BR565" s="596"/>
      <c r="BS565" s="595"/>
      <c r="BT565" s="597"/>
      <c r="BU565" s="596"/>
      <c r="BV565" s="596"/>
      <c r="BW565" s="596"/>
      <c r="BX565" s="596"/>
      <c r="BY565" s="596"/>
      <c r="BZ565" s="596"/>
      <c r="CA565" s="596"/>
      <c r="CB565" s="596"/>
      <c r="CC565" s="596"/>
      <c r="CD565" s="596"/>
      <c r="CE565" s="596"/>
      <c r="CF565" s="595"/>
      <c r="CG565" s="596"/>
      <c r="CH565" s="596"/>
      <c r="CI565" s="596"/>
      <c r="CJ565" s="596"/>
      <c r="CK565" s="596"/>
      <c r="CL565" s="596"/>
      <c r="CM565" s="596"/>
      <c r="CN565" s="596"/>
      <c r="CO565" s="596"/>
      <c r="CP565" s="596"/>
      <c r="CQ565" s="596"/>
      <c r="CR565" s="596"/>
      <c r="CS565" s="596"/>
      <c r="CT565" s="595"/>
      <c r="CU565" s="596"/>
      <c r="CV565" s="596"/>
      <c r="CW565" s="596"/>
      <c r="CX565" s="596"/>
      <c r="CY565" s="596"/>
      <c r="CZ565" s="595"/>
      <c r="DA565" s="596"/>
      <c r="DB565" s="596"/>
      <c r="DC565" s="596"/>
      <c r="DD565" s="596"/>
      <c r="DE565" s="596"/>
      <c r="DF565" s="596"/>
      <c r="DG565" s="469"/>
      <c r="DH565" s="595"/>
      <c r="DI565" s="596"/>
      <c r="DJ565" s="596"/>
      <c r="DK565" s="596"/>
      <c r="DL565" s="598"/>
      <c r="DM565" s="596"/>
      <c r="DN565" s="599"/>
      <c r="DO565" s="469"/>
    </row>
    <row r="566" spans="1:119" s="186" customFormat="1" x14ac:dyDescent="0.3">
      <c r="A566" s="496" t="s">
        <v>2321</v>
      </c>
      <c r="B566" s="341">
        <v>0.8</v>
      </c>
      <c r="C566" s="336">
        <v>0.6</v>
      </c>
      <c r="D566" s="336">
        <v>1.3</v>
      </c>
      <c r="E566" s="336">
        <v>1.3</v>
      </c>
      <c r="F566" s="336">
        <v>2.7</v>
      </c>
      <c r="G566" s="336">
        <v>1.2</v>
      </c>
      <c r="H566" s="336">
        <v>0.6</v>
      </c>
      <c r="I566" s="336">
        <v>0.9</v>
      </c>
      <c r="J566" s="336">
        <v>1.1000000000000001</v>
      </c>
      <c r="K566" s="336">
        <v>1.3</v>
      </c>
      <c r="L566" s="336">
        <v>0.5</v>
      </c>
      <c r="M566" s="336">
        <v>0.8</v>
      </c>
      <c r="N566" s="336">
        <v>0.2</v>
      </c>
      <c r="O566" s="341">
        <v>1</v>
      </c>
      <c r="P566" s="336">
        <v>0.6</v>
      </c>
      <c r="Q566" s="336">
        <v>1.2</v>
      </c>
      <c r="R566" s="336">
        <v>1.3</v>
      </c>
      <c r="S566" s="336">
        <v>1.2</v>
      </c>
      <c r="T566" s="336">
        <v>2.4</v>
      </c>
      <c r="U566" s="336">
        <v>0.9</v>
      </c>
      <c r="V566" s="336">
        <v>0.6</v>
      </c>
      <c r="W566" s="336">
        <v>1.3</v>
      </c>
      <c r="X566" s="341">
        <v>1</v>
      </c>
      <c r="Y566" s="336">
        <v>1.7</v>
      </c>
      <c r="Z566" s="336">
        <v>1.1000000000000001</v>
      </c>
      <c r="AA566" s="336">
        <v>0.9</v>
      </c>
      <c r="AB566" s="336">
        <v>0.7</v>
      </c>
      <c r="AC566" s="341">
        <v>0.7</v>
      </c>
      <c r="AD566" s="336">
        <v>0.8</v>
      </c>
      <c r="AE566" s="336">
        <v>0.4</v>
      </c>
      <c r="AF566" s="336">
        <v>1.7</v>
      </c>
      <c r="AG566" s="336">
        <v>0.5</v>
      </c>
      <c r="AH566" s="336">
        <v>1.2</v>
      </c>
      <c r="AI566" s="336">
        <v>0.6</v>
      </c>
      <c r="AJ566" s="341">
        <v>0.7</v>
      </c>
      <c r="AK566" s="336">
        <v>0.7</v>
      </c>
      <c r="AL566" s="336">
        <v>0.7</v>
      </c>
      <c r="AM566" s="341">
        <v>1.2</v>
      </c>
      <c r="AN566" s="336">
        <v>1.4</v>
      </c>
      <c r="AO566" s="336">
        <v>0.9</v>
      </c>
      <c r="AP566" s="336">
        <v>1.1000000000000001</v>
      </c>
      <c r="AQ566" s="336">
        <v>1.8</v>
      </c>
      <c r="AR566" s="336">
        <v>1.3</v>
      </c>
      <c r="AS566" s="336">
        <v>1.8</v>
      </c>
      <c r="AT566" s="336">
        <v>1.4</v>
      </c>
      <c r="AU566" s="336">
        <v>0.7</v>
      </c>
      <c r="AV566" s="336">
        <v>1.2</v>
      </c>
      <c r="AW566" s="336">
        <v>1.6</v>
      </c>
      <c r="AX566" s="341">
        <v>2.8</v>
      </c>
      <c r="AY566" s="336">
        <v>2.6</v>
      </c>
      <c r="AZ566" s="336">
        <v>3.5</v>
      </c>
      <c r="BA566" s="336">
        <v>1.7</v>
      </c>
      <c r="BB566" s="336">
        <v>2.5</v>
      </c>
      <c r="BC566" s="336">
        <v>1.7</v>
      </c>
      <c r="BD566" s="341">
        <v>0.7</v>
      </c>
      <c r="BE566" s="336">
        <v>0.5</v>
      </c>
      <c r="BF566" s="336">
        <v>0.8</v>
      </c>
      <c r="BG566" s="336">
        <v>0.8</v>
      </c>
      <c r="BH566" s="336">
        <v>1.1000000000000001</v>
      </c>
      <c r="BI566" s="336">
        <v>0.3</v>
      </c>
      <c r="BJ566" s="336">
        <v>0.6</v>
      </c>
      <c r="BK566" s="336">
        <v>1</v>
      </c>
      <c r="BL566" s="336">
        <v>0.7</v>
      </c>
      <c r="BM566" s="341">
        <v>1.1000000000000001</v>
      </c>
      <c r="BN566" s="336">
        <v>1.1000000000000001</v>
      </c>
      <c r="BO566" s="336">
        <v>1.3</v>
      </c>
      <c r="BP566" s="336">
        <v>1.3</v>
      </c>
      <c r="BQ566" s="336">
        <v>1.9</v>
      </c>
      <c r="BR566" s="336">
        <v>0.7</v>
      </c>
      <c r="BS566" s="341">
        <v>1.1000000000000001</v>
      </c>
      <c r="BT566" s="335">
        <v>0.8</v>
      </c>
      <c r="BU566" s="336">
        <v>0.9</v>
      </c>
      <c r="BV566" s="336">
        <v>4.4000000000000004</v>
      </c>
      <c r="BW566" s="336">
        <v>3.8</v>
      </c>
      <c r="BX566" s="336">
        <v>1.8</v>
      </c>
      <c r="BY566" s="336">
        <v>0.8</v>
      </c>
      <c r="BZ566" s="336">
        <v>0.7</v>
      </c>
      <c r="CA566" s="336">
        <v>1.1000000000000001</v>
      </c>
      <c r="CB566" s="336">
        <v>1</v>
      </c>
      <c r="CC566" s="336">
        <v>0.2</v>
      </c>
      <c r="CD566" s="336">
        <v>1.4</v>
      </c>
      <c r="CE566" s="336">
        <v>1</v>
      </c>
      <c r="CF566" s="341">
        <v>1.3</v>
      </c>
      <c r="CG566" s="336">
        <v>1.4</v>
      </c>
      <c r="CH566" s="336">
        <v>1.3</v>
      </c>
      <c r="CI566" s="336">
        <v>1.8</v>
      </c>
      <c r="CJ566" s="336">
        <v>0.8</v>
      </c>
      <c r="CK566" s="336">
        <v>0.9</v>
      </c>
      <c r="CL566" s="336">
        <v>2</v>
      </c>
      <c r="CM566" s="336">
        <v>0.7</v>
      </c>
      <c r="CN566" s="336">
        <v>1.4</v>
      </c>
      <c r="CO566" s="336">
        <v>11.7</v>
      </c>
      <c r="CP566" s="336">
        <v>2.7</v>
      </c>
      <c r="CQ566" s="336">
        <v>1.9</v>
      </c>
      <c r="CR566" s="336">
        <v>1.4</v>
      </c>
      <c r="CS566" s="336">
        <v>1.1000000000000001</v>
      </c>
      <c r="CT566" s="341">
        <v>1</v>
      </c>
      <c r="CU566" s="336">
        <v>0.9</v>
      </c>
      <c r="CV566" s="336">
        <v>1.1000000000000001</v>
      </c>
      <c r="CW566" s="336">
        <v>1</v>
      </c>
      <c r="CX566" s="336">
        <v>1.5</v>
      </c>
      <c r="CY566" s="336">
        <v>1</v>
      </c>
      <c r="CZ566" s="341">
        <v>0.9</v>
      </c>
      <c r="DA566" s="336">
        <v>1.1000000000000001</v>
      </c>
      <c r="DB566" s="336">
        <v>1.8</v>
      </c>
      <c r="DC566" s="336">
        <v>0.6</v>
      </c>
      <c r="DD566" s="336">
        <v>0.9</v>
      </c>
      <c r="DE566" s="336">
        <v>0.8</v>
      </c>
      <c r="DF566" s="336">
        <v>1</v>
      </c>
      <c r="DG566" s="416">
        <v>1.1000000000000001</v>
      </c>
      <c r="DH566" s="341">
        <v>1</v>
      </c>
      <c r="DI566" s="335">
        <v>1</v>
      </c>
      <c r="DJ566" s="336">
        <v>1.1000000000000001</v>
      </c>
      <c r="DK566" s="336">
        <v>0.7</v>
      </c>
      <c r="DL566" s="455">
        <v>0.4</v>
      </c>
      <c r="DM566" s="336">
        <v>0.5</v>
      </c>
      <c r="DN566" s="456">
        <v>0</v>
      </c>
      <c r="DO566" s="416">
        <v>1.1000000000000001</v>
      </c>
    </row>
    <row r="567" spans="1:119" s="186" customFormat="1" ht="20.399999999999999" x14ac:dyDescent="0.3">
      <c r="A567" s="807" t="s">
        <v>2322</v>
      </c>
      <c r="B567" s="341">
        <v>1.5</v>
      </c>
      <c r="C567" s="336">
        <v>1.4</v>
      </c>
      <c r="D567" s="336">
        <v>1.7</v>
      </c>
      <c r="E567" s="336">
        <v>1.2</v>
      </c>
      <c r="F567" s="336">
        <v>3.5</v>
      </c>
      <c r="G567" s="336">
        <v>1.6</v>
      </c>
      <c r="H567" s="336">
        <v>1.3</v>
      </c>
      <c r="I567" s="336">
        <v>1.3</v>
      </c>
      <c r="J567" s="336">
        <v>2.2999999999999998</v>
      </c>
      <c r="K567" s="336">
        <v>1.1000000000000001</v>
      </c>
      <c r="L567" s="336">
        <v>1.5</v>
      </c>
      <c r="M567" s="336">
        <v>1.2</v>
      </c>
      <c r="N567" s="336">
        <v>1.6</v>
      </c>
      <c r="O567" s="341">
        <v>1.2</v>
      </c>
      <c r="P567" s="336">
        <v>1.2</v>
      </c>
      <c r="Q567" s="336">
        <v>0.6</v>
      </c>
      <c r="R567" s="336">
        <v>1.2</v>
      </c>
      <c r="S567" s="336">
        <v>1.7</v>
      </c>
      <c r="T567" s="336">
        <v>0.5</v>
      </c>
      <c r="U567" s="336">
        <v>1.8</v>
      </c>
      <c r="V567" s="336">
        <v>2</v>
      </c>
      <c r="W567" s="336">
        <v>0.3</v>
      </c>
      <c r="X567" s="341">
        <v>1.4</v>
      </c>
      <c r="Y567" s="336">
        <v>1.4</v>
      </c>
      <c r="Z567" s="336">
        <v>1.3</v>
      </c>
      <c r="AA567" s="336">
        <v>1.1000000000000001</v>
      </c>
      <c r="AB567" s="336">
        <v>2</v>
      </c>
      <c r="AC567" s="341">
        <v>1.5</v>
      </c>
      <c r="AD567" s="336">
        <v>1.5</v>
      </c>
      <c r="AE567" s="336">
        <v>2.2000000000000002</v>
      </c>
      <c r="AF567" s="336">
        <v>1.7</v>
      </c>
      <c r="AG567" s="336">
        <v>1.2</v>
      </c>
      <c r="AH567" s="336">
        <v>2.2000000000000002</v>
      </c>
      <c r="AI567" s="336">
        <v>1</v>
      </c>
      <c r="AJ567" s="341">
        <v>1.2</v>
      </c>
      <c r="AK567" s="336">
        <v>1.6</v>
      </c>
      <c r="AL567" s="336">
        <v>0.9</v>
      </c>
      <c r="AM567" s="341">
        <v>1</v>
      </c>
      <c r="AN567" s="336">
        <v>1.1000000000000001</v>
      </c>
      <c r="AO567" s="336">
        <v>0.8</v>
      </c>
      <c r="AP567" s="336">
        <v>1.1000000000000001</v>
      </c>
      <c r="AQ567" s="336">
        <v>1.1000000000000001</v>
      </c>
      <c r="AR567" s="336">
        <v>1.1000000000000001</v>
      </c>
      <c r="AS567" s="336">
        <v>1.2</v>
      </c>
      <c r="AT567" s="336">
        <v>0.8</v>
      </c>
      <c r="AU567" s="336">
        <v>1.1000000000000001</v>
      </c>
      <c r="AV567" s="336">
        <v>0.8</v>
      </c>
      <c r="AW567" s="336">
        <v>1</v>
      </c>
      <c r="AX567" s="341">
        <v>0.4</v>
      </c>
      <c r="AY567" s="336">
        <v>0.7</v>
      </c>
      <c r="AZ567" s="336">
        <v>0.2</v>
      </c>
      <c r="BA567" s="336">
        <v>0.5</v>
      </c>
      <c r="BB567" s="336">
        <v>0.7</v>
      </c>
      <c r="BC567" s="336">
        <v>0.5</v>
      </c>
      <c r="BD567" s="341">
        <v>1</v>
      </c>
      <c r="BE567" s="336">
        <v>0.9</v>
      </c>
      <c r="BF567" s="336">
        <v>1.3</v>
      </c>
      <c r="BG567" s="336">
        <v>1.6</v>
      </c>
      <c r="BH567" s="336">
        <v>0.5</v>
      </c>
      <c r="BI567" s="336">
        <v>0.6</v>
      </c>
      <c r="BJ567" s="336">
        <v>0.9</v>
      </c>
      <c r="BK567" s="336">
        <v>1</v>
      </c>
      <c r="BL567" s="336">
        <v>1</v>
      </c>
      <c r="BM567" s="341">
        <v>1.2</v>
      </c>
      <c r="BN567" s="336">
        <v>0.9</v>
      </c>
      <c r="BO567" s="336">
        <v>0.9</v>
      </c>
      <c r="BP567" s="336">
        <v>1.2</v>
      </c>
      <c r="BQ567" s="336">
        <v>0.7</v>
      </c>
      <c r="BR567" s="336">
        <v>1.7</v>
      </c>
      <c r="BS567" s="341">
        <v>1.2</v>
      </c>
      <c r="BT567" s="335">
        <v>1</v>
      </c>
      <c r="BU567" s="336">
        <v>1</v>
      </c>
      <c r="BV567" s="336">
        <v>1.8</v>
      </c>
      <c r="BW567" s="336">
        <v>1.4</v>
      </c>
      <c r="BX567" s="336">
        <v>1.9</v>
      </c>
      <c r="BY567" s="336">
        <v>0.9</v>
      </c>
      <c r="BZ567" s="336">
        <v>1.6</v>
      </c>
      <c r="CA567" s="336">
        <v>1.5</v>
      </c>
      <c r="CB567" s="336">
        <v>0.8</v>
      </c>
      <c r="CC567" s="336">
        <v>1.7</v>
      </c>
      <c r="CD567" s="336">
        <v>1</v>
      </c>
      <c r="CE567" s="336">
        <v>1.2</v>
      </c>
      <c r="CF567" s="341">
        <v>1.1000000000000001</v>
      </c>
      <c r="CG567" s="336">
        <v>2.2000000000000002</v>
      </c>
      <c r="CH567" s="336">
        <v>1.2</v>
      </c>
      <c r="CI567" s="336">
        <v>0.7</v>
      </c>
      <c r="CJ567" s="336">
        <v>0.9</v>
      </c>
      <c r="CK567" s="336">
        <v>0.8</v>
      </c>
      <c r="CL567" s="336">
        <v>2.4</v>
      </c>
      <c r="CM567" s="336">
        <v>1.1000000000000001</v>
      </c>
      <c r="CN567" s="336">
        <v>0.5</v>
      </c>
      <c r="CO567" s="336">
        <v>5.5</v>
      </c>
      <c r="CP567" s="336">
        <v>2.5</v>
      </c>
      <c r="CQ567" s="336">
        <v>0.7</v>
      </c>
      <c r="CR567" s="336">
        <v>1.1000000000000001</v>
      </c>
      <c r="CS567" s="336">
        <v>1.4</v>
      </c>
      <c r="CT567" s="341">
        <v>1</v>
      </c>
      <c r="CU567" s="336">
        <v>0.9</v>
      </c>
      <c r="CV567" s="336">
        <v>0.8</v>
      </c>
      <c r="CW567" s="336">
        <v>0.8</v>
      </c>
      <c r="CX567" s="336">
        <v>0.8</v>
      </c>
      <c r="CY567" s="336">
        <v>1.8</v>
      </c>
      <c r="CZ567" s="341">
        <v>1.2</v>
      </c>
      <c r="DA567" s="336">
        <v>1.7</v>
      </c>
      <c r="DB567" s="336">
        <v>3.4</v>
      </c>
      <c r="DC567" s="336">
        <v>1.1000000000000001</v>
      </c>
      <c r="DD567" s="336">
        <v>0.9</v>
      </c>
      <c r="DE567" s="336">
        <v>1.6</v>
      </c>
      <c r="DF567" s="336">
        <v>1.2</v>
      </c>
      <c r="DG567" s="416">
        <v>1.1000000000000001</v>
      </c>
      <c r="DH567" s="341">
        <v>0.4</v>
      </c>
      <c r="DI567" s="335">
        <v>0.2</v>
      </c>
      <c r="DJ567" s="336">
        <v>0.8</v>
      </c>
      <c r="DK567" s="336">
        <v>0</v>
      </c>
      <c r="DL567" s="455">
        <v>1</v>
      </c>
      <c r="DM567" s="336">
        <v>1.3</v>
      </c>
      <c r="DN567" s="456">
        <v>0</v>
      </c>
      <c r="DO567" s="416">
        <v>1.1000000000000001</v>
      </c>
    </row>
    <row r="568" spans="1:119" s="186" customFormat="1" ht="22.2" customHeight="1" x14ac:dyDescent="0.3">
      <c r="A568" s="807" t="s">
        <v>2323</v>
      </c>
      <c r="B568" s="341">
        <v>2.8</v>
      </c>
      <c r="C568" s="336">
        <v>1.8</v>
      </c>
      <c r="D568" s="336">
        <v>5.2</v>
      </c>
      <c r="E568" s="336">
        <v>1.6</v>
      </c>
      <c r="F568" s="336">
        <v>12.2</v>
      </c>
      <c r="G568" s="336">
        <v>2.5</v>
      </c>
      <c r="H568" s="336">
        <v>1.9</v>
      </c>
      <c r="I568" s="336">
        <v>3.6</v>
      </c>
      <c r="J568" s="336">
        <v>2.5</v>
      </c>
      <c r="K568" s="336">
        <v>4.0999999999999996</v>
      </c>
      <c r="L568" s="336">
        <v>3.4</v>
      </c>
      <c r="M568" s="336">
        <v>1.2</v>
      </c>
      <c r="N568" s="336">
        <v>0.9</v>
      </c>
      <c r="O568" s="341">
        <v>3.8</v>
      </c>
      <c r="P568" s="336">
        <v>1.9</v>
      </c>
      <c r="Q568" s="336">
        <v>5.3</v>
      </c>
      <c r="R568" s="336">
        <v>3.6</v>
      </c>
      <c r="S568" s="336">
        <v>5.7</v>
      </c>
      <c r="T568" s="336">
        <v>2.6</v>
      </c>
      <c r="U568" s="336">
        <v>4.2</v>
      </c>
      <c r="V568" s="336">
        <v>4.5</v>
      </c>
      <c r="W568" s="336">
        <v>1.9</v>
      </c>
      <c r="X568" s="341">
        <v>4.4000000000000004</v>
      </c>
      <c r="Y568" s="336">
        <v>3.3</v>
      </c>
      <c r="Z568" s="336">
        <v>6.2</v>
      </c>
      <c r="AA568" s="336">
        <v>3.7</v>
      </c>
      <c r="AB568" s="336">
        <v>4.0999999999999996</v>
      </c>
      <c r="AC568" s="341">
        <v>3.1</v>
      </c>
      <c r="AD568" s="336">
        <v>1.9</v>
      </c>
      <c r="AE568" s="336">
        <v>2.4</v>
      </c>
      <c r="AF568" s="336">
        <v>5.2</v>
      </c>
      <c r="AG568" s="336">
        <v>2.2000000000000002</v>
      </c>
      <c r="AH568" s="336">
        <v>3.5</v>
      </c>
      <c r="AI568" s="336">
        <v>4</v>
      </c>
      <c r="AJ568" s="341">
        <v>0.5</v>
      </c>
      <c r="AK568" s="336">
        <v>0.7</v>
      </c>
      <c r="AL568" s="336">
        <v>0.3</v>
      </c>
      <c r="AM568" s="341">
        <v>1.9</v>
      </c>
      <c r="AN568" s="336">
        <v>1.2</v>
      </c>
      <c r="AO568" s="336">
        <v>2.6</v>
      </c>
      <c r="AP568" s="336">
        <v>2.1</v>
      </c>
      <c r="AQ568" s="336">
        <v>2.5</v>
      </c>
      <c r="AR568" s="336">
        <v>2.2000000000000002</v>
      </c>
      <c r="AS568" s="336">
        <v>3.8</v>
      </c>
      <c r="AT568" s="336">
        <v>0.8</v>
      </c>
      <c r="AU568" s="336">
        <v>1.2</v>
      </c>
      <c r="AV568" s="336">
        <v>2.8</v>
      </c>
      <c r="AW568" s="336">
        <v>2.8</v>
      </c>
      <c r="AX568" s="341">
        <v>1.9</v>
      </c>
      <c r="AY568" s="336">
        <v>2.5</v>
      </c>
      <c r="AZ568" s="336">
        <v>1.6</v>
      </c>
      <c r="BA568" s="336">
        <v>1.2</v>
      </c>
      <c r="BB568" s="336">
        <v>1.9</v>
      </c>
      <c r="BC568" s="336">
        <v>3.5</v>
      </c>
      <c r="BD568" s="341">
        <v>1.6</v>
      </c>
      <c r="BE568" s="336">
        <v>1.9</v>
      </c>
      <c r="BF568" s="336">
        <v>1.8</v>
      </c>
      <c r="BG568" s="336">
        <v>1.4</v>
      </c>
      <c r="BH568" s="336">
        <v>1.9</v>
      </c>
      <c r="BI568" s="336">
        <v>1.8</v>
      </c>
      <c r="BJ568" s="336">
        <v>0.7</v>
      </c>
      <c r="BK568" s="336">
        <v>0.6</v>
      </c>
      <c r="BL568" s="336">
        <v>2.5</v>
      </c>
      <c r="BM568" s="341">
        <v>3.2</v>
      </c>
      <c r="BN568" s="336">
        <v>2.4</v>
      </c>
      <c r="BO568" s="336">
        <v>2.5</v>
      </c>
      <c r="BP568" s="336">
        <v>4.4000000000000004</v>
      </c>
      <c r="BQ568" s="336">
        <v>5.2</v>
      </c>
      <c r="BR568" s="336">
        <v>3.1</v>
      </c>
      <c r="BS568" s="341">
        <v>3.2</v>
      </c>
      <c r="BT568" s="335">
        <v>2.9</v>
      </c>
      <c r="BU568" s="336">
        <v>2.9</v>
      </c>
      <c r="BV568" s="336">
        <v>10.8</v>
      </c>
      <c r="BW568" s="336">
        <v>2.8</v>
      </c>
      <c r="BX568" s="336">
        <v>3.7</v>
      </c>
      <c r="BY568" s="336">
        <v>2.2999999999999998</v>
      </c>
      <c r="BZ568" s="336">
        <v>2.4</v>
      </c>
      <c r="CA568" s="336">
        <v>2.6</v>
      </c>
      <c r="CB568" s="336">
        <v>2.4</v>
      </c>
      <c r="CC568" s="336">
        <v>3.3</v>
      </c>
      <c r="CD568" s="336">
        <v>3.3</v>
      </c>
      <c r="CE568" s="336">
        <v>6.9</v>
      </c>
      <c r="CF568" s="341">
        <v>2.6</v>
      </c>
      <c r="CG568" s="336">
        <v>0.5</v>
      </c>
      <c r="CH568" s="336">
        <v>4.2</v>
      </c>
      <c r="CI568" s="336">
        <v>5.4</v>
      </c>
      <c r="CJ568" s="336">
        <v>1.4</v>
      </c>
      <c r="CK568" s="336">
        <v>1.4</v>
      </c>
      <c r="CL568" s="336">
        <v>3</v>
      </c>
      <c r="CM568" s="336">
        <v>2.2999999999999998</v>
      </c>
      <c r="CN568" s="336">
        <v>3.1</v>
      </c>
      <c r="CO568" s="336">
        <v>15.7</v>
      </c>
      <c r="CP568" s="336">
        <v>2.7</v>
      </c>
      <c r="CQ568" s="336">
        <v>1.7</v>
      </c>
      <c r="CR568" s="336">
        <v>3.9</v>
      </c>
      <c r="CS568" s="336">
        <v>7.9</v>
      </c>
      <c r="CT568" s="341">
        <v>3.2</v>
      </c>
      <c r="CU568" s="336">
        <v>3.2</v>
      </c>
      <c r="CV568" s="336">
        <v>2.8</v>
      </c>
      <c r="CW568" s="336">
        <v>3.3</v>
      </c>
      <c r="CX568" s="336">
        <v>3.3</v>
      </c>
      <c r="CY568" s="336">
        <v>3.2</v>
      </c>
      <c r="CZ568" s="341">
        <v>3.2</v>
      </c>
      <c r="DA568" s="336">
        <v>5.3</v>
      </c>
      <c r="DB568" s="336">
        <v>6.9</v>
      </c>
      <c r="DC568" s="336">
        <v>3.5</v>
      </c>
      <c r="DD568" s="336">
        <v>2.7</v>
      </c>
      <c r="DE568" s="336">
        <v>2.9</v>
      </c>
      <c r="DF568" s="336">
        <v>4.0999999999999996</v>
      </c>
      <c r="DG568" s="416">
        <v>2.6</v>
      </c>
      <c r="DH568" s="341">
        <v>0.8</v>
      </c>
      <c r="DI568" s="335">
        <v>1.5</v>
      </c>
      <c r="DJ568" s="336">
        <v>0.4</v>
      </c>
      <c r="DK568" s="336">
        <v>0.3</v>
      </c>
      <c r="DL568" s="455">
        <v>1</v>
      </c>
      <c r="DM568" s="336">
        <v>1.3</v>
      </c>
      <c r="DN568" s="456">
        <v>0</v>
      </c>
      <c r="DO568" s="416">
        <v>2.5</v>
      </c>
    </row>
    <row r="569" spans="1:119" s="186" customFormat="1" x14ac:dyDescent="0.3">
      <c r="A569" s="499" t="s">
        <v>323</v>
      </c>
      <c r="B569" s="500">
        <v>3.5</v>
      </c>
      <c r="C569" s="501">
        <v>3</v>
      </c>
      <c r="D569" s="501">
        <v>4.9000000000000004</v>
      </c>
      <c r="E569" s="501">
        <v>4.2</v>
      </c>
      <c r="F569" s="501">
        <v>6.7</v>
      </c>
      <c r="G569" s="501">
        <v>4</v>
      </c>
      <c r="H569" s="501">
        <v>3.2</v>
      </c>
      <c r="I569" s="501">
        <v>3.7</v>
      </c>
      <c r="J569" s="501">
        <v>4.5999999999999996</v>
      </c>
      <c r="K569" s="501">
        <v>4.0999999999999996</v>
      </c>
      <c r="L569" s="501">
        <v>3</v>
      </c>
      <c r="M569" s="501">
        <v>3.9</v>
      </c>
      <c r="N569" s="501">
        <v>2.8</v>
      </c>
      <c r="O569" s="500">
        <v>4.4000000000000004</v>
      </c>
      <c r="P569" s="501">
        <v>4</v>
      </c>
      <c r="Q569" s="501">
        <v>4.2</v>
      </c>
      <c r="R569" s="501">
        <v>5</v>
      </c>
      <c r="S569" s="501">
        <v>5.4</v>
      </c>
      <c r="T569" s="501">
        <v>4.8</v>
      </c>
      <c r="U569" s="501">
        <v>4.3</v>
      </c>
      <c r="V569" s="501">
        <v>4.4000000000000004</v>
      </c>
      <c r="W569" s="501">
        <v>5.0999999999999996</v>
      </c>
      <c r="X569" s="500">
        <v>4</v>
      </c>
      <c r="Y569" s="501">
        <v>4.4000000000000004</v>
      </c>
      <c r="Z569" s="501">
        <v>4.0999999999999996</v>
      </c>
      <c r="AA569" s="501">
        <v>3.6</v>
      </c>
      <c r="AB569" s="501">
        <v>4</v>
      </c>
      <c r="AC569" s="500">
        <v>4.0999999999999996</v>
      </c>
      <c r="AD569" s="501">
        <v>4.5</v>
      </c>
      <c r="AE569" s="501">
        <v>3.9</v>
      </c>
      <c r="AF569" s="501">
        <v>5.0999999999999996</v>
      </c>
      <c r="AG569" s="501">
        <v>4.2</v>
      </c>
      <c r="AH569" s="501">
        <v>4.0999999999999996</v>
      </c>
      <c r="AI569" s="501">
        <v>3.7</v>
      </c>
      <c r="AJ569" s="500">
        <v>2.5</v>
      </c>
      <c r="AK569" s="501">
        <v>2.7</v>
      </c>
      <c r="AL569" s="501">
        <v>2.2000000000000002</v>
      </c>
      <c r="AM569" s="500">
        <v>4.2</v>
      </c>
      <c r="AN569" s="501">
        <v>5.2</v>
      </c>
      <c r="AO569" s="501">
        <v>4.3</v>
      </c>
      <c r="AP569" s="501">
        <v>4.2</v>
      </c>
      <c r="AQ569" s="501">
        <v>5.9</v>
      </c>
      <c r="AR569" s="501">
        <v>4.4000000000000004</v>
      </c>
      <c r="AS569" s="501">
        <v>5.3</v>
      </c>
      <c r="AT569" s="501">
        <v>4.5</v>
      </c>
      <c r="AU569" s="501">
        <v>3.1</v>
      </c>
      <c r="AV569" s="501">
        <v>3.9</v>
      </c>
      <c r="AW569" s="501">
        <v>5.3</v>
      </c>
      <c r="AX569" s="500">
        <v>4.5999999999999996</v>
      </c>
      <c r="AY569" s="501">
        <v>5</v>
      </c>
      <c r="AZ569" s="501">
        <v>4.3</v>
      </c>
      <c r="BA569" s="501">
        <v>4</v>
      </c>
      <c r="BB569" s="501">
        <v>5.2</v>
      </c>
      <c r="BC569" s="501">
        <v>5.0999999999999996</v>
      </c>
      <c r="BD569" s="500">
        <v>2.5</v>
      </c>
      <c r="BE569" s="501">
        <v>2.2000000000000002</v>
      </c>
      <c r="BF569" s="501">
        <v>2.6</v>
      </c>
      <c r="BG569" s="501">
        <v>2.8</v>
      </c>
      <c r="BH569" s="501">
        <v>2.5</v>
      </c>
      <c r="BI569" s="501">
        <v>2.2999999999999998</v>
      </c>
      <c r="BJ569" s="501">
        <v>2.5</v>
      </c>
      <c r="BK569" s="501">
        <v>2.8</v>
      </c>
      <c r="BL569" s="501">
        <v>2.7</v>
      </c>
      <c r="BM569" s="500">
        <v>4.5999999999999996</v>
      </c>
      <c r="BN569" s="501">
        <v>5</v>
      </c>
      <c r="BO569" s="501">
        <v>3.8</v>
      </c>
      <c r="BP569" s="501">
        <v>5.7</v>
      </c>
      <c r="BQ569" s="501">
        <v>6.6</v>
      </c>
      <c r="BR569" s="501">
        <v>4</v>
      </c>
      <c r="BS569" s="500">
        <v>4.0999999999999996</v>
      </c>
      <c r="BT569" s="502">
        <v>4.3</v>
      </c>
      <c r="BU569" s="501">
        <v>3.9</v>
      </c>
      <c r="BV569" s="501">
        <v>6.5</v>
      </c>
      <c r="BW569" s="501">
        <v>7.4</v>
      </c>
      <c r="BX569" s="501">
        <v>4.5999999999999996</v>
      </c>
      <c r="BY569" s="501">
        <v>3.1</v>
      </c>
      <c r="BZ569" s="501">
        <v>3.2</v>
      </c>
      <c r="CA569" s="501">
        <v>3.8</v>
      </c>
      <c r="CB569" s="501">
        <v>4.5</v>
      </c>
      <c r="CC569" s="501">
        <v>5.2</v>
      </c>
      <c r="CD569" s="501">
        <v>4.3</v>
      </c>
      <c r="CE569" s="501">
        <v>5.0999999999999996</v>
      </c>
      <c r="CF569" s="500">
        <v>3.5</v>
      </c>
      <c r="CG569" s="501">
        <v>4.8</v>
      </c>
      <c r="CH569" s="501">
        <v>5.7</v>
      </c>
      <c r="CI569" s="501">
        <v>4.5999999999999996</v>
      </c>
      <c r="CJ569" s="501">
        <v>3.4</v>
      </c>
      <c r="CK569" s="501">
        <v>2.2999999999999998</v>
      </c>
      <c r="CL569" s="501">
        <v>4.5</v>
      </c>
      <c r="CM569" s="501">
        <v>2.6</v>
      </c>
      <c r="CN569" s="501">
        <v>4.7</v>
      </c>
      <c r="CO569" s="501">
        <v>15.4</v>
      </c>
      <c r="CP569" s="501">
        <v>6.3</v>
      </c>
      <c r="CQ569" s="501">
        <v>3.3</v>
      </c>
      <c r="CR569" s="501">
        <v>4.3</v>
      </c>
      <c r="CS569" s="501">
        <v>3.8</v>
      </c>
      <c r="CT569" s="500">
        <v>3.5</v>
      </c>
      <c r="CU569" s="501">
        <v>3.1</v>
      </c>
      <c r="CV569" s="501">
        <v>3.6</v>
      </c>
      <c r="CW569" s="501">
        <v>4.8</v>
      </c>
      <c r="CX569" s="501">
        <v>3.9</v>
      </c>
      <c r="CY569" s="501">
        <v>3.6</v>
      </c>
      <c r="CZ569" s="500">
        <v>3</v>
      </c>
      <c r="DA569" s="501">
        <v>3.7</v>
      </c>
      <c r="DB569" s="501">
        <v>4.2</v>
      </c>
      <c r="DC569" s="501">
        <v>3</v>
      </c>
      <c r="DD569" s="501">
        <v>2.9</v>
      </c>
      <c r="DE569" s="501">
        <v>2.6</v>
      </c>
      <c r="DF569" s="501">
        <v>3.6</v>
      </c>
      <c r="DG569" s="424">
        <v>3.6</v>
      </c>
      <c r="DH569" s="500">
        <v>2.6</v>
      </c>
      <c r="DI569" s="502">
        <v>3.2</v>
      </c>
      <c r="DJ569" s="501">
        <v>3.1</v>
      </c>
      <c r="DK569" s="501">
        <v>1.2</v>
      </c>
      <c r="DL569" s="503">
        <v>1.7</v>
      </c>
      <c r="DM569" s="501">
        <v>2.2000000000000002</v>
      </c>
      <c r="DN569" s="504">
        <v>0</v>
      </c>
      <c r="DO569" s="424">
        <v>3.6</v>
      </c>
    </row>
    <row r="570" spans="1:119" s="726" customFormat="1" x14ac:dyDescent="0.3">
      <c r="A570" s="458" t="s">
        <v>324</v>
      </c>
      <c r="B570" s="716"/>
      <c r="C570" s="717"/>
      <c r="D570" s="717"/>
      <c r="E570" s="717"/>
      <c r="F570" s="717"/>
      <c r="G570" s="717"/>
      <c r="H570" s="717"/>
      <c r="I570" s="717"/>
      <c r="J570" s="717"/>
      <c r="K570" s="717"/>
      <c r="L570" s="717"/>
      <c r="M570" s="717"/>
      <c r="N570" s="717"/>
      <c r="O570" s="716"/>
      <c r="P570" s="717"/>
      <c r="Q570" s="717"/>
      <c r="R570" s="717"/>
      <c r="S570" s="717"/>
      <c r="T570" s="717"/>
      <c r="U570" s="717"/>
      <c r="V570" s="717"/>
      <c r="W570" s="717"/>
      <c r="X570" s="716"/>
      <c r="Y570" s="717"/>
      <c r="Z570" s="717"/>
      <c r="AA570" s="717"/>
      <c r="AB570" s="717"/>
      <c r="AC570" s="716"/>
      <c r="AD570" s="717"/>
      <c r="AE570" s="717"/>
      <c r="AF570" s="717"/>
      <c r="AG570" s="717"/>
      <c r="AH570" s="717"/>
      <c r="AI570" s="717"/>
      <c r="AJ570" s="716"/>
      <c r="AK570" s="717"/>
      <c r="AL570" s="717"/>
      <c r="AM570" s="716"/>
      <c r="AN570" s="717"/>
      <c r="AO570" s="717"/>
      <c r="AP570" s="717"/>
      <c r="AQ570" s="717"/>
      <c r="AR570" s="717"/>
      <c r="AS570" s="717"/>
      <c r="AT570" s="717"/>
      <c r="AU570" s="717"/>
      <c r="AV570" s="717"/>
      <c r="AW570" s="717"/>
      <c r="AX570" s="716"/>
      <c r="AY570" s="717"/>
      <c r="AZ570" s="717"/>
      <c r="BA570" s="717"/>
      <c r="BB570" s="717"/>
      <c r="BC570" s="717"/>
      <c r="BD570" s="716"/>
      <c r="BE570" s="717"/>
      <c r="BF570" s="717"/>
      <c r="BG570" s="717"/>
      <c r="BH570" s="717"/>
      <c r="BI570" s="717"/>
      <c r="BJ570" s="717"/>
      <c r="BK570" s="717"/>
      <c r="BL570" s="717"/>
      <c r="BM570" s="716"/>
      <c r="BN570" s="717"/>
      <c r="BO570" s="717"/>
      <c r="BP570" s="717"/>
      <c r="BQ570" s="717"/>
      <c r="BR570" s="717"/>
      <c r="BS570" s="716"/>
      <c r="BT570" s="717"/>
      <c r="BU570" s="717"/>
      <c r="BV570" s="717"/>
      <c r="BW570" s="717"/>
      <c r="BX570" s="717"/>
      <c r="BY570" s="717"/>
      <c r="BZ570" s="717"/>
      <c r="CA570" s="717"/>
      <c r="CB570" s="717"/>
      <c r="CC570" s="717"/>
      <c r="CD570" s="717"/>
      <c r="CE570" s="717"/>
      <c r="CF570" s="716"/>
      <c r="CG570" s="717"/>
      <c r="CH570" s="717"/>
      <c r="CI570" s="717"/>
      <c r="CJ570" s="717"/>
      <c r="CK570" s="717"/>
      <c r="CL570" s="717"/>
      <c r="CM570" s="717"/>
      <c r="CN570" s="717"/>
      <c r="CO570" s="717"/>
      <c r="CP570" s="717"/>
      <c r="CQ570" s="717"/>
      <c r="CR570" s="717"/>
      <c r="CS570" s="717"/>
      <c r="CT570" s="716"/>
      <c r="CU570" s="717"/>
      <c r="CV570" s="717"/>
      <c r="CW570" s="717"/>
      <c r="CX570" s="717"/>
      <c r="CY570" s="717"/>
      <c r="CZ570" s="716"/>
      <c r="DA570" s="717"/>
      <c r="DB570" s="717"/>
      <c r="DC570" s="717"/>
      <c r="DD570" s="717"/>
      <c r="DE570" s="717"/>
      <c r="DF570" s="717"/>
      <c r="DG570" s="716"/>
      <c r="DH570" s="716"/>
      <c r="DI570" s="717"/>
      <c r="DJ570" s="717"/>
      <c r="DK570" s="717"/>
      <c r="DL570" s="718"/>
      <c r="DM570" s="717"/>
      <c r="DN570" s="719"/>
      <c r="DO570" s="716"/>
    </row>
    <row r="571" spans="1:119" x14ac:dyDescent="0.3">
      <c r="B571" s="505"/>
      <c r="C571" s="86"/>
      <c r="D571" s="86"/>
      <c r="E571" s="86"/>
      <c r="F571" s="86"/>
      <c r="G571" s="86"/>
      <c r="H571" s="86"/>
      <c r="I571" s="86"/>
      <c r="J571" s="86"/>
      <c r="K571" s="86"/>
      <c r="L571" s="86"/>
      <c r="M571" s="86"/>
      <c r="N571" s="86"/>
      <c r="O571" s="86"/>
      <c r="P571" s="86"/>
      <c r="Q571" s="86"/>
      <c r="R571" s="86"/>
      <c r="S571" s="86"/>
      <c r="T571" s="86"/>
      <c r="U571" s="86"/>
      <c r="V571" s="86"/>
      <c r="W571" s="86"/>
      <c r="X571" s="86"/>
      <c r="Y571" s="86"/>
      <c r="Z571" s="86"/>
      <c r="AA571" s="86"/>
      <c r="AB571" s="86"/>
      <c r="AC571" s="86"/>
      <c r="AD571" s="86"/>
      <c r="AE571" s="86"/>
      <c r="AF571" s="86"/>
      <c r="AG571" s="86"/>
      <c r="AH571" s="86"/>
      <c r="AI571" s="86"/>
      <c r="AJ571" s="86"/>
      <c r="AK571" s="86"/>
      <c r="AL571" s="86"/>
      <c r="AM571" s="86"/>
      <c r="AN571" s="86"/>
      <c r="AO571" s="86"/>
      <c r="AP571" s="86"/>
      <c r="AQ571" s="86"/>
      <c r="AR571" s="86"/>
      <c r="AS571" s="86"/>
      <c r="AT571" s="86"/>
      <c r="AU571" s="86"/>
      <c r="AV571" s="86"/>
      <c r="AW571" s="86"/>
      <c r="AX571" s="86"/>
      <c r="AY571" s="86"/>
      <c r="AZ571" s="86"/>
      <c r="BA571" s="86"/>
      <c r="BB571" s="86"/>
      <c r="BC571" s="86"/>
      <c r="BD571" s="86"/>
      <c r="BE571" s="86"/>
      <c r="BF571" s="86"/>
      <c r="BG571" s="86"/>
      <c r="BH571" s="86"/>
      <c r="BI571" s="86"/>
      <c r="BJ571" s="86"/>
      <c r="BK571" s="86"/>
      <c r="BL571" s="86"/>
      <c r="BM571" s="86"/>
      <c r="BN571" s="86"/>
      <c r="BO571" s="86"/>
      <c r="BP571" s="86"/>
      <c r="BQ571" s="86"/>
      <c r="BR571" s="86"/>
      <c r="BS571" s="86"/>
      <c r="BT571" s="86"/>
      <c r="BU571" s="86"/>
      <c r="BV571" s="86"/>
      <c r="BW571" s="86"/>
      <c r="BX571" s="86"/>
      <c r="BY571" s="86"/>
      <c r="BZ571" s="86"/>
      <c r="CA571" s="86"/>
      <c r="CB571" s="86"/>
      <c r="CC571" s="86"/>
      <c r="CD571" s="86"/>
      <c r="CE571" s="86"/>
      <c r="CF571" s="86"/>
      <c r="CG571" s="86"/>
      <c r="CH571" s="86"/>
      <c r="CI571" s="86"/>
      <c r="CJ571" s="86"/>
      <c r="CK571" s="86"/>
      <c r="CL571" s="86"/>
      <c r="CM571" s="86"/>
      <c r="CN571" s="86"/>
      <c r="CO571" s="86"/>
      <c r="CP571" s="86"/>
      <c r="CQ571" s="86"/>
      <c r="CR571" s="86"/>
      <c r="CS571" s="86"/>
      <c r="CT571" s="86"/>
      <c r="CU571" s="86"/>
      <c r="CV571" s="86"/>
      <c r="CW571" s="86"/>
      <c r="CX571" s="86"/>
      <c r="CY571" s="86"/>
      <c r="CZ571" s="86"/>
      <c r="DA571" s="86"/>
      <c r="DB571" s="86"/>
      <c r="DC571" s="86"/>
      <c r="DD571" s="86"/>
      <c r="DE571" s="86"/>
      <c r="DF571" s="86"/>
      <c r="DG571" s="86"/>
      <c r="DH571" s="86"/>
      <c r="DI571" s="86"/>
      <c r="DJ571" s="86"/>
      <c r="DK571" s="86"/>
      <c r="DL571" s="86"/>
      <c r="DM571" s="86"/>
      <c r="DN571" s="86"/>
      <c r="DO571" s="86"/>
    </row>
    <row r="572" spans="1:119" x14ac:dyDescent="0.3">
      <c r="B572" s="484"/>
      <c r="C572" s="485"/>
      <c r="D572" s="485"/>
      <c r="E572" s="485"/>
      <c r="F572" s="485"/>
      <c r="G572" s="485"/>
      <c r="H572" s="485"/>
      <c r="I572" s="485"/>
      <c r="J572" s="485"/>
      <c r="K572" s="485"/>
      <c r="L572" s="485"/>
      <c r="M572" s="485"/>
      <c r="N572" s="485"/>
      <c r="O572" s="484"/>
      <c r="P572" s="485"/>
      <c r="Q572" s="485"/>
      <c r="R572" s="485"/>
      <c r="S572" s="485"/>
      <c r="T572" s="485"/>
      <c r="U572" s="485"/>
      <c r="V572" s="485"/>
      <c r="W572" s="485"/>
      <c r="X572" s="484"/>
      <c r="Y572" s="485"/>
      <c r="Z572" s="485"/>
      <c r="AA572" s="485"/>
      <c r="AB572" s="485"/>
      <c r="AC572" s="484"/>
      <c r="AD572" s="485"/>
      <c r="AE572" s="485"/>
      <c r="AF572" s="485"/>
      <c r="AG572" s="485"/>
      <c r="AH572" s="485"/>
      <c r="AI572" s="485"/>
      <c r="AJ572" s="484"/>
      <c r="AK572" s="485"/>
      <c r="AL572" s="485"/>
      <c r="AM572" s="484"/>
      <c r="AN572" s="485"/>
      <c r="AO572" s="485"/>
      <c r="AP572" s="485"/>
      <c r="AQ572" s="485"/>
      <c r="AR572" s="485"/>
      <c r="AS572" s="485"/>
      <c r="AT572" s="485"/>
      <c r="AU572" s="485"/>
      <c r="AV572" s="485"/>
      <c r="AW572" s="485"/>
      <c r="AX572" s="484"/>
      <c r="AY572" s="485"/>
      <c r="AZ572" s="485"/>
      <c r="BA572" s="485"/>
      <c r="BB572" s="485"/>
      <c r="BC572" s="485"/>
      <c r="BD572" s="484"/>
      <c r="BE572" s="485"/>
      <c r="BF572" s="485"/>
      <c r="BG572" s="485"/>
      <c r="BH572" s="485"/>
      <c r="BI572" s="485"/>
      <c r="BJ572" s="485"/>
      <c r="BK572" s="485"/>
      <c r="BL572" s="485"/>
      <c r="BM572" s="484"/>
      <c r="BN572" s="485"/>
      <c r="BO572" s="485"/>
      <c r="BP572" s="485"/>
      <c r="BQ572" s="485"/>
      <c r="BR572" s="485"/>
      <c r="BS572" s="484"/>
      <c r="BT572" s="485"/>
      <c r="BU572" s="485"/>
      <c r="BV572" s="485"/>
      <c r="BW572" s="485"/>
      <c r="BX572" s="485"/>
      <c r="BY572" s="6"/>
      <c r="BZ572" s="228"/>
      <c r="CA572" s="6"/>
      <c r="CB572" s="485"/>
      <c r="CC572" s="485"/>
      <c r="CD572" s="485"/>
      <c r="CE572" s="485"/>
      <c r="CF572" s="484"/>
      <c r="CG572" s="485"/>
      <c r="CH572" s="485"/>
      <c r="CI572" s="485"/>
      <c r="CJ572" s="485"/>
      <c r="CK572" s="485"/>
      <c r="CL572" s="485"/>
      <c r="CM572" s="485"/>
      <c r="CN572" s="485"/>
      <c r="CO572" s="485"/>
      <c r="CP572" s="485"/>
      <c r="CQ572" s="485"/>
      <c r="CR572" s="485"/>
      <c r="CS572" s="485"/>
      <c r="CT572" s="484"/>
      <c r="CU572" s="485"/>
      <c r="CV572" s="485"/>
      <c r="CW572" s="485"/>
      <c r="CX572" s="485"/>
      <c r="CY572" s="485"/>
      <c r="CZ572" s="484"/>
      <c r="DA572" s="485"/>
      <c r="DB572" s="485"/>
      <c r="DC572" s="485"/>
      <c r="DD572" s="485"/>
      <c r="DE572" s="485"/>
      <c r="DF572" s="485"/>
      <c r="DG572" s="484"/>
      <c r="DH572" s="484"/>
      <c r="DI572" s="485"/>
      <c r="DJ572" s="485"/>
      <c r="DK572" s="485"/>
      <c r="DL572" s="484"/>
      <c r="DM572" s="485"/>
      <c r="DN572" s="485"/>
      <c r="DO572" s="21"/>
    </row>
    <row r="573" spans="1:119" ht="15.6" x14ac:dyDescent="0.3">
      <c r="A573" s="17" t="s">
        <v>325</v>
      </c>
      <c r="B573" s="484"/>
      <c r="C573" s="485"/>
      <c r="D573" s="485"/>
      <c r="E573" s="485"/>
      <c r="F573" s="485"/>
      <c r="G573" s="485"/>
      <c r="H573" s="485"/>
      <c r="I573" s="485"/>
      <c r="J573" s="485"/>
      <c r="K573" s="485"/>
      <c r="L573" s="485"/>
      <c r="M573" s="485"/>
      <c r="N573" s="485"/>
      <c r="O573" s="484"/>
      <c r="P573" s="485"/>
      <c r="Q573" s="485"/>
      <c r="R573" s="485"/>
      <c r="S573" s="485"/>
      <c r="T573" s="485"/>
      <c r="U573" s="485"/>
      <c r="V573" s="485"/>
      <c r="W573" s="485"/>
      <c r="X573" s="484"/>
      <c r="Y573" s="485"/>
      <c r="Z573" s="485"/>
      <c r="AA573" s="485"/>
      <c r="AB573" s="485"/>
      <c r="AC573" s="484"/>
      <c r="AD573" s="485"/>
      <c r="AE573" s="485"/>
      <c r="AF573" s="485"/>
      <c r="AG573" s="485"/>
      <c r="AH573" s="485"/>
      <c r="AI573" s="485"/>
      <c r="AJ573" s="484"/>
      <c r="AK573" s="485"/>
      <c r="AL573" s="485"/>
      <c r="AM573" s="484"/>
      <c r="AN573" s="485"/>
      <c r="AO573" s="485"/>
      <c r="AP573" s="485"/>
      <c r="AQ573" s="485"/>
      <c r="AR573" s="485"/>
      <c r="AS573" s="485"/>
      <c r="AT573" s="485"/>
      <c r="AU573" s="485"/>
      <c r="AV573" s="485"/>
      <c r="AW573" s="485"/>
      <c r="AX573" s="484"/>
      <c r="AY573" s="485"/>
      <c r="AZ573" s="485"/>
      <c r="BA573" s="485"/>
      <c r="BB573" s="485"/>
      <c r="BC573" s="485"/>
      <c r="BD573" s="484"/>
      <c r="BE573" s="485"/>
      <c r="BF573" s="485"/>
      <c r="BG573" s="485"/>
      <c r="BH573" s="485"/>
      <c r="BI573" s="485"/>
      <c r="BJ573" s="485"/>
      <c r="BK573" s="485"/>
      <c r="BL573" s="485"/>
      <c r="BM573" s="484"/>
      <c r="BN573" s="485"/>
      <c r="BO573" s="485"/>
      <c r="BP573" s="485"/>
      <c r="BQ573" s="485"/>
      <c r="BR573" s="485"/>
      <c r="BS573" s="484"/>
      <c r="BT573" s="485"/>
      <c r="BU573" s="485"/>
      <c r="BV573" s="485"/>
      <c r="BW573" s="485"/>
      <c r="BX573" s="485"/>
      <c r="BY573" s="6"/>
      <c r="BZ573" s="228"/>
      <c r="CA573" s="6"/>
      <c r="CB573" s="485"/>
      <c r="CC573" s="485"/>
      <c r="CD573" s="485"/>
      <c r="CE573" s="485"/>
      <c r="CF573" s="484"/>
      <c r="CG573" s="485"/>
      <c r="CH573" s="485"/>
      <c r="CI573" s="485"/>
      <c r="CJ573" s="485"/>
      <c r="CK573" s="485"/>
      <c r="CL573" s="485"/>
      <c r="CM573" s="485"/>
      <c r="CN573" s="485"/>
      <c r="CO573" s="485"/>
      <c r="CP573" s="485"/>
      <c r="CQ573" s="485"/>
      <c r="CR573" s="485"/>
      <c r="CS573" s="485"/>
      <c r="CT573" s="484"/>
      <c r="CU573" s="485"/>
      <c r="CV573" s="485"/>
      <c r="CW573" s="485"/>
      <c r="CX573" s="485"/>
      <c r="CY573" s="485"/>
      <c r="CZ573" s="484"/>
      <c r="DA573" s="485"/>
      <c r="DB573" s="485"/>
      <c r="DC573" s="485"/>
      <c r="DD573" s="485"/>
      <c r="DE573" s="485"/>
      <c r="DF573" s="485"/>
      <c r="DG573" s="484"/>
      <c r="DH573" s="484"/>
      <c r="DI573" s="485"/>
      <c r="DJ573" s="485"/>
      <c r="DK573" s="485"/>
      <c r="DL573" s="484"/>
      <c r="DM573" s="485"/>
      <c r="DN573" s="485"/>
      <c r="DO573" s="21"/>
    </row>
    <row r="574" spans="1:119" x14ac:dyDescent="0.3">
      <c r="A574" s="157" t="s">
        <v>2290</v>
      </c>
      <c r="B574" s="86"/>
      <c r="C574" s="86"/>
      <c r="D574" s="86"/>
      <c r="E574" s="86"/>
      <c r="F574" s="86"/>
      <c r="G574" s="86"/>
      <c r="H574" s="86"/>
      <c r="I574" s="86"/>
      <c r="J574" s="86"/>
      <c r="K574" s="86"/>
      <c r="L574" s="86"/>
      <c r="M574" s="86"/>
      <c r="N574" s="86"/>
      <c r="O574" s="86"/>
      <c r="P574" s="86"/>
      <c r="Q574" s="86"/>
      <c r="R574" s="86"/>
      <c r="S574" s="86"/>
      <c r="T574" s="86"/>
      <c r="U574" s="86"/>
      <c r="V574" s="86"/>
      <c r="W574" s="86"/>
      <c r="X574" s="86"/>
      <c r="Y574" s="86"/>
      <c r="Z574" s="86"/>
      <c r="AA574" s="86"/>
      <c r="AB574" s="86"/>
      <c r="AC574" s="86"/>
      <c r="AD574" s="86"/>
      <c r="AE574" s="86"/>
      <c r="AF574" s="86"/>
      <c r="AG574" s="86"/>
      <c r="AH574" s="86"/>
      <c r="AI574" s="86"/>
      <c r="AJ574" s="86"/>
      <c r="AK574" s="86"/>
      <c r="AL574" s="86"/>
      <c r="AM574" s="86"/>
      <c r="AN574" s="86"/>
      <c r="AO574" s="86"/>
      <c r="AP574" s="86"/>
      <c r="AQ574" s="86"/>
      <c r="AR574" s="86"/>
      <c r="AS574" s="86"/>
      <c r="AT574" s="86"/>
      <c r="AU574" s="86"/>
      <c r="AV574" s="86"/>
      <c r="AW574" s="86"/>
      <c r="AX574" s="86"/>
      <c r="AY574" s="86"/>
      <c r="AZ574" s="86"/>
      <c r="BA574" s="86"/>
      <c r="BB574" s="86"/>
      <c r="BC574" s="86"/>
      <c r="BD574" s="86"/>
      <c r="BE574" s="86"/>
      <c r="BF574" s="86"/>
      <c r="BG574" s="86"/>
      <c r="BH574" s="86"/>
      <c r="BI574" s="86"/>
      <c r="BJ574" s="86"/>
      <c r="BK574" s="86"/>
      <c r="BL574" s="86"/>
      <c r="BM574" s="86"/>
      <c r="BN574" s="86"/>
      <c r="BO574" s="86"/>
      <c r="BP574" s="86"/>
      <c r="BQ574" s="86"/>
      <c r="BR574" s="86"/>
      <c r="BS574" s="86"/>
      <c r="BT574" s="86"/>
      <c r="BU574" s="86"/>
      <c r="BV574" s="86"/>
      <c r="BW574" s="86"/>
      <c r="BX574" s="86"/>
      <c r="BY574" s="86"/>
      <c r="BZ574" s="86"/>
      <c r="CA574" s="86"/>
      <c r="CB574" s="86"/>
      <c r="CC574" s="86"/>
      <c r="CD574" s="86"/>
      <c r="CE574" s="86"/>
      <c r="CF574" s="86"/>
      <c r="CG574" s="86"/>
      <c r="CH574" s="86"/>
      <c r="CI574" s="86"/>
      <c r="CJ574" s="86"/>
      <c r="CK574" s="86"/>
      <c r="CL574" s="86"/>
      <c r="CM574" s="86"/>
      <c r="CN574" s="86"/>
      <c r="CO574" s="86"/>
      <c r="CP574" s="86"/>
      <c r="CQ574" s="86"/>
      <c r="CR574" s="86"/>
      <c r="CS574" s="86"/>
      <c r="CT574" s="86"/>
      <c r="CU574" s="86"/>
      <c r="CV574" s="86"/>
      <c r="CW574" s="86"/>
      <c r="CX574" s="86"/>
      <c r="CY574" s="86"/>
      <c r="CZ574" s="86"/>
      <c r="DA574" s="86"/>
      <c r="DB574" s="86"/>
      <c r="DC574" s="86"/>
      <c r="DD574" s="86"/>
      <c r="DE574" s="86"/>
      <c r="DF574" s="86"/>
      <c r="DG574" s="86"/>
      <c r="DH574" s="86"/>
      <c r="DI574" s="86"/>
      <c r="DJ574" s="86"/>
      <c r="DK574" s="86"/>
      <c r="DL574" s="86"/>
      <c r="DM574" s="86"/>
      <c r="DN574" s="86"/>
      <c r="DO574" s="86"/>
    </row>
    <row r="575" spans="1:119" x14ac:dyDescent="0.3">
      <c r="A575" s="181" t="s">
        <v>2347</v>
      </c>
      <c r="B575" s="86"/>
      <c r="C575" s="86"/>
      <c r="D575" s="86"/>
      <c r="E575" s="86"/>
      <c r="F575" s="86"/>
      <c r="G575" s="86"/>
      <c r="H575" s="86"/>
      <c r="I575" s="86"/>
      <c r="J575" s="86"/>
      <c r="K575" s="86"/>
      <c r="L575" s="86"/>
      <c r="M575" s="86"/>
      <c r="N575" s="86"/>
      <c r="O575" s="86"/>
      <c r="P575" s="86"/>
      <c r="Q575" s="86"/>
      <c r="R575" s="86"/>
      <c r="S575" s="86"/>
      <c r="T575" s="86"/>
      <c r="U575" s="86"/>
      <c r="V575" s="86"/>
      <c r="W575" s="86"/>
      <c r="X575" s="86"/>
      <c r="Y575" s="86"/>
      <c r="Z575" s="86"/>
      <c r="AA575" s="86"/>
      <c r="AB575" s="86"/>
      <c r="AC575" s="86"/>
      <c r="AD575" s="86"/>
      <c r="AE575" s="86"/>
      <c r="AF575" s="86"/>
      <c r="AG575" s="86"/>
      <c r="AH575" s="86"/>
      <c r="AI575" s="86"/>
      <c r="AJ575" s="86"/>
      <c r="AK575" s="86"/>
      <c r="AL575" s="86"/>
      <c r="AM575" s="86"/>
      <c r="AN575" s="86"/>
      <c r="AO575" s="86"/>
      <c r="AP575" s="86"/>
      <c r="AQ575" s="86"/>
      <c r="AR575" s="86"/>
      <c r="AS575" s="86"/>
      <c r="AT575" s="86"/>
      <c r="AU575" s="86"/>
      <c r="AV575" s="86"/>
      <c r="AW575" s="86"/>
      <c r="AX575" s="86"/>
      <c r="AY575" s="86"/>
      <c r="AZ575" s="86"/>
      <c r="BA575" s="86"/>
      <c r="BB575" s="86"/>
      <c r="BC575" s="86"/>
      <c r="BD575" s="86"/>
      <c r="BE575" s="86"/>
      <c r="BF575" s="86"/>
      <c r="BG575" s="86"/>
      <c r="BH575" s="86"/>
      <c r="BI575" s="86"/>
      <c r="BJ575" s="86"/>
      <c r="BK575" s="86"/>
      <c r="BL575" s="86"/>
      <c r="BM575" s="86"/>
      <c r="BN575" s="86"/>
      <c r="BO575" s="86"/>
      <c r="BP575" s="86"/>
      <c r="BQ575" s="86"/>
      <c r="BR575" s="86"/>
      <c r="BS575" s="86"/>
      <c r="BT575" s="86"/>
      <c r="BU575" s="86"/>
      <c r="BV575" s="86"/>
      <c r="BW575" s="86"/>
      <c r="BX575" s="86"/>
      <c r="BY575" s="86"/>
      <c r="BZ575" s="86"/>
      <c r="CA575" s="86"/>
      <c r="CB575" s="86"/>
      <c r="CC575" s="86"/>
      <c r="CD575" s="86"/>
      <c r="CE575" s="86"/>
      <c r="CF575" s="86"/>
      <c r="CG575" s="86"/>
      <c r="CH575" s="86"/>
      <c r="CI575" s="86"/>
      <c r="CJ575" s="86"/>
      <c r="CK575" s="86"/>
      <c r="CL575" s="86"/>
      <c r="CM575" s="86"/>
      <c r="CN575" s="86"/>
      <c r="CO575" s="86"/>
      <c r="CP575" s="86"/>
      <c r="CQ575" s="86"/>
      <c r="CR575" s="86"/>
      <c r="CS575" s="86"/>
      <c r="CT575" s="86"/>
      <c r="CU575" s="86"/>
      <c r="CV575" s="86"/>
      <c r="CW575" s="86"/>
      <c r="CX575" s="86"/>
      <c r="CY575" s="86"/>
      <c r="CZ575" s="86"/>
      <c r="DA575" s="86"/>
      <c r="DB575" s="86"/>
      <c r="DC575" s="86"/>
      <c r="DD575" s="86"/>
      <c r="DE575" s="86"/>
      <c r="DF575" s="86"/>
      <c r="DG575" s="86"/>
      <c r="DH575" s="86"/>
      <c r="DI575" s="86"/>
      <c r="DJ575" s="86"/>
      <c r="DK575" s="86"/>
      <c r="DL575" s="86"/>
      <c r="DM575" s="86"/>
      <c r="DN575" s="86"/>
      <c r="DO575" s="86"/>
    </row>
    <row r="576" spans="1:119" ht="23.4" x14ac:dyDescent="0.3">
      <c r="A576" s="158"/>
      <c r="B576" s="39" t="s">
        <v>5</v>
      </c>
      <c r="C576" s="40" t="s">
        <v>6</v>
      </c>
      <c r="D576" s="41" t="s">
        <v>7</v>
      </c>
      <c r="E576" s="41" t="s">
        <v>8</v>
      </c>
      <c r="F576" s="41" t="s">
        <v>9</v>
      </c>
      <c r="G576" s="41" t="s">
        <v>10</v>
      </c>
      <c r="H576" s="41" t="s">
        <v>11</v>
      </c>
      <c r="I576" s="41" t="s">
        <v>12</v>
      </c>
      <c r="J576" s="41" t="s">
        <v>13</v>
      </c>
      <c r="K576" s="41" t="s">
        <v>14</v>
      </c>
      <c r="L576" s="41" t="s">
        <v>15</v>
      </c>
      <c r="M576" s="41" t="s">
        <v>16</v>
      </c>
      <c r="N576" s="42" t="s">
        <v>17</v>
      </c>
      <c r="O576" s="43" t="s">
        <v>18</v>
      </c>
      <c r="P576" s="40" t="s">
        <v>19</v>
      </c>
      <c r="Q576" s="41" t="s">
        <v>20</v>
      </c>
      <c r="R576" s="41" t="s">
        <v>21</v>
      </c>
      <c r="S576" s="41" t="s">
        <v>22</v>
      </c>
      <c r="T576" s="41" t="s">
        <v>23</v>
      </c>
      <c r="U576" s="41" t="s">
        <v>24</v>
      </c>
      <c r="V576" s="41" t="s">
        <v>25</v>
      </c>
      <c r="W576" s="42" t="s">
        <v>26</v>
      </c>
      <c r="X576" s="44" t="s">
        <v>27</v>
      </c>
      <c r="Y576" s="40" t="s">
        <v>28</v>
      </c>
      <c r="Z576" s="41" t="s">
        <v>29</v>
      </c>
      <c r="AA576" s="41" t="s">
        <v>30</v>
      </c>
      <c r="AB576" s="42" t="s">
        <v>31</v>
      </c>
      <c r="AC576" s="44" t="s">
        <v>32</v>
      </c>
      <c r="AD576" s="40" t="s">
        <v>33</v>
      </c>
      <c r="AE576" s="41" t="s">
        <v>34</v>
      </c>
      <c r="AF576" s="41" t="s">
        <v>35</v>
      </c>
      <c r="AG576" s="41" t="s">
        <v>36</v>
      </c>
      <c r="AH576" s="41" t="s">
        <v>37</v>
      </c>
      <c r="AI576" s="42" t="s">
        <v>38</v>
      </c>
      <c r="AJ576" s="44" t="s">
        <v>39</v>
      </c>
      <c r="AK576" s="40" t="s">
        <v>40</v>
      </c>
      <c r="AL576" s="42" t="s">
        <v>41</v>
      </c>
      <c r="AM576" s="39" t="s">
        <v>42</v>
      </c>
      <c r="AN576" s="40" t="s">
        <v>43</v>
      </c>
      <c r="AO576" s="41" t="s">
        <v>44</v>
      </c>
      <c r="AP576" s="41" t="s">
        <v>45</v>
      </c>
      <c r="AQ576" s="41" t="s">
        <v>46</v>
      </c>
      <c r="AR576" s="41" t="s">
        <v>47</v>
      </c>
      <c r="AS576" s="41" t="s">
        <v>48</v>
      </c>
      <c r="AT576" s="41" t="s">
        <v>49</v>
      </c>
      <c r="AU576" s="41" t="s">
        <v>50</v>
      </c>
      <c r="AV576" s="41" t="s">
        <v>51</v>
      </c>
      <c r="AW576" s="42" t="s">
        <v>52</v>
      </c>
      <c r="AX576" s="39" t="s">
        <v>53</v>
      </c>
      <c r="AY576" s="40" t="s">
        <v>54</v>
      </c>
      <c r="AZ576" s="41" t="s">
        <v>55</v>
      </c>
      <c r="BA576" s="41" t="s">
        <v>56</v>
      </c>
      <c r="BB576" s="41" t="s">
        <v>57</v>
      </c>
      <c r="BC576" s="42" t="s">
        <v>58</v>
      </c>
      <c r="BD576" s="44" t="s">
        <v>59</v>
      </c>
      <c r="BE576" s="40" t="s">
        <v>60</v>
      </c>
      <c r="BF576" s="41" t="s">
        <v>61</v>
      </c>
      <c r="BG576" s="41" t="s">
        <v>62</v>
      </c>
      <c r="BH576" s="41" t="s">
        <v>63</v>
      </c>
      <c r="BI576" s="41" t="s">
        <v>64</v>
      </c>
      <c r="BJ576" s="41" t="s">
        <v>65</v>
      </c>
      <c r="BK576" s="41" t="s">
        <v>66</v>
      </c>
      <c r="BL576" s="42" t="s">
        <v>67</v>
      </c>
      <c r="BM576" s="39" t="s">
        <v>68</v>
      </c>
      <c r="BN576" s="40" t="s">
        <v>69</v>
      </c>
      <c r="BO576" s="41" t="s">
        <v>70</v>
      </c>
      <c r="BP576" s="41" t="s">
        <v>71</v>
      </c>
      <c r="BQ576" s="41" t="s">
        <v>72</v>
      </c>
      <c r="BR576" s="42" t="s">
        <v>73</v>
      </c>
      <c r="BS576" s="43" t="s">
        <v>74</v>
      </c>
      <c r="BT576" s="40" t="s">
        <v>75</v>
      </c>
      <c r="BU576" s="41" t="s">
        <v>76</v>
      </c>
      <c r="BV576" s="41" t="s">
        <v>77</v>
      </c>
      <c r="BW576" s="41" t="s">
        <v>78</v>
      </c>
      <c r="BX576" s="41" t="s">
        <v>79</v>
      </c>
      <c r="BY576" s="41" t="s">
        <v>80</v>
      </c>
      <c r="BZ576" s="41" t="s">
        <v>81</v>
      </c>
      <c r="CA576" s="41" t="s">
        <v>82</v>
      </c>
      <c r="CB576" s="41" t="s">
        <v>83</v>
      </c>
      <c r="CC576" s="41" t="s">
        <v>84</v>
      </c>
      <c r="CD576" s="41" t="s">
        <v>85</v>
      </c>
      <c r="CE576" s="42" t="s">
        <v>86</v>
      </c>
      <c r="CF576" s="39" t="s">
        <v>87</v>
      </c>
      <c r="CG576" s="40" t="s">
        <v>88</v>
      </c>
      <c r="CH576" s="41" t="s">
        <v>89</v>
      </c>
      <c r="CI576" s="41" t="s">
        <v>90</v>
      </c>
      <c r="CJ576" s="41" t="s">
        <v>91</v>
      </c>
      <c r="CK576" s="41" t="s">
        <v>92</v>
      </c>
      <c r="CL576" s="41" t="s">
        <v>93</v>
      </c>
      <c r="CM576" s="41" t="s">
        <v>94</v>
      </c>
      <c r="CN576" s="41" t="s">
        <v>95</v>
      </c>
      <c r="CO576" s="41" t="s">
        <v>96</v>
      </c>
      <c r="CP576" s="41" t="s">
        <v>97</v>
      </c>
      <c r="CQ576" s="41" t="s">
        <v>98</v>
      </c>
      <c r="CR576" s="41" t="s">
        <v>99</v>
      </c>
      <c r="CS576" s="42" t="s">
        <v>100</v>
      </c>
      <c r="CT576" s="46" t="s">
        <v>101</v>
      </c>
      <c r="CU576" s="40" t="s">
        <v>102</v>
      </c>
      <c r="CV576" s="41" t="s">
        <v>103</v>
      </c>
      <c r="CW576" s="41" t="s">
        <v>104</v>
      </c>
      <c r="CX576" s="41" t="s">
        <v>105</v>
      </c>
      <c r="CY576" s="42" t="s">
        <v>106</v>
      </c>
      <c r="CZ576" s="46" t="s">
        <v>107</v>
      </c>
      <c r="DA576" s="40" t="s">
        <v>108</v>
      </c>
      <c r="DB576" s="41" t="s">
        <v>109</v>
      </c>
      <c r="DC576" s="41" t="s">
        <v>110</v>
      </c>
      <c r="DD576" s="41" t="s">
        <v>111</v>
      </c>
      <c r="DE576" s="41" t="s">
        <v>112</v>
      </c>
      <c r="DF576" s="42" t="s">
        <v>113</v>
      </c>
      <c r="DG576" s="47" t="s">
        <v>114</v>
      </c>
      <c r="DH576" s="46" t="s">
        <v>115</v>
      </c>
      <c r="DI576" s="40" t="s">
        <v>116</v>
      </c>
      <c r="DJ576" s="41" t="s">
        <v>117</v>
      </c>
      <c r="DK576" s="42" t="s">
        <v>118</v>
      </c>
      <c r="DL576" s="44" t="s">
        <v>119</v>
      </c>
      <c r="DM576" s="40" t="s">
        <v>120</v>
      </c>
      <c r="DN576" s="42" t="s">
        <v>121</v>
      </c>
      <c r="DO576" s="47" t="s">
        <v>122</v>
      </c>
    </row>
    <row r="577" spans="1:119" x14ac:dyDescent="0.3">
      <c r="A577" s="466" t="s">
        <v>326</v>
      </c>
      <c r="B577" s="467">
        <v>203</v>
      </c>
      <c r="C577" s="468">
        <v>7</v>
      </c>
      <c r="D577" s="468">
        <v>0</v>
      </c>
      <c r="E577" s="468">
        <v>3</v>
      </c>
      <c r="F577" s="468">
        <v>11</v>
      </c>
      <c r="G577" s="468">
        <v>17</v>
      </c>
      <c r="H577" s="468">
        <v>39</v>
      </c>
      <c r="I577" s="468">
        <v>9</v>
      </c>
      <c r="J577" s="468">
        <v>9</v>
      </c>
      <c r="K577" s="468">
        <v>15</v>
      </c>
      <c r="L577" s="468">
        <v>48</v>
      </c>
      <c r="M577" s="468">
        <v>21</v>
      </c>
      <c r="N577" s="468">
        <v>24</v>
      </c>
      <c r="O577" s="467">
        <v>68</v>
      </c>
      <c r="P577" s="468">
        <v>4</v>
      </c>
      <c r="Q577" s="468">
        <v>16</v>
      </c>
      <c r="R577" s="468">
        <v>15</v>
      </c>
      <c r="S577" s="468">
        <v>2</v>
      </c>
      <c r="T577" s="468">
        <v>4</v>
      </c>
      <c r="U577" s="468">
        <v>13</v>
      </c>
      <c r="V577" s="468">
        <v>4</v>
      </c>
      <c r="W577" s="468">
        <v>10</v>
      </c>
      <c r="X577" s="467">
        <v>97</v>
      </c>
      <c r="Y577" s="468">
        <v>19</v>
      </c>
      <c r="Z577" s="468">
        <v>18</v>
      </c>
      <c r="AA577" s="468">
        <v>50</v>
      </c>
      <c r="AB577" s="468">
        <v>10</v>
      </c>
      <c r="AC577" s="467">
        <v>95</v>
      </c>
      <c r="AD577" s="468">
        <v>18</v>
      </c>
      <c r="AE577" s="468">
        <v>17</v>
      </c>
      <c r="AF577" s="468">
        <v>9</v>
      </c>
      <c r="AG577" s="468">
        <v>12</v>
      </c>
      <c r="AH577" s="468">
        <v>17</v>
      </c>
      <c r="AI577" s="468">
        <v>22</v>
      </c>
      <c r="AJ577" s="467">
        <v>0</v>
      </c>
      <c r="AK577" s="468">
        <v>0</v>
      </c>
      <c r="AL577" s="468">
        <v>0</v>
      </c>
      <c r="AM577" s="467">
        <v>255</v>
      </c>
      <c r="AN577" s="468">
        <v>8</v>
      </c>
      <c r="AO577" s="468">
        <v>3</v>
      </c>
      <c r="AP577" s="468">
        <v>23</v>
      </c>
      <c r="AQ577" s="468">
        <v>2</v>
      </c>
      <c r="AR577" s="468">
        <v>40</v>
      </c>
      <c r="AS577" s="468">
        <v>2</v>
      </c>
      <c r="AT577" s="468">
        <v>57</v>
      </c>
      <c r="AU577" s="488">
        <v>54</v>
      </c>
      <c r="AV577" s="488">
        <v>43</v>
      </c>
      <c r="AW577" s="468">
        <v>23</v>
      </c>
      <c r="AX577" s="467">
        <v>215</v>
      </c>
      <c r="AY577" s="468">
        <v>31</v>
      </c>
      <c r="AZ577" s="468">
        <v>78</v>
      </c>
      <c r="BA577" s="468">
        <v>29</v>
      </c>
      <c r="BB577" s="468">
        <v>47</v>
      </c>
      <c r="BC577" s="468">
        <v>30</v>
      </c>
      <c r="BD577" s="467">
        <v>231</v>
      </c>
      <c r="BE577" s="468">
        <v>0</v>
      </c>
      <c r="BF577" s="468">
        <v>72</v>
      </c>
      <c r="BG577" s="468">
        <v>25</v>
      </c>
      <c r="BH577" s="468">
        <v>54</v>
      </c>
      <c r="BI577" s="468">
        <v>27</v>
      </c>
      <c r="BJ577" s="468">
        <v>34</v>
      </c>
      <c r="BK577" s="468">
        <v>19</v>
      </c>
      <c r="BL577" s="468">
        <v>0</v>
      </c>
      <c r="BM577" s="467">
        <v>96</v>
      </c>
      <c r="BN577" s="468">
        <v>15</v>
      </c>
      <c r="BO577" s="468">
        <v>7</v>
      </c>
      <c r="BP577" s="468">
        <v>6</v>
      </c>
      <c r="BQ577" s="468">
        <v>9</v>
      </c>
      <c r="BR577" s="468">
        <v>59</v>
      </c>
      <c r="BS577" s="467">
        <v>164</v>
      </c>
      <c r="BT577" s="468">
        <v>14</v>
      </c>
      <c r="BU577" s="468">
        <v>26</v>
      </c>
      <c r="BV577" s="468">
        <v>8</v>
      </c>
      <c r="BW577" s="468">
        <v>9</v>
      </c>
      <c r="BX577" s="468">
        <v>7</v>
      </c>
      <c r="BY577" s="468">
        <v>43</v>
      </c>
      <c r="BZ577" s="468">
        <v>10</v>
      </c>
      <c r="CA577" s="468">
        <v>13</v>
      </c>
      <c r="CB577" s="468">
        <v>15</v>
      </c>
      <c r="CC577" s="468">
        <v>14</v>
      </c>
      <c r="CD577" s="468">
        <v>1</v>
      </c>
      <c r="CE577" s="468">
        <v>4</v>
      </c>
      <c r="CF577" s="467">
        <v>169</v>
      </c>
      <c r="CG577" s="468">
        <v>0</v>
      </c>
      <c r="CH577" s="468">
        <v>2</v>
      </c>
      <c r="CI577" s="468">
        <v>8</v>
      </c>
      <c r="CJ577" s="468">
        <v>0</v>
      </c>
      <c r="CK577" s="468">
        <v>33</v>
      </c>
      <c r="CL577" s="468">
        <v>6</v>
      </c>
      <c r="CM577" s="468">
        <v>30</v>
      </c>
      <c r="CN577" s="468">
        <v>18</v>
      </c>
      <c r="CO577" s="468">
        <v>3</v>
      </c>
      <c r="CP577" s="468">
        <v>8</v>
      </c>
      <c r="CQ577" s="468">
        <v>39</v>
      </c>
      <c r="CR577" s="468">
        <v>18</v>
      </c>
      <c r="CS577" s="468">
        <v>4</v>
      </c>
      <c r="CT577" s="467">
        <v>247</v>
      </c>
      <c r="CU577" s="468">
        <v>70</v>
      </c>
      <c r="CV577" s="468">
        <v>45</v>
      </c>
      <c r="CW577" s="468">
        <v>26</v>
      </c>
      <c r="CX577" s="468">
        <v>64</v>
      </c>
      <c r="CY577" s="468">
        <v>42</v>
      </c>
      <c r="CZ577" s="467">
        <v>7</v>
      </c>
      <c r="DA577" s="468">
        <v>0</v>
      </c>
      <c r="DB577" s="468">
        <v>0</v>
      </c>
      <c r="DC577" s="468">
        <v>1</v>
      </c>
      <c r="DD577" s="468">
        <v>2</v>
      </c>
      <c r="DE577" s="468">
        <v>3</v>
      </c>
      <c r="DF577" s="468">
        <v>1</v>
      </c>
      <c r="DG577" s="469">
        <v>1847</v>
      </c>
      <c r="DH577" s="467">
        <v>10</v>
      </c>
      <c r="DI577" s="470">
        <v>10</v>
      </c>
      <c r="DJ577" s="468">
        <v>0</v>
      </c>
      <c r="DK577" s="468">
        <v>0</v>
      </c>
      <c r="DL577" s="471">
        <v>0</v>
      </c>
      <c r="DM577" s="470">
        <v>0</v>
      </c>
      <c r="DN577" s="472">
        <v>0</v>
      </c>
      <c r="DO577" s="469">
        <v>1857</v>
      </c>
    </row>
    <row r="578" spans="1:119" x14ac:dyDescent="0.3">
      <c r="A578" s="466" t="s">
        <v>295</v>
      </c>
      <c r="B578" s="430">
        <v>4046</v>
      </c>
      <c r="C578" s="431">
        <v>186</v>
      </c>
      <c r="D578" s="431">
        <v>72</v>
      </c>
      <c r="E578" s="431">
        <v>37</v>
      </c>
      <c r="F578" s="431">
        <v>49</v>
      </c>
      <c r="G578" s="431">
        <v>74</v>
      </c>
      <c r="H578" s="431">
        <v>674</v>
      </c>
      <c r="I578" s="431">
        <v>332</v>
      </c>
      <c r="J578" s="431">
        <v>40</v>
      </c>
      <c r="K578" s="431">
        <v>342</v>
      </c>
      <c r="L578" s="431">
        <v>2092</v>
      </c>
      <c r="M578" s="431">
        <v>49</v>
      </c>
      <c r="N578" s="431">
        <v>99</v>
      </c>
      <c r="O578" s="430">
        <v>994</v>
      </c>
      <c r="P578" s="431">
        <v>182</v>
      </c>
      <c r="Q578" s="431">
        <v>81</v>
      </c>
      <c r="R578" s="431">
        <v>56</v>
      </c>
      <c r="S578" s="431">
        <v>117</v>
      </c>
      <c r="T578" s="431">
        <v>61</v>
      </c>
      <c r="U578" s="431">
        <v>361</v>
      </c>
      <c r="V578" s="431">
        <v>79</v>
      </c>
      <c r="W578" s="431">
        <v>57</v>
      </c>
      <c r="X578" s="430">
        <v>1112</v>
      </c>
      <c r="Y578" s="431">
        <v>96</v>
      </c>
      <c r="Z578" s="431">
        <v>226</v>
      </c>
      <c r="AA578" s="431">
        <v>566</v>
      </c>
      <c r="AB578" s="431">
        <v>224</v>
      </c>
      <c r="AC578" s="430">
        <v>1510</v>
      </c>
      <c r="AD578" s="431">
        <v>69</v>
      </c>
      <c r="AE578" s="431">
        <v>86</v>
      </c>
      <c r="AF578" s="431">
        <v>68</v>
      </c>
      <c r="AG578" s="431">
        <v>592</v>
      </c>
      <c r="AH578" s="431">
        <v>141</v>
      </c>
      <c r="AI578" s="431">
        <v>554</v>
      </c>
      <c r="AJ578" s="430">
        <v>0</v>
      </c>
      <c r="AK578" s="431">
        <v>0</v>
      </c>
      <c r="AL578" s="431">
        <v>0</v>
      </c>
      <c r="AM578" s="430">
        <v>3018</v>
      </c>
      <c r="AN578" s="431">
        <v>56</v>
      </c>
      <c r="AO578" s="431">
        <v>352</v>
      </c>
      <c r="AP578" s="431">
        <v>491</v>
      </c>
      <c r="AQ578" s="431">
        <v>51</v>
      </c>
      <c r="AR578" s="431">
        <v>524</v>
      </c>
      <c r="AS578" s="431">
        <v>40</v>
      </c>
      <c r="AT578" s="431">
        <v>361</v>
      </c>
      <c r="AU578" s="488">
        <v>564</v>
      </c>
      <c r="AV578" s="488">
        <v>499</v>
      </c>
      <c r="AW578" s="431">
        <v>80</v>
      </c>
      <c r="AX578" s="430">
        <v>2464</v>
      </c>
      <c r="AY578" s="431">
        <v>426</v>
      </c>
      <c r="AZ578" s="431">
        <v>1004</v>
      </c>
      <c r="BA578" s="431">
        <v>63</v>
      </c>
      <c r="BB578" s="431">
        <v>714</v>
      </c>
      <c r="BC578" s="431">
        <v>257</v>
      </c>
      <c r="BD578" s="430">
        <v>12965</v>
      </c>
      <c r="BE578" s="431">
        <v>3729</v>
      </c>
      <c r="BF578" s="431">
        <v>783</v>
      </c>
      <c r="BG578" s="431">
        <v>457</v>
      </c>
      <c r="BH578" s="431">
        <v>563</v>
      </c>
      <c r="BI578" s="431">
        <v>1173</v>
      </c>
      <c r="BJ578" s="431">
        <v>1223</v>
      </c>
      <c r="BK578" s="431">
        <v>2747</v>
      </c>
      <c r="BL578" s="431">
        <v>2290</v>
      </c>
      <c r="BM578" s="430">
        <v>1785</v>
      </c>
      <c r="BN578" s="431">
        <v>379</v>
      </c>
      <c r="BO578" s="431">
        <v>192</v>
      </c>
      <c r="BP578" s="431">
        <v>317</v>
      </c>
      <c r="BQ578" s="431">
        <v>75</v>
      </c>
      <c r="BR578" s="431">
        <v>822</v>
      </c>
      <c r="BS578" s="430">
        <v>3623</v>
      </c>
      <c r="BT578" s="431">
        <v>303</v>
      </c>
      <c r="BU578" s="431">
        <v>401</v>
      </c>
      <c r="BV578" s="431">
        <v>33</v>
      </c>
      <c r="BW578" s="431">
        <v>19</v>
      </c>
      <c r="BX578" s="431">
        <v>251</v>
      </c>
      <c r="BY578" s="431">
        <v>1170</v>
      </c>
      <c r="BZ578" s="431">
        <v>97</v>
      </c>
      <c r="CA578" s="431">
        <v>95</v>
      </c>
      <c r="CB578" s="431">
        <v>386</v>
      </c>
      <c r="CC578" s="431">
        <v>43</v>
      </c>
      <c r="CD578" s="431">
        <v>548</v>
      </c>
      <c r="CE578" s="431">
        <v>277</v>
      </c>
      <c r="CF578" s="430">
        <v>2903</v>
      </c>
      <c r="CG578" s="431">
        <v>38</v>
      </c>
      <c r="CH578" s="431">
        <v>68</v>
      </c>
      <c r="CI578" s="431">
        <v>19</v>
      </c>
      <c r="CJ578" s="431">
        <v>760</v>
      </c>
      <c r="CK578" s="431">
        <v>682</v>
      </c>
      <c r="CL578" s="431">
        <v>181</v>
      </c>
      <c r="CM578" s="431">
        <v>528</v>
      </c>
      <c r="CN578" s="431">
        <v>1</v>
      </c>
      <c r="CO578" s="431">
        <v>20</v>
      </c>
      <c r="CP578" s="431">
        <v>80</v>
      </c>
      <c r="CQ578" s="431">
        <v>136</v>
      </c>
      <c r="CR578" s="431">
        <v>337</v>
      </c>
      <c r="CS578" s="431">
        <v>53</v>
      </c>
      <c r="CT578" s="430">
        <v>1189</v>
      </c>
      <c r="CU578" s="431">
        <v>426</v>
      </c>
      <c r="CV578" s="431">
        <v>194</v>
      </c>
      <c r="CW578" s="431">
        <v>128</v>
      </c>
      <c r="CX578" s="431">
        <v>239</v>
      </c>
      <c r="CY578" s="431">
        <v>202</v>
      </c>
      <c r="CZ578" s="430">
        <v>2004</v>
      </c>
      <c r="DA578" s="431">
        <v>18</v>
      </c>
      <c r="DB578" s="431">
        <v>34</v>
      </c>
      <c r="DC578" s="431">
        <v>630</v>
      </c>
      <c r="DD578" s="431">
        <v>718</v>
      </c>
      <c r="DE578" s="431">
        <v>474</v>
      </c>
      <c r="DF578" s="431">
        <v>130</v>
      </c>
      <c r="DG578" s="433">
        <v>37613</v>
      </c>
      <c r="DH578" s="430">
        <v>317</v>
      </c>
      <c r="DI578" s="432">
        <v>166</v>
      </c>
      <c r="DJ578" s="431">
        <v>95</v>
      </c>
      <c r="DK578" s="431">
        <v>56</v>
      </c>
      <c r="DL578" s="434">
        <v>358</v>
      </c>
      <c r="DM578" s="432">
        <v>358</v>
      </c>
      <c r="DN578" s="436">
        <v>0</v>
      </c>
      <c r="DO578" s="433">
        <v>38288</v>
      </c>
    </row>
    <row r="579" spans="1:119" x14ac:dyDescent="0.3">
      <c r="A579" s="466" t="s">
        <v>327</v>
      </c>
      <c r="B579" s="430">
        <v>3067</v>
      </c>
      <c r="C579" s="431">
        <v>215</v>
      </c>
      <c r="D579" s="431">
        <v>187</v>
      </c>
      <c r="E579" s="431">
        <v>196</v>
      </c>
      <c r="F579" s="431">
        <v>174</v>
      </c>
      <c r="G579" s="431">
        <v>285</v>
      </c>
      <c r="H579" s="431">
        <v>388</v>
      </c>
      <c r="I579" s="431">
        <v>313</v>
      </c>
      <c r="J579" s="431">
        <v>115</v>
      </c>
      <c r="K579" s="431">
        <v>416</v>
      </c>
      <c r="L579" s="431">
        <v>500</v>
      </c>
      <c r="M579" s="431">
        <v>167</v>
      </c>
      <c r="N579" s="431">
        <v>111</v>
      </c>
      <c r="O579" s="430">
        <v>1369</v>
      </c>
      <c r="P579" s="431">
        <v>149</v>
      </c>
      <c r="Q579" s="431">
        <v>312</v>
      </c>
      <c r="R579" s="431">
        <v>152</v>
      </c>
      <c r="S579" s="431">
        <v>104</v>
      </c>
      <c r="T579" s="431">
        <v>255</v>
      </c>
      <c r="U579" s="431">
        <v>226</v>
      </c>
      <c r="V579" s="431">
        <v>86</v>
      </c>
      <c r="W579" s="431">
        <v>85</v>
      </c>
      <c r="X579" s="430">
        <v>1672</v>
      </c>
      <c r="Y579" s="431">
        <v>453</v>
      </c>
      <c r="Z579" s="431">
        <v>462</v>
      </c>
      <c r="AA579" s="431">
        <v>519</v>
      </c>
      <c r="AB579" s="431">
        <v>238</v>
      </c>
      <c r="AC579" s="430">
        <v>850</v>
      </c>
      <c r="AD579" s="431">
        <v>100</v>
      </c>
      <c r="AE579" s="431">
        <v>88</v>
      </c>
      <c r="AF579" s="431">
        <v>158</v>
      </c>
      <c r="AG579" s="431">
        <v>153</v>
      </c>
      <c r="AH579" s="431">
        <v>169</v>
      </c>
      <c r="AI579" s="431">
        <v>182</v>
      </c>
      <c r="AJ579" s="430">
        <v>114</v>
      </c>
      <c r="AK579" s="431">
        <v>53</v>
      </c>
      <c r="AL579" s="431">
        <v>61</v>
      </c>
      <c r="AM579" s="430">
        <v>3254</v>
      </c>
      <c r="AN579" s="431">
        <v>180</v>
      </c>
      <c r="AO579" s="431">
        <v>128</v>
      </c>
      <c r="AP579" s="431">
        <v>300</v>
      </c>
      <c r="AQ579" s="431">
        <v>139</v>
      </c>
      <c r="AR579" s="431">
        <v>496</v>
      </c>
      <c r="AS579" s="431">
        <v>153</v>
      </c>
      <c r="AT579" s="431">
        <v>716</v>
      </c>
      <c r="AU579" s="431">
        <v>440</v>
      </c>
      <c r="AV579" s="431">
        <v>444</v>
      </c>
      <c r="AW579" s="431">
        <v>258</v>
      </c>
      <c r="AX579" s="430">
        <v>8144</v>
      </c>
      <c r="AY579" s="431">
        <v>651</v>
      </c>
      <c r="AZ579" s="431">
        <v>4577</v>
      </c>
      <c r="BA579" s="431">
        <v>712</v>
      </c>
      <c r="BB579" s="431">
        <v>1735</v>
      </c>
      <c r="BC579" s="431">
        <v>469</v>
      </c>
      <c r="BD579" s="430">
        <v>4595</v>
      </c>
      <c r="BE579" s="431">
        <v>577</v>
      </c>
      <c r="BF579" s="431">
        <v>622</v>
      </c>
      <c r="BG579" s="431">
        <v>604</v>
      </c>
      <c r="BH579" s="431">
        <v>734</v>
      </c>
      <c r="BI579" s="431">
        <v>300</v>
      </c>
      <c r="BJ579" s="431">
        <v>558</v>
      </c>
      <c r="BK579" s="431">
        <v>736</v>
      </c>
      <c r="BL579" s="431">
        <v>464</v>
      </c>
      <c r="BM579" s="430">
        <v>1706</v>
      </c>
      <c r="BN579" s="431">
        <v>384</v>
      </c>
      <c r="BO579" s="431">
        <v>379</v>
      </c>
      <c r="BP579" s="431">
        <v>283</v>
      </c>
      <c r="BQ579" s="431">
        <v>225</v>
      </c>
      <c r="BR579" s="431">
        <v>435</v>
      </c>
      <c r="BS579" s="430">
        <v>3139</v>
      </c>
      <c r="BT579" s="431">
        <v>129</v>
      </c>
      <c r="BU579" s="431">
        <v>257</v>
      </c>
      <c r="BV579" s="431">
        <v>472</v>
      </c>
      <c r="BW579" s="431">
        <v>182</v>
      </c>
      <c r="BX579" s="431">
        <v>313</v>
      </c>
      <c r="BY579" s="431">
        <v>667</v>
      </c>
      <c r="BZ579" s="431">
        <v>142</v>
      </c>
      <c r="CA579" s="431">
        <v>162</v>
      </c>
      <c r="CB579" s="431">
        <v>317</v>
      </c>
      <c r="CC579" s="431">
        <v>32</v>
      </c>
      <c r="CD579" s="431">
        <v>297</v>
      </c>
      <c r="CE579" s="431">
        <v>169</v>
      </c>
      <c r="CF579" s="430">
        <v>3686</v>
      </c>
      <c r="CG579" s="431">
        <v>99</v>
      </c>
      <c r="CH579" s="431">
        <v>226</v>
      </c>
      <c r="CI579" s="431">
        <v>227</v>
      </c>
      <c r="CJ579" s="431">
        <v>268</v>
      </c>
      <c r="CK579" s="431">
        <v>684</v>
      </c>
      <c r="CL579" s="431">
        <v>168</v>
      </c>
      <c r="CM579" s="431">
        <v>417</v>
      </c>
      <c r="CN579" s="431">
        <v>103</v>
      </c>
      <c r="CO579" s="431">
        <v>405</v>
      </c>
      <c r="CP579" s="431">
        <v>282</v>
      </c>
      <c r="CQ579" s="431">
        <v>423</v>
      </c>
      <c r="CR579" s="431">
        <v>253</v>
      </c>
      <c r="CS579" s="431">
        <v>131</v>
      </c>
      <c r="CT579" s="430">
        <v>1946</v>
      </c>
      <c r="CU579" s="431">
        <v>656</v>
      </c>
      <c r="CV579" s="431">
        <v>448</v>
      </c>
      <c r="CW579" s="431">
        <v>139</v>
      </c>
      <c r="CX579" s="431">
        <v>398</v>
      </c>
      <c r="CY579" s="431">
        <v>305</v>
      </c>
      <c r="CZ579" s="430">
        <v>2107</v>
      </c>
      <c r="DA579" s="431">
        <v>80</v>
      </c>
      <c r="DB579" s="431">
        <v>117</v>
      </c>
      <c r="DC579" s="431">
        <v>328</v>
      </c>
      <c r="DD579" s="431">
        <v>904</v>
      </c>
      <c r="DE579" s="431">
        <v>421</v>
      </c>
      <c r="DF579" s="431">
        <v>257</v>
      </c>
      <c r="DG579" s="433">
        <v>35649</v>
      </c>
      <c r="DH579" s="430">
        <v>475</v>
      </c>
      <c r="DI579" s="432">
        <v>186</v>
      </c>
      <c r="DJ579" s="431">
        <v>187</v>
      </c>
      <c r="DK579" s="431">
        <v>102</v>
      </c>
      <c r="DL579" s="434">
        <v>229</v>
      </c>
      <c r="DM579" s="432">
        <v>223</v>
      </c>
      <c r="DN579" s="436">
        <v>6</v>
      </c>
      <c r="DO579" s="433">
        <v>36353</v>
      </c>
    </row>
    <row r="580" spans="1:119" x14ac:dyDescent="0.3">
      <c r="A580" s="466" t="s">
        <v>328</v>
      </c>
      <c r="B580" s="430">
        <v>5951</v>
      </c>
      <c r="C580" s="431">
        <v>457</v>
      </c>
      <c r="D580" s="431">
        <v>247</v>
      </c>
      <c r="E580" s="431">
        <v>179</v>
      </c>
      <c r="F580" s="431">
        <v>222</v>
      </c>
      <c r="G580" s="431">
        <v>405</v>
      </c>
      <c r="H580" s="431">
        <v>859</v>
      </c>
      <c r="I580" s="431">
        <v>460</v>
      </c>
      <c r="J580" s="431">
        <v>240</v>
      </c>
      <c r="K580" s="431">
        <v>344</v>
      </c>
      <c r="L580" s="431">
        <v>1558</v>
      </c>
      <c r="M580" s="431">
        <v>268</v>
      </c>
      <c r="N580" s="431">
        <v>712</v>
      </c>
      <c r="O580" s="430">
        <v>1550</v>
      </c>
      <c r="P580" s="431">
        <v>323</v>
      </c>
      <c r="Q580" s="431">
        <v>150</v>
      </c>
      <c r="R580" s="431">
        <v>141</v>
      </c>
      <c r="S580" s="431">
        <v>147</v>
      </c>
      <c r="T580" s="431">
        <v>51</v>
      </c>
      <c r="U580" s="431">
        <v>427</v>
      </c>
      <c r="V580" s="431">
        <v>293</v>
      </c>
      <c r="W580" s="431">
        <v>18</v>
      </c>
      <c r="X580" s="430">
        <v>2227</v>
      </c>
      <c r="Y580" s="431">
        <v>368</v>
      </c>
      <c r="Z580" s="431">
        <v>553</v>
      </c>
      <c r="AA580" s="431">
        <v>599</v>
      </c>
      <c r="AB580" s="431">
        <v>707</v>
      </c>
      <c r="AC580" s="430">
        <v>1821</v>
      </c>
      <c r="AD580" s="431">
        <v>202</v>
      </c>
      <c r="AE580" s="431">
        <v>454</v>
      </c>
      <c r="AF580" s="431">
        <v>157</v>
      </c>
      <c r="AG580" s="431">
        <v>348</v>
      </c>
      <c r="AH580" s="431">
        <v>322</v>
      </c>
      <c r="AI580" s="431">
        <v>338</v>
      </c>
      <c r="AJ580" s="430">
        <v>213</v>
      </c>
      <c r="AK580" s="431">
        <v>130</v>
      </c>
      <c r="AL580" s="431">
        <v>83</v>
      </c>
      <c r="AM580" s="430">
        <v>2730</v>
      </c>
      <c r="AN580" s="431">
        <v>142</v>
      </c>
      <c r="AO580" s="431">
        <v>113</v>
      </c>
      <c r="AP580" s="431">
        <v>313</v>
      </c>
      <c r="AQ580" s="431">
        <v>84</v>
      </c>
      <c r="AR580" s="431">
        <v>397</v>
      </c>
      <c r="AS580" s="431">
        <v>97</v>
      </c>
      <c r="AT580" s="431">
        <v>429</v>
      </c>
      <c r="AU580" s="431">
        <v>677</v>
      </c>
      <c r="AV580" s="431">
        <v>309</v>
      </c>
      <c r="AW580" s="431">
        <v>169</v>
      </c>
      <c r="AX580" s="430">
        <v>1315</v>
      </c>
      <c r="AY580" s="431">
        <v>179</v>
      </c>
      <c r="AZ580" s="431">
        <v>309</v>
      </c>
      <c r="BA580" s="431">
        <v>212</v>
      </c>
      <c r="BB580" s="431">
        <v>491</v>
      </c>
      <c r="BC580" s="431">
        <v>124</v>
      </c>
      <c r="BD580" s="430">
        <v>6409</v>
      </c>
      <c r="BE580" s="431">
        <v>1112</v>
      </c>
      <c r="BF580" s="431">
        <v>947</v>
      </c>
      <c r="BG580" s="431">
        <v>1216</v>
      </c>
      <c r="BH580" s="431">
        <v>376</v>
      </c>
      <c r="BI580" s="431">
        <v>563</v>
      </c>
      <c r="BJ580" s="431">
        <v>776</v>
      </c>
      <c r="BK580" s="431">
        <v>735</v>
      </c>
      <c r="BL580" s="431">
        <v>684</v>
      </c>
      <c r="BM580" s="430">
        <v>1920</v>
      </c>
      <c r="BN580" s="431">
        <v>290</v>
      </c>
      <c r="BO580" s="431">
        <v>263</v>
      </c>
      <c r="BP580" s="431">
        <v>279</v>
      </c>
      <c r="BQ580" s="431">
        <v>84</v>
      </c>
      <c r="BR580" s="431">
        <v>1004</v>
      </c>
      <c r="BS580" s="430">
        <v>3325</v>
      </c>
      <c r="BT580" s="431">
        <v>152</v>
      </c>
      <c r="BU580" s="431">
        <v>300</v>
      </c>
      <c r="BV580" s="431">
        <v>192</v>
      </c>
      <c r="BW580" s="431">
        <v>65</v>
      </c>
      <c r="BX580" s="431">
        <v>329</v>
      </c>
      <c r="BY580" s="431">
        <v>778</v>
      </c>
      <c r="BZ580" s="431">
        <v>313</v>
      </c>
      <c r="CA580" s="431">
        <v>224</v>
      </c>
      <c r="CB580" s="431">
        <v>260</v>
      </c>
      <c r="CC580" s="431">
        <v>290</v>
      </c>
      <c r="CD580" s="431">
        <v>212</v>
      </c>
      <c r="CE580" s="431">
        <v>210</v>
      </c>
      <c r="CF580" s="430">
        <v>3239</v>
      </c>
      <c r="CG580" s="431">
        <v>154</v>
      </c>
      <c r="CH580" s="431">
        <v>203</v>
      </c>
      <c r="CI580" s="431">
        <v>84</v>
      </c>
      <c r="CJ580" s="431">
        <v>314</v>
      </c>
      <c r="CK580" s="431">
        <v>642</v>
      </c>
      <c r="CL580" s="431">
        <v>198</v>
      </c>
      <c r="CM580" s="431">
        <v>634</v>
      </c>
      <c r="CN580" s="431">
        <v>40</v>
      </c>
      <c r="CO580" s="431">
        <v>190</v>
      </c>
      <c r="CP580" s="431">
        <v>262</v>
      </c>
      <c r="CQ580" s="431">
        <v>150</v>
      </c>
      <c r="CR580" s="431">
        <v>200</v>
      </c>
      <c r="CS580" s="431">
        <v>168</v>
      </c>
      <c r="CT580" s="430">
        <v>1896</v>
      </c>
      <c r="CU580" s="431">
        <v>672</v>
      </c>
      <c r="CV580" s="431">
        <v>313</v>
      </c>
      <c r="CW580" s="431">
        <v>111</v>
      </c>
      <c r="CX580" s="431">
        <v>224</v>
      </c>
      <c r="CY580" s="431">
        <v>576</v>
      </c>
      <c r="CZ580" s="430">
        <v>3036</v>
      </c>
      <c r="DA580" s="431">
        <v>130</v>
      </c>
      <c r="DB580" s="431">
        <v>219</v>
      </c>
      <c r="DC580" s="431">
        <v>606</v>
      </c>
      <c r="DD580" s="431">
        <v>962</v>
      </c>
      <c r="DE580" s="431">
        <v>796</v>
      </c>
      <c r="DF580" s="431">
        <v>323</v>
      </c>
      <c r="DG580" s="433">
        <v>35632</v>
      </c>
      <c r="DH580" s="430">
        <v>174</v>
      </c>
      <c r="DI580" s="432">
        <v>40</v>
      </c>
      <c r="DJ580" s="431">
        <v>134</v>
      </c>
      <c r="DK580" s="431">
        <v>0</v>
      </c>
      <c r="DL580" s="434">
        <v>567</v>
      </c>
      <c r="DM580" s="432">
        <v>567</v>
      </c>
      <c r="DN580" s="436">
        <v>0</v>
      </c>
      <c r="DO580" s="433">
        <v>36373</v>
      </c>
    </row>
    <row r="581" spans="1:119" x14ac:dyDescent="0.3">
      <c r="A581" s="506" t="s">
        <v>329</v>
      </c>
      <c r="B581" s="430">
        <v>11167</v>
      </c>
      <c r="C581" s="431">
        <v>614</v>
      </c>
      <c r="D581" s="431">
        <v>757</v>
      </c>
      <c r="E581" s="431">
        <v>243</v>
      </c>
      <c r="F581" s="431">
        <v>773</v>
      </c>
      <c r="G581" s="431">
        <v>607</v>
      </c>
      <c r="H581" s="431">
        <v>1232</v>
      </c>
      <c r="I581" s="431">
        <v>1285</v>
      </c>
      <c r="J581" s="431">
        <v>254</v>
      </c>
      <c r="K581" s="431">
        <v>1341</v>
      </c>
      <c r="L581" s="431">
        <v>3397</v>
      </c>
      <c r="M581" s="431">
        <v>256</v>
      </c>
      <c r="N581" s="431">
        <v>408</v>
      </c>
      <c r="O581" s="430">
        <v>4938</v>
      </c>
      <c r="P581" s="431">
        <v>493</v>
      </c>
      <c r="Q581" s="431">
        <v>1429</v>
      </c>
      <c r="R581" s="431">
        <v>425</v>
      </c>
      <c r="S581" s="431">
        <v>486</v>
      </c>
      <c r="T581" s="431">
        <v>278</v>
      </c>
      <c r="U581" s="431">
        <v>1029</v>
      </c>
      <c r="V581" s="431">
        <v>666</v>
      </c>
      <c r="W581" s="431">
        <v>132</v>
      </c>
      <c r="X581" s="430">
        <v>7126</v>
      </c>
      <c r="Y581" s="431">
        <v>886</v>
      </c>
      <c r="Z581" s="431">
        <v>2697</v>
      </c>
      <c r="AA581" s="431">
        <v>2105</v>
      </c>
      <c r="AB581" s="431">
        <v>1438</v>
      </c>
      <c r="AC581" s="430">
        <v>3721</v>
      </c>
      <c r="AD581" s="431">
        <v>254</v>
      </c>
      <c r="AE581" s="431">
        <v>491</v>
      </c>
      <c r="AF581" s="431">
        <v>486</v>
      </c>
      <c r="AG581" s="431">
        <v>656</v>
      </c>
      <c r="AH581" s="431">
        <v>508</v>
      </c>
      <c r="AI581" s="431">
        <v>1326</v>
      </c>
      <c r="AJ581" s="430">
        <v>82</v>
      </c>
      <c r="AK581" s="431">
        <v>52</v>
      </c>
      <c r="AL581" s="431">
        <v>30</v>
      </c>
      <c r="AM581" s="430">
        <v>5085</v>
      </c>
      <c r="AN581" s="431">
        <v>151</v>
      </c>
      <c r="AO581" s="431">
        <v>380</v>
      </c>
      <c r="AP581" s="431">
        <v>577</v>
      </c>
      <c r="AQ581" s="431">
        <v>194</v>
      </c>
      <c r="AR581" s="431">
        <v>797</v>
      </c>
      <c r="AS581" s="431">
        <v>318</v>
      </c>
      <c r="AT581" s="431">
        <v>409</v>
      </c>
      <c r="AU581" s="488">
        <v>735</v>
      </c>
      <c r="AV581" s="488">
        <v>1077</v>
      </c>
      <c r="AW581" s="431">
        <v>447</v>
      </c>
      <c r="AX581" s="430">
        <v>5484</v>
      </c>
      <c r="AY581" s="431">
        <v>615</v>
      </c>
      <c r="AZ581" s="431">
        <v>2076</v>
      </c>
      <c r="BA581" s="431">
        <v>483</v>
      </c>
      <c r="BB581" s="431">
        <v>1333</v>
      </c>
      <c r="BC581" s="431">
        <v>977</v>
      </c>
      <c r="BD581" s="430">
        <v>10395</v>
      </c>
      <c r="BE581" s="431">
        <v>2357</v>
      </c>
      <c r="BF581" s="431">
        <v>1344</v>
      </c>
      <c r="BG581" s="431">
        <v>1014</v>
      </c>
      <c r="BH581" s="431">
        <v>1336</v>
      </c>
      <c r="BI581" s="431">
        <v>1593</v>
      </c>
      <c r="BJ581" s="431">
        <v>600</v>
      </c>
      <c r="BK581" s="431">
        <v>494</v>
      </c>
      <c r="BL581" s="431">
        <v>1657</v>
      </c>
      <c r="BM581" s="430">
        <v>4982</v>
      </c>
      <c r="BN581" s="431">
        <v>791</v>
      </c>
      <c r="BO581" s="431">
        <v>714</v>
      </c>
      <c r="BP581" s="431">
        <v>972</v>
      </c>
      <c r="BQ581" s="431">
        <v>626</v>
      </c>
      <c r="BR581" s="431">
        <v>1879</v>
      </c>
      <c r="BS581" s="430">
        <v>9364</v>
      </c>
      <c r="BT581" s="431">
        <v>465</v>
      </c>
      <c r="BU581" s="431">
        <v>861</v>
      </c>
      <c r="BV581" s="431">
        <v>1146</v>
      </c>
      <c r="BW581" s="431">
        <v>134</v>
      </c>
      <c r="BX581" s="431">
        <v>656</v>
      </c>
      <c r="BY581" s="431">
        <v>2028</v>
      </c>
      <c r="BZ581" s="431">
        <v>476</v>
      </c>
      <c r="CA581" s="431">
        <v>374</v>
      </c>
      <c r="CB581" s="431">
        <v>783</v>
      </c>
      <c r="CC581" s="435">
        <v>574</v>
      </c>
      <c r="CD581" s="431">
        <v>689</v>
      </c>
      <c r="CE581" s="431">
        <v>1178</v>
      </c>
      <c r="CF581" s="430">
        <v>7739</v>
      </c>
      <c r="CG581" s="431">
        <v>38</v>
      </c>
      <c r="CH581" s="431">
        <v>704</v>
      </c>
      <c r="CI581" s="431">
        <v>672</v>
      </c>
      <c r="CJ581" s="431">
        <v>507</v>
      </c>
      <c r="CK581" s="431">
        <v>1096</v>
      </c>
      <c r="CL581" s="431">
        <v>249</v>
      </c>
      <c r="CM581" s="431">
        <v>1374</v>
      </c>
      <c r="CN581" s="431">
        <v>227</v>
      </c>
      <c r="CO581" s="431">
        <v>542</v>
      </c>
      <c r="CP581" s="431">
        <v>285</v>
      </c>
      <c r="CQ581" s="431">
        <v>368</v>
      </c>
      <c r="CR581" s="431">
        <v>696</v>
      </c>
      <c r="CS581" s="431">
        <v>981</v>
      </c>
      <c r="CT581" s="430">
        <v>5935</v>
      </c>
      <c r="CU581" s="431">
        <v>2424</v>
      </c>
      <c r="CV581" s="431">
        <v>1135</v>
      </c>
      <c r="CW581" s="431">
        <v>468</v>
      </c>
      <c r="CX581" s="431">
        <v>878</v>
      </c>
      <c r="CY581" s="431">
        <v>1030</v>
      </c>
      <c r="CZ581" s="430">
        <v>8001</v>
      </c>
      <c r="DA581" s="431">
        <v>396</v>
      </c>
      <c r="DB581" s="431">
        <v>439</v>
      </c>
      <c r="DC581" s="431">
        <v>1851</v>
      </c>
      <c r="DD581" s="431">
        <v>2782</v>
      </c>
      <c r="DE581" s="431">
        <v>1457</v>
      </c>
      <c r="DF581" s="431">
        <v>1076</v>
      </c>
      <c r="DG581" s="433">
        <v>84019</v>
      </c>
      <c r="DH581" s="430">
        <v>375</v>
      </c>
      <c r="DI581" s="432">
        <v>266</v>
      </c>
      <c r="DJ581" s="431">
        <v>65</v>
      </c>
      <c r="DK581" s="431">
        <v>44</v>
      </c>
      <c r="DL581" s="434">
        <v>579</v>
      </c>
      <c r="DM581" s="432">
        <v>579</v>
      </c>
      <c r="DN581" s="436">
        <v>0</v>
      </c>
      <c r="DO581" s="433">
        <v>84973</v>
      </c>
    </row>
    <row r="582" spans="1:119" x14ac:dyDescent="0.3">
      <c r="A582" s="507" t="s">
        <v>330</v>
      </c>
      <c r="B582" s="439">
        <v>4640</v>
      </c>
      <c r="C582" s="440">
        <v>374</v>
      </c>
      <c r="D582" s="440">
        <v>21</v>
      </c>
      <c r="E582" s="440">
        <v>250</v>
      </c>
      <c r="F582" s="440">
        <v>0</v>
      </c>
      <c r="G582" s="440">
        <v>445</v>
      </c>
      <c r="H582" s="440">
        <v>772</v>
      </c>
      <c r="I582" s="440">
        <v>658</v>
      </c>
      <c r="J582" s="440">
        <v>189</v>
      </c>
      <c r="K582" s="440">
        <v>219</v>
      </c>
      <c r="L582" s="440">
        <v>886</v>
      </c>
      <c r="M582" s="440">
        <v>288</v>
      </c>
      <c r="N582" s="440">
        <v>538</v>
      </c>
      <c r="O582" s="439">
        <v>2589</v>
      </c>
      <c r="P582" s="440">
        <v>373</v>
      </c>
      <c r="Q582" s="440">
        <v>253</v>
      </c>
      <c r="R582" s="440">
        <v>324</v>
      </c>
      <c r="S582" s="440">
        <v>274</v>
      </c>
      <c r="T582" s="440">
        <v>319</v>
      </c>
      <c r="U582" s="440">
        <v>653</v>
      </c>
      <c r="V582" s="440">
        <v>278</v>
      </c>
      <c r="W582" s="440">
        <v>115</v>
      </c>
      <c r="X582" s="439">
        <v>2015</v>
      </c>
      <c r="Y582" s="440">
        <v>679</v>
      </c>
      <c r="Z582" s="440">
        <v>102</v>
      </c>
      <c r="AA582" s="440">
        <v>896</v>
      </c>
      <c r="AB582" s="440">
        <v>338</v>
      </c>
      <c r="AC582" s="439">
        <v>1321</v>
      </c>
      <c r="AD582" s="440">
        <v>254</v>
      </c>
      <c r="AE582" s="440">
        <v>224</v>
      </c>
      <c r="AF582" s="440">
        <v>172</v>
      </c>
      <c r="AG582" s="440">
        <v>447</v>
      </c>
      <c r="AH582" s="440">
        <v>129</v>
      </c>
      <c r="AI582" s="440">
        <v>95</v>
      </c>
      <c r="AJ582" s="439">
        <v>15</v>
      </c>
      <c r="AK582" s="440">
        <v>12</v>
      </c>
      <c r="AL582" s="440">
        <v>3</v>
      </c>
      <c r="AM582" s="439">
        <v>3253</v>
      </c>
      <c r="AN582" s="440">
        <v>257</v>
      </c>
      <c r="AO582" s="440">
        <v>144</v>
      </c>
      <c r="AP582" s="440">
        <v>665</v>
      </c>
      <c r="AQ582" s="440">
        <v>252</v>
      </c>
      <c r="AR582" s="440">
        <v>597</v>
      </c>
      <c r="AS582" s="440">
        <v>165</v>
      </c>
      <c r="AT582" s="440">
        <v>104</v>
      </c>
      <c r="AU582" s="509">
        <v>629</v>
      </c>
      <c r="AV582" s="509">
        <v>215</v>
      </c>
      <c r="AW582" s="440">
        <v>225</v>
      </c>
      <c r="AX582" s="439">
        <v>2844</v>
      </c>
      <c r="AY582" s="440">
        <v>377</v>
      </c>
      <c r="AZ582" s="440">
        <v>1077</v>
      </c>
      <c r="BA582" s="440">
        <v>239</v>
      </c>
      <c r="BB582" s="440">
        <v>741</v>
      </c>
      <c r="BC582" s="440">
        <v>410</v>
      </c>
      <c r="BD582" s="439">
        <v>2451</v>
      </c>
      <c r="BE582" s="440">
        <v>63</v>
      </c>
      <c r="BF582" s="440">
        <v>435</v>
      </c>
      <c r="BG582" s="440">
        <v>556</v>
      </c>
      <c r="BH582" s="440">
        <v>268</v>
      </c>
      <c r="BI582" s="440">
        <v>429</v>
      </c>
      <c r="BJ582" s="440">
        <v>234</v>
      </c>
      <c r="BK582" s="440">
        <v>466</v>
      </c>
      <c r="BL582" s="440">
        <v>0</v>
      </c>
      <c r="BM582" s="439">
        <v>2272</v>
      </c>
      <c r="BN582" s="440">
        <v>751</v>
      </c>
      <c r="BO582" s="440">
        <v>404</v>
      </c>
      <c r="BP582" s="440">
        <v>172</v>
      </c>
      <c r="BQ582" s="440">
        <v>258</v>
      </c>
      <c r="BR582" s="440">
        <v>687</v>
      </c>
      <c r="BS582" s="439">
        <v>3158</v>
      </c>
      <c r="BT582" s="440">
        <v>238</v>
      </c>
      <c r="BU582" s="440">
        <v>350</v>
      </c>
      <c r="BV582" s="440">
        <v>0</v>
      </c>
      <c r="BW582" s="440">
        <v>190</v>
      </c>
      <c r="BX582" s="440">
        <v>202</v>
      </c>
      <c r="BY582" s="440">
        <v>595</v>
      </c>
      <c r="BZ582" s="440">
        <v>330</v>
      </c>
      <c r="CA582" s="440">
        <v>420</v>
      </c>
      <c r="CB582" s="440">
        <v>221</v>
      </c>
      <c r="CC582" s="440">
        <v>432</v>
      </c>
      <c r="CD582" s="440">
        <v>135</v>
      </c>
      <c r="CE582" s="440">
        <v>45</v>
      </c>
      <c r="CF582" s="439">
        <v>4050</v>
      </c>
      <c r="CG582" s="440">
        <v>287</v>
      </c>
      <c r="CH582" s="440">
        <v>160</v>
      </c>
      <c r="CI582" s="440">
        <v>269</v>
      </c>
      <c r="CJ582" s="440">
        <v>1102</v>
      </c>
      <c r="CK582" s="440">
        <v>610</v>
      </c>
      <c r="CL582" s="440">
        <v>183</v>
      </c>
      <c r="CM582" s="440">
        <v>327</v>
      </c>
      <c r="CN582" s="440">
        <v>126</v>
      </c>
      <c r="CO582" s="440">
        <v>18</v>
      </c>
      <c r="CP582" s="440">
        <v>244</v>
      </c>
      <c r="CQ582" s="440">
        <v>208</v>
      </c>
      <c r="CR582" s="440">
        <v>341</v>
      </c>
      <c r="CS582" s="440">
        <v>175</v>
      </c>
      <c r="CT582" s="439">
        <v>1728</v>
      </c>
      <c r="CU582" s="440">
        <v>321</v>
      </c>
      <c r="CV582" s="440">
        <v>301</v>
      </c>
      <c r="CW582" s="440">
        <v>384</v>
      </c>
      <c r="CX582" s="440">
        <v>321</v>
      </c>
      <c r="CY582" s="440">
        <v>401</v>
      </c>
      <c r="CZ582" s="439">
        <v>458</v>
      </c>
      <c r="DA582" s="440">
        <v>0</v>
      </c>
      <c r="DB582" s="440">
        <v>32</v>
      </c>
      <c r="DC582" s="440">
        <v>70</v>
      </c>
      <c r="DD582" s="440">
        <v>145</v>
      </c>
      <c r="DE582" s="440">
        <v>181</v>
      </c>
      <c r="DF582" s="440">
        <v>30</v>
      </c>
      <c r="DG582" s="441">
        <v>30794</v>
      </c>
      <c r="DH582" s="439">
        <v>1472</v>
      </c>
      <c r="DI582" s="442">
        <v>1297</v>
      </c>
      <c r="DJ582" s="440">
        <v>25</v>
      </c>
      <c r="DK582" s="440">
        <v>150</v>
      </c>
      <c r="DL582" s="443">
        <v>315</v>
      </c>
      <c r="DM582" s="442">
        <v>315</v>
      </c>
      <c r="DN582" s="444">
        <v>0</v>
      </c>
      <c r="DO582" s="441">
        <v>32581</v>
      </c>
    </row>
    <row r="583" spans="1:119" s="110" customFormat="1" x14ac:dyDescent="0.3">
      <c r="A583" s="508" t="s">
        <v>331</v>
      </c>
      <c r="B583" s="89"/>
      <c r="C583" s="89"/>
      <c r="D583" s="89"/>
      <c r="E583" s="89"/>
      <c r="F583" s="89"/>
      <c r="G583" s="89"/>
      <c r="H583" s="89"/>
      <c r="I583" s="89"/>
      <c r="J583" s="89"/>
      <c r="K583" s="89"/>
      <c r="L583" s="89"/>
      <c r="M583" s="89"/>
      <c r="N583" s="89"/>
      <c r="O583" s="89"/>
      <c r="P583" s="89"/>
      <c r="Q583" s="89"/>
      <c r="R583" s="89"/>
      <c r="S583" s="89"/>
      <c r="T583" s="89"/>
      <c r="U583" s="89"/>
      <c r="V583" s="89"/>
      <c r="W583" s="89"/>
      <c r="X583" s="89"/>
      <c r="Y583" s="89"/>
      <c r="Z583" s="89"/>
      <c r="AA583" s="89"/>
      <c r="AB583" s="89"/>
      <c r="AC583" s="89"/>
      <c r="AD583" s="89"/>
      <c r="AE583" s="89"/>
      <c r="AF583" s="89"/>
      <c r="AG583" s="89"/>
      <c r="AH583" s="89"/>
      <c r="AI583" s="89"/>
      <c r="AJ583" s="89"/>
      <c r="AK583" s="89"/>
      <c r="AL583" s="89"/>
      <c r="AM583" s="89"/>
      <c r="AN583" s="89"/>
      <c r="AO583" s="89"/>
      <c r="AP583" s="89"/>
      <c r="AQ583" s="89"/>
      <c r="AR583" s="89"/>
      <c r="AS583" s="89"/>
      <c r="AT583" s="89"/>
      <c r="AU583" s="89"/>
      <c r="AV583" s="89"/>
      <c r="AW583" s="89"/>
      <c r="AX583" s="89"/>
      <c r="AY583" s="89"/>
      <c r="AZ583" s="89"/>
      <c r="BA583" s="89"/>
      <c r="BB583" s="89"/>
      <c r="BC583" s="89"/>
      <c r="BD583" s="89"/>
      <c r="BE583" s="89"/>
      <c r="BF583" s="89"/>
      <c r="BG583" s="89"/>
      <c r="BH583" s="89"/>
      <c r="BI583" s="89"/>
      <c r="BJ583" s="89"/>
      <c r="BK583" s="89"/>
      <c r="BL583" s="89"/>
      <c r="BM583" s="89"/>
      <c r="BN583" s="89"/>
      <c r="BO583" s="89"/>
      <c r="BP583" s="89"/>
      <c r="BQ583" s="89"/>
      <c r="BR583" s="89"/>
      <c r="BS583" s="89"/>
      <c r="BT583" s="89"/>
      <c r="BU583" s="89"/>
      <c r="BV583" s="89"/>
      <c r="BW583" s="89"/>
      <c r="BX583" s="89"/>
      <c r="BY583" s="89"/>
      <c r="BZ583" s="89"/>
      <c r="CA583" s="89"/>
      <c r="CB583" s="89"/>
      <c r="CC583" s="89"/>
      <c r="CD583" s="89"/>
      <c r="CE583" s="89"/>
      <c r="CF583" s="89"/>
      <c r="CG583" s="89"/>
      <c r="CH583" s="89"/>
      <c r="CI583" s="89"/>
      <c r="CJ583" s="89"/>
      <c r="CK583" s="89"/>
      <c r="CL583" s="89"/>
      <c r="CM583" s="89"/>
      <c r="CN583" s="89"/>
      <c r="CO583" s="89"/>
      <c r="CP583" s="89"/>
      <c r="CQ583" s="89"/>
      <c r="CR583" s="89"/>
      <c r="CS583" s="89"/>
      <c r="CT583" s="89"/>
      <c r="CU583" s="89"/>
      <c r="CV583" s="89"/>
      <c r="CW583" s="89"/>
      <c r="CX583" s="89"/>
      <c r="CY583" s="89"/>
      <c r="CZ583" s="89"/>
      <c r="DA583" s="89"/>
      <c r="DB583" s="89"/>
      <c r="DC583" s="89"/>
      <c r="DD583" s="89"/>
      <c r="DE583" s="89"/>
      <c r="DF583" s="89"/>
      <c r="DG583" s="89"/>
      <c r="DH583" s="89"/>
      <c r="DI583" s="89"/>
      <c r="DJ583" s="89"/>
      <c r="DK583" s="89"/>
      <c r="DL583" s="89"/>
      <c r="DM583" s="89"/>
      <c r="DN583" s="89"/>
      <c r="DO583" s="89"/>
    </row>
    <row r="584" spans="1:119" s="110" customFormat="1" x14ac:dyDescent="0.3">
      <c r="A584" s="474" t="s">
        <v>332</v>
      </c>
      <c r="B584" s="89"/>
      <c r="C584" s="89"/>
      <c r="D584" s="89"/>
      <c r="E584" s="89"/>
      <c r="F584" s="89"/>
      <c r="G584" s="89"/>
      <c r="H584" s="89"/>
      <c r="I584" s="89"/>
      <c r="J584" s="89"/>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c r="AZ584" s="89"/>
      <c r="BA584" s="89"/>
      <c r="BB584" s="89"/>
      <c r="BC584" s="89"/>
      <c r="BD584" s="89"/>
      <c r="BE584" s="89"/>
      <c r="BF584" s="89"/>
      <c r="BG584" s="89"/>
      <c r="BH584" s="89"/>
      <c r="BI584" s="89"/>
      <c r="BJ584" s="89"/>
      <c r="BK584" s="89"/>
      <c r="BL584" s="89"/>
      <c r="BM584" s="89"/>
      <c r="BN584" s="89"/>
      <c r="BO584" s="89"/>
      <c r="BP584" s="89"/>
      <c r="BQ584" s="89"/>
      <c r="BR584" s="89"/>
      <c r="BS584" s="89"/>
      <c r="BT584" s="89"/>
      <c r="BU584" s="89"/>
      <c r="BV584" s="89"/>
      <c r="BW584" s="89"/>
      <c r="BX584" s="89"/>
      <c r="BY584" s="89"/>
      <c r="BZ584" s="89"/>
      <c r="CA584" s="89"/>
      <c r="CB584" s="89"/>
      <c r="CC584" s="89"/>
      <c r="CD584" s="89"/>
      <c r="CE584" s="89"/>
      <c r="CF584" s="89"/>
      <c r="CG584" s="89"/>
      <c r="CH584" s="89"/>
      <c r="CI584" s="89"/>
      <c r="CJ584" s="89"/>
      <c r="CK584" s="89"/>
      <c r="CL584" s="89"/>
      <c r="CM584" s="89"/>
      <c r="CN584" s="89"/>
      <c r="CO584" s="89"/>
      <c r="CP584" s="89"/>
      <c r="CQ584" s="89"/>
      <c r="CR584" s="89"/>
      <c r="CS584" s="89"/>
      <c r="CT584" s="89"/>
      <c r="CU584" s="89"/>
      <c r="CV584" s="89"/>
      <c r="CW584" s="89"/>
      <c r="CX584" s="89"/>
      <c r="CY584" s="89"/>
      <c r="CZ584" s="89"/>
      <c r="DA584" s="89"/>
      <c r="DB584" s="89"/>
      <c r="DC584" s="89"/>
      <c r="DD584" s="89"/>
      <c r="DE584" s="89"/>
      <c r="DF584" s="89"/>
      <c r="DG584" s="89"/>
      <c r="DH584" s="89"/>
      <c r="DI584" s="89"/>
      <c r="DJ584" s="89"/>
      <c r="DK584" s="89"/>
      <c r="DL584" s="89"/>
      <c r="DM584" s="89"/>
      <c r="DN584" s="89"/>
      <c r="DO584" s="89"/>
    </row>
    <row r="585" spans="1:119" s="110" customFormat="1" x14ac:dyDescent="0.3">
      <c r="A585" s="508" t="s">
        <v>2324</v>
      </c>
      <c r="B585" s="89"/>
      <c r="C585" s="89"/>
      <c r="D585" s="89"/>
      <c r="E585" s="89"/>
      <c r="F585" s="89"/>
      <c r="G585" s="89"/>
      <c r="H585" s="89"/>
      <c r="I585" s="89"/>
      <c r="J585" s="89"/>
      <c r="K585" s="89"/>
      <c r="L585" s="89"/>
      <c r="M585" s="89"/>
      <c r="N585" s="89"/>
      <c r="O585" s="89"/>
      <c r="P585" s="89"/>
      <c r="Q585" s="89"/>
      <c r="R585" s="89"/>
      <c r="S585" s="89"/>
      <c r="T585" s="89"/>
      <c r="U585" s="89"/>
      <c r="V585" s="89"/>
      <c r="W585" s="89"/>
      <c r="X585" s="89"/>
      <c r="Y585" s="89"/>
      <c r="Z585" s="89"/>
      <c r="AA585" s="89"/>
      <c r="AB585" s="89"/>
      <c r="AC585" s="89"/>
      <c r="AD585" s="89"/>
      <c r="AE585" s="89"/>
      <c r="AF585" s="89"/>
      <c r="AG585" s="89"/>
      <c r="AH585" s="89"/>
      <c r="AI585" s="89"/>
      <c r="AJ585" s="89"/>
      <c r="AK585" s="89"/>
      <c r="AL585" s="89"/>
      <c r="AM585" s="89"/>
      <c r="AN585" s="89"/>
      <c r="AO585" s="89"/>
      <c r="AP585" s="89"/>
      <c r="AQ585" s="89"/>
      <c r="AR585" s="89"/>
      <c r="AS585" s="89"/>
      <c r="AT585" s="89"/>
      <c r="AU585" s="89"/>
      <c r="AV585" s="89"/>
      <c r="AW585" s="89"/>
      <c r="AX585" s="89"/>
      <c r="AY585" s="89"/>
      <c r="AZ585" s="89"/>
      <c r="BA585" s="89"/>
      <c r="BB585" s="89"/>
      <c r="BC585" s="89"/>
      <c r="BD585" s="89"/>
      <c r="BE585" s="89"/>
      <c r="BF585" s="89"/>
      <c r="BG585" s="89"/>
      <c r="BH585" s="89"/>
      <c r="BI585" s="89"/>
      <c r="BJ585" s="89"/>
      <c r="BK585" s="89"/>
      <c r="BL585" s="89"/>
      <c r="BM585" s="89"/>
      <c r="BN585" s="89"/>
      <c r="BO585" s="89"/>
      <c r="BP585" s="89"/>
      <c r="BQ585" s="89"/>
      <c r="BR585" s="89"/>
      <c r="BS585" s="89"/>
      <c r="BT585" s="89"/>
      <c r="BU585" s="89"/>
      <c r="BV585" s="89"/>
      <c r="BW585" s="89"/>
      <c r="BX585" s="89"/>
      <c r="BY585" s="89"/>
      <c r="BZ585" s="89"/>
      <c r="CA585" s="89"/>
      <c r="CB585" s="89"/>
      <c r="CC585" s="89"/>
      <c r="CD585" s="89"/>
      <c r="CE585" s="89"/>
      <c r="CF585" s="89"/>
      <c r="CG585" s="89"/>
      <c r="CH585" s="89"/>
      <c r="CI585" s="89"/>
      <c r="CJ585" s="89"/>
      <c r="CK585" s="89"/>
      <c r="CL585" s="89"/>
      <c r="CM585" s="89"/>
      <c r="CN585" s="89"/>
      <c r="CO585" s="89"/>
      <c r="CP585" s="89"/>
      <c r="CQ585" s="89"/>
      <c r="CR585" s="89"/>
      <c r="CS585" s="89"/>
      <c r="CT585" s="89"/>
      <c r="CU585" s="89"/>
      <c r="CV585" s="89"/>
      <c r="CW585" s="89"/>
      <c r="CX585" s="89"/>
      <c r="CY585" s="89"/>
      <c r="CZ585" s="89"/>
      <c r="DA585" s="89"/>
      <c r="DB585" s="89"/>
      <c r="DC585" s="89"/>
      <c r="DD585" s="89"/>
      <c r="DE585" s="89"/>
      <c r="DF585" s="89"/>
      <c r="DG585" s="89"/>
      <c r="DH585" s="89"/>
      <c r="DI585" s="89"/>
      <c r="DJ585" s="89"/>
      <c r="DK585" s="89"/>
      <c r="DL585" s="89"/>
      <c r="DM585" s="89"/>
      <c r="DN585" s="89"/>
      <c r="DO585" s="89"/>
    </row>
    <row r="586" spans="1:119" s="110" customFormat="1" x14ac:dyDescent="0.3">
      <c r="A586" s="458" t="s">
        <v>324</v>
      </c>
      <c r="B586" s="89"/>
      <c r="C586" s="89"/>
      <c r="D586" s="89"/>
      <c r="E586" s="89"/>
      <c r="F586" s="89"/>
      <c r="G586" s="89"/>
      <c r="H586" s="89"/>
      <c r="I586" s="89"/>
      <c r="J586" s="89"/>
      <c r="K586" s="89"/>
      <c r="L586" s="89"/>
      <c r="M586" s="89"/>
      <c r="N586" s="89"/>
      <c r="O586" s="89"/>
      <c r="P586" s="89"/>
      <c r="Q586" s="89"/>
      <c r="R586" s="89"/>
      <c r="S586" s="89"/>
      <c r="T586" s="89"/>
      <c r="U586" s="89"/>
      <c r="V586" s="89"/>
      <c r="W586" s="89"/>
      <c r="X586" s="89"/>
      <c r="Y586" s="89"/>
      <c r="Z586" s="89"/>
      <c r="AA586" s="89"/>
      <c r="AB586" s="89"/>
      <c r="AC586" s="89"/>
      <c r="AD586" s="89"/>
      <c r="AE586" s="89"/>
      <c r="AF586" s="89"/>
      <c r="AG586" s="89"/>
      <c r="AH586" s="89"/>
      <c r="AI586" s="89"/>
      <c r="AJ586" s="89"/>
      <c r="AK586" s="89"/>
      <c r="AL586" s="89"/>
      <c r="AM586" s="89"/>
      <c r="AN586" s="89"/>
      <c r="AO586" s="89"/>
      <c r="AP586" s="89"/>
      <c r="AQ586" s="89"/>
      <c r="AR586" s="89"/>
      <c r="AS586" s="89"/>
      <c r="AT586" s="89"/>
      <c r="AU586" s="89"/>
      <c r="AV586" s="89"/>
      <c r="AW586" s="89"/>
      <c r="AX586" s="89"/>
      <c r="AY586" s="89"/>
      <c r="AZ586" s="89"/>
      <c r="BA586" s="89"/>
      <c r="BB586" s="89"/>
      <c r="BC586" s="89"/>
      <c r="BD586" s="89"/>
      <c r="BE586" s="89"/>
      <c r="BF586" s="89"/>
      <c r="BG586" s="89"/>
      <c r="BH586" s="89"/>
      <c r="BI586" s="89"/>
      <c r="BJ586" s="89"/>
      <c r="BK586" s="89"/>
      <c r="BL586" s="89"/>
      <c r="BM586" s="89"/>
      <c r="BN586" s="89"/>
      <c r="BO586" s="89"/>
      <c r="BP586" s="89"/>
      <c r="BQ586" s="89"/>
      <c r="BR586" s="89"/>
      <c r="BS586" s="89"/>
      <c r="BT586" s="89"/>
      <c r="BU586" s="89"/>
      <c r="BV586" s="89"/>
      <c r="BW586" s="89"/>
      <c r="BX586" s="89"/>
      <c r="BY586" s="89"/>
      <c r="BZ586" s="89"/>
      <c r="CA586" s="89"/>
      <c r="CB586" s="89"/>
      <c r="CC586" s="89"/>
      <c r="CD586" s="89"/>
      <c r="CE586" s="89"/>
      <c r="CF586" s="89"/>
      <c r="CG586" s="89"/>
      <c r="CH586" s="89"/>
      <c r="CI586" s="89"/>
      <c r="CJ586" s="89"/>
      <c r="CK586" s="89"/>
      <c r="CL586" s="89"/>
      <c r="CM586" s="89"/>
      <c r="CN586" s="89"/>
      <c r="CO586" s="89"/>
      <c r="CP586" s="89"/>
      <c r="CQ586" s="89"/>
      <c r="CR586" s="89"/>
      <c r="CS586" s="89"/>
      <c r="CT586" s="89"/>
      <c r="CU586" s="89"/>
      <c r="CV586" s="89"/>
      <c r="CW586" s="89"/>
      <c r="CX586" s="89"/>
      <c r="CY586" s="89"/>
      <c r="CZ586" s="89"/>
      <c r="DA586" s="89"/>
      <c r="DB586" s="89"/>
      <c r="DC586" s="89"/>
      <c r="DD586" s="89"/>
      <c r="DE586" s="89"/>
      <c r="DF586" s="89"/>
      <c r="DG586" s="89"/>
      <c r="DH586" s="89"/>
      <c r="DI586" s="89"/>
      <c r="DJ586" s="89"/>
      <c r="DK586" s="89"/>
      <c r="DL586" s="89"/>
      <c r="DM586" s="89"/>
      <c r="DN586" s="89"/>
      <c r="DO586" s="89"/>
    </row>
    <row r="587" spans="1:119" s="110" customFormat="1" x14ac:dyDescent="0.3">
      <c r="A587"/>
      <c r="B587" s="465"/>
      <c r="C587" s="465"/>
      <c r="D587" s="465"/>
      <c r="E587" s="465"/>
      <c r="F587" s="465"/>
      <c r="G587" s="465"/>
      <c r="H587" s="465"/>
      <c r="I587" s="465"/>
      <c r="J587" s="465"/>
      <c r="K587" s="465"/>
      <c r="L587" s="465"/>
      <c r="M587" s="465"/>
      <c r="N587" s="465"/>
      <c r="O587" s="465"/>
      <c r="P587" s="465"/>
      <c r="Q587" s="465"/>
      <c r="R587" s="465"/>
      <c r="S587" s="465"/>
      <c r="T587" s="465"/>
      <c r="U587" s="465"/>
      <c r="V587" s="465"/>
      <c r="W587" s="465"/>
      <c r="X587" s="465"/>
      <c r="Y587" s="465"/>
      <c r="Z587" s="465"/>
      <c r="AA587" s="465"/>
      <c r="AB587" s="465"/>
      <c r="AC587" s="465"/>
      <c r="AD587" s="465"/>
      <c r="AE587" s="465"/>
      <c r="AF587" s="465"/>
      <c r="AG587" s="465"/>
      <c r="AH587" s="465"/>
      <c r="AI587" s="465"/>
      <c r="AJ587" s="465"/>
      <c r="AK587" s="465"/>
      <c r="AL587" s="465"/>
      <c r="AM587" s="465"/>
      <c r="AN587" s="465"/>
      <c r="AO587" s="465"/>
      <c r="AP587" s="465"/>
      <c r="AQ587" s="465"/>
      <c r="AR587" s="465"/>
      <c r="AS587" s="465"/>
      <c r="AT587" s="465"/>
      <c r="AU587" s="465"/>
      <c r="AV587" s="465"/>
      <c r="AW587" s="465"/>
      <c r="AX587" s="465"/>
      <c r="AY587" s="465"/>
      <c r="AZ587" s="465"/>
      <c r="BA587" s="465"/>
      <c r="BB587" s="465"/>
      <c r="BC587" s="465"/>
      <c r="BD587" s="465"/>
      <c r="BE587" s="465"/>
      <c r="BF587" s="465"/>
      <c r="BG587" s="465"/>
      <c r="BH587" s="465"/>
      <c r="BI587" s="465"/>
      <c r="BJ587" s="465"/>
      <c r="BK587" s="465"/>
      <c r="BL587" s="465"/>
      <c r="BM587" s="465"/>
      <c r="BN587" s="465"/>
      <c r="BO587" s="465"/>
      <c r="BP587" s="465"/>
      <c r="BQ587" s="465"/>
      <c r="BR587" s="465"/>
      <c r="BS587" s="465"/>
      <c r="BT587" s="465"/>
      <c r="BU587" s="465"/>
      <c r="BV587" s="465"/>
      <c r="BW587" s="465"/>
      <c r="BX587" s="465"/>
      <c r="BY587" s="465"/>
      <c r="BZ587" s="465"/>
      <c r="CA587" s="465"/>
      <c r="CB587" s="465"/>
      <c r="CC587" s="465"/>
      <c r="CD587" s="465"/>
      <c r="CE587" s="465"/>
      <c r="CF587" s="465"/>
      <c r="CG587" s="465"/>
      <c r="CH587" s="465"/>
      <c r="CI587" s="465"/>
      <c r="CJ587" s="465"/>
      <c r="CK587" s="465"/>
      <c r="CL587" s="465"/>
      <c r="CM587" s="465"/>
      <c r="CN587" s="465"/>
      <c r="CO587" s="465"/>
      <c r="CP587" s="465"/>
      <c r="CQ587" s="465"/>
      <c r="CR587" s="465"/>
      <c r="CS587" s="465"/>
      <c r="CT587" s="465"/>
      <c r="CU587" s="465"/>
      <c r="CV587" s="465"/>
      <c r="CW587" s="465"/>
      <c r="CX587" s="465"/>
      <c r="CY587" s="465"/>
      <c r="CZ587" s="465"/>
      <c r="DA587" s="465"/>
      <c r="DB587" s="465"/>
      <c r="DC587" s="465"/>
      <c r="DD587" s="465"/>
      <c r="DE587" s="465"/>
      <c r="DF587" s="465"/>
      <c r="DG587" s="465"/>
      <c r="DH587" s="465"/>
      <c r="DI587" s="465"/>
      <c r="DJ587" s="465"/>
      <c r="DK587" s="465"/>
      <c r="DL587" s="465"/>
      <c r="DM587" s="465"/>
      <c r="DN587" s="465"/>
      <c r="DO587" s="465"/>
    </row>
    <row r="588" spans="1:119" x14ac:dyDescent="0.3">
      <c r="B588" s="484"/>
      <c r="C588" s="485"/>
      <c r="D588" s="485"/>
      <c r="E588" s="485"/>
      <c r="F588" s="485"/>
      <c r="G588" s="485"/>
      <c r="H588" s="485"/>
      <c r="I588" s="485"/>
      <c r="J588" s="485"/>
      <c r="K588" s="485"/>
      <c r="L588" s="485"/>
      <c r="M588" s="485"/>
      <c r="N588" s="485"/>
      <c r="O588" s="484"/>
      <c r="P588" s="485"/>
      <c r="Q588" s="485"/>
      <c r="R588" s="485"/>
      <c r="S588" s="485"/>
      <c r="T588" s="485"/>
      <c r="U588" s="485"/>
      <c r="V588" s="485"/>
      <c r="W588" s="485"/>
      <c r="X588" s="484"/>
      <c r="Y588" s="485"/>
      <c r="Z588" s="485"/>
      <c r="AA588" s="485"/>
      <c r="AB588" s="485"/>
      <c r="AC588" s="484"/>
      <c r="AD588" s="485"/>
      <c r="AE588" s="485"/>
      <c r="AF588" s="485"/>
      <c r="AG588" s="485"/>
      <c r="AH588" s="485"/>
      <c r="AI588" s="485"/>
      <c r="AJ588" s="484"/>
      <c r="AK588" s="485"/>
      <c r="AL588" s="485"/>
      <c r="AM588" s="484"/>
      <c r="AN588" s="485"/>
      <c r="AO588" s="485"/>
      <c r="AP588" s="485"/>
      <c r="AQ588" s="485"/>
      <c r="AR588" s="485"/>
      <c r="AS588" s="485"/>
      <c r="AT588" s="485"/>
      <c r="AU588" s="485"/>
      <c r="AV588" s="485"/>
      <c r="AW588" s="485"/>
      <c r="AX588" s="484"/>
      <c r="AY588" s="485"/>
      <c r="AZ588" s="485"/>
      <c r="BA588" s="485"/>
      <c r="BB588" s="485"/>
      <c r="BC588" s="485"/>
      <c r="BD588" s="484"/>
      <c r="BE588" s="485"/>
      <c r="BF588" s="485"/>
      <c r="BG588" s="485"/>
      <c r="BH588" s="485"/>
      <c r="BI588" s="485"/>
      <c r="BJ588" s="485"/>
      <c r="BK588" s="485"/>
      <c r="BL588" s="485"/>
      <c r="BM588" s="484"/>
      <c r="BN588" s="485"/>
      <c r="BO588" s="485"/>
      <c r="BP588" s="485"/>
      <c r="BQ588" s="485"/>
      <c r="BR588" s="485"/>
      <c r="BS588" s="484"/>
      <c r="BT588" s="485"/>
      <c r="BU588" s="485"/>
      <c r="BV588" s="485"/>
      <c r="BW588" s="485"/>
      <c r="BX588" s="485"/>
      <c r="BY588" s="6"/>
      <c r="BZ588" s="228"/>
      <c r="CA588" s="6"/>
      <c r="CB588" s="485"/>
      <c r="CC588" s="485"/>
      <c r="CD588" s="485"/>
      <c r="CE588" s="485"/>
      <c r="CF588" s="484"/>
      <c r="CG588" s="485"/>
      <c r="CH588" s="485"/>
      <c r="CI588" s="485"/>
      <c r="CJ588" s="485"/>
      <c r="CK588" s="485"/>
      <c r="CL588" s="485"/>
      <c r="CM588" s="485"/>
      <c r="CN588" s="485"/>
      <c r="CO588" s="485"/>
      <c r="CP588" s="485"/>
      <c r="CQ588" s="485"/>
      <c r="CR588" s="485"/>
      <c r="CS588" s="485"/>
      <c r="CT588" s="484"/>
      <c r="CU588" s="485"/>
      <c r="CV588" s="485"/>
      <c r="CW588" s="485"/>
      <c r="CX588" s="485"/>
      <c r="CY588" s="485"/>
      <c r="CZ588" s="484"/>
      <c r="DA588" s="485"/>
      <c r="DB588" s="485"/>
      <c r="DC588" s="485"/>
      <c r="DD588" s="485"/>
      <c r="DE588" s="485"/>
      <c r="DF588" s="485"/>
      <c r="DG588" s="484"/>
      <c r="DH588" s="484"/>
      <c r="DI588" s="485"/>
      <c r="DJ588" s="485"/>
      <c r="DK588" s="485"/>
      <c r="DL588" s="484"/>
      <c r="DM588" s="485"/>
      <c r="DN588" s="485"/>
      <c r="DO588" s="21"/>
    </row>
    <row r="589" spans="1:119" ht="15.6" x14ac:dyDescent="0.3">
      <c r="A589" s="17" t="s">
        <v>2349</v>
      </c>
      <c r="B589" s="484"/>
      <c r="C589" s="485"/>
      <c r="D589" s="485"/>
      <c r="E589" s="485"/>
      <c r="F589" s="485"/>
      <c r="G589" s="485"/>
      <c r="H589" s="485"/>
      <c r="I589" s="485"/>
      <c r="J589" s="485"/>
      <c r="K589" s="485"/>
      <c r="L589" s="485"/>
      <c r="M589" s="485"/>
      <c r="N589" s="485"/>
      <c r="O589" s="484"/>
      <c r="P589" s="485"/>
      <c r="Q589" s="485"/>
      <c r="R589" s="485"/>
      <c r="S589" s="485"/>
      <c r="T589" s="485"/>
      <c r="U589" s="485"/>
      <c r="V589" s="485"/>
      <c r="W589" s="485"/>
      <c r="X589" s="484"/>
      <c r="Y589" s="485"/>
      <c r="Z589" s="485"/>
      <c r="AA589" s="485"/>
      <c r="AB589" s="485"/>
      <c r="AC589" s="484"/>
      <c r="AD589" s="485"/>
      <c r="AE589" s="485"/>
      <c r="AF589" s="485"/>
      <c r="AG589" s="485"/>
      <c r="AH589" s="485"/>
      <c r="AI589" s="485"/>
      <c r="AJ589" s="484"/>
      <c r="AK589" s="485"/>
      <c r="AL589" s="485"/>
      <c r="AM589" s="484"/>
      <c r="AN589" s="485"/>
      <c r="AO589" s="485"/>
      <c r="AP589" s="485"/>
      <c r="AQ589" s="485"/>
      <c r="AR589" s="485"/>
      <c r="AS589" s="485"/>
      <c r="AT589" s="485"/>
      <c r="AU589" s="485"/>
      <c r="AV589" s="485"/>
      <c r="AW589" s="485"/>
      <c r="AX589" s="484"/>
      <c r="AY589" s="485"/>
      <c r="AZ589" s="485"/>
      <c r="BA589" s="485"/>
      <c r="BB589" s="485"/>
      <c r="BC589" s="485"/>
      <c r="BD589" s="484"/>
      <c r="BE589" s="485"/>
      <c r="BF589" s="485"/>
      <c r="BG589" s="485"/>
      <c r="BH589" s="485"/>
      <c r="BI589" s="485"/>
      <c r="BJ589" s="485"/>
      <c r="BK589" s="485"/>
      <c r="BL589" s="485"/>
      <c r="BM589" s="484"/>
      <c r="BN589" s="485"/>
      <c r="BO589" s="485"/>
      <c r="BP589" s="485"/>
      <c r="BQ589" s="485"/>
      <c r="BR589" s="485"/>
      <c r="BS589" s="484"/>
      <c r="BT589" s="485"/>
      <c r="BU589" s="485"/>
      <c r="BV589" s="485"/>
      <c r="BW589" s="485"/>
      <c r="BX589" s="485"/>
      <c r="BY589" s="6"/>
      <c r="BZ589" s="228"/>
      <c r="CA589" s="6"/>
      <c r="CB589" s="485"/>
      <c r="CC589" s="485"/>
      <c r="CD589" s="485"/>
      <c r="CE589" s="485"/>
      <c r="CF589" s="484"/>
      <c r="CG589" s="485"/>
      <c r="CH589" s="485"/>
      <c r="CI589" s="485"/>
      <c r="CJ589" s="485"/>
      <c r="CK589" s="485"/>
      <c r="CL589" s="485"/>
      <c r="CM589" s="485"/>
      <c r="CN589" s="485"/>
      <c r="CO589" s="485"/>
      <c r="CP589" s="485"/>
      <c r="CQ589" s="485"/>
      <c r="CR589" s="485"/>
      <c r="CS589" s="485"/>
      <c r="CT589" s="484"/>
      <c r="CU589" s="485"/>
      <c r="CV589" s="485"/>
      <c r="CW589" s="485"/>
      <c r="CX589" s="485"/>
      <c r="CY589" s="485"/>
      <c r="CZ589" s="484"/>
      <c r="DA589" s="485"/>
      <c r="DB589" s="485"/>
      <c r="DC589" s="485"/>
      <c r="DD589" s="485"/>
      <c r="DE589" s="485"/>
      <c r="DF589" s="485"/>
      <c r="DG589" s="484"/>
      <c r="DH589" s="484"/>
      <c r="DI589" s="485"/>
      <c r="DJ589" s="485"/>
      <c r="DK589" s="485"/>
      <c r="DL589" s="484"/>
      <c r="DM589" s="485"/>
      <c r="DN589" s="485"/>
      <c r="DO589" s="21"/>
    </row>
    <row r="590" spans="1:119" x14ac:dyDescent="0.3">
      <c r="A590" s="157" t="s">
        <v>2291</v>
      </c>
      <c r="B590" s="510"/>
      <c r="C590" s="511"/>
      <c r="D590" s="86"/>
      <c r="E590" s="86"/>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86"/>
      <c r="AY590" s="86"/>
      <c r="AZ590" s="86"/>
      <c r="BA590" s="86"/>
      <c r="BB590" s="86"/>
      <c r="BC590" s="86"/>
      <c r="BD590" s="86"/>
      <c r="BE590" s="86"/>
      <c r="BF590" s="86"/>
      <c r="BG590" s="86"/>
      <c r="BH590" s="86"/>
      <c r="BI590" s="86"/>
      <c r="BJ590" s="86"/>
      <c r="BK590" s="86"/>
      <c r="BL590" s="86"/>
      <c r="BM590" s="86"/>
      <c r="BN590" s="86"/>
      <c r="BO590" s="86"/>
      <c r="BP590" s="86"/>
      <c r="BQ590" s="86"/>
      <c r="BR590" s="86"/>
      <c r="BS590" s="86"/>
      <c r="BT590" s="86"/>
      <c r="BU590" s="86"/>
      <c r="BV590" s="86"/>
      <c r="BW590" s="86"/>
      <c r="BX590" s="86"/>
      <c r="BY590" s="86"/>
      <c r="BZ590" s="86"/>
      <c r="CA590" s="86"/>
      <c r="CB590" s="86"/>
      <c r="CC590" s="86"/>
      <c r="CD590" s="86"/>
      <c r="CE590" s="86"/>
      <c r="CF590" s="86"/>
      <c r="CG590" s="86"/>
      <c r="CH590" s="86"/>
      <c r="CI590" s="86"/>
      <c r="CJ590" s="86"/>
      <c r="CK590" s="86"/>
      <c r="CL590" s="86"/>
      <c r="CM590" s="86"/>
      <c r="CN590" s="86"/>
      <c r="CO590" s="86"/>
      <c r="CP590" s="86"/>
      <c r="CQ590" s="86"/>
      <c r="CR590" s="86"/>
      <c r="CS590" s="86"/>
      <c r="CT590" s="86"/>
      <c r="CU590" s="86"/>
      <c r="CV590" s="86"/>
      <c r="CW590" s="86"/>
      <c r="CX590" s="86"/>
      <c r="CY590" s="86"/>
      <c r="CZ590" s="86"/>
      <c r="DA590" s="86"/>
      <c r="DB590" s="86"/>
      <c r="DC590" s="86"/>
      <c r="DD590" s="86"/>
      <c r="DE590" s="86"/>
      <c r="DF590" s="86"/>
      <c r="DG590" s="86"/>
      <c r="DH590" s="86"/>
      <c r="DI590" s="86"/>
      <c r="DJ590" s="86"/>
      <c r="DK590" s="86"/>
      <c r="DL590" s="86"/>
      <c r="DM590" s="86"/>
      <c r="DN590" s="86"/>
      <c r="DO590" s="86"/>
    </row>
    <row r="591" spans="1:119" x14ac:dyDescent="0.3">
      <c r="A591" s="181" t="s">
        <v>2357</v>
      </c>
      <c r="B591" s="86"/>
      <c r="C591" s="86"/>
      <c r="D591" s="86"/>
      <c r="E591" s="86"/>
      <c r="F591" s="86"/>
      <c r="G591" s="86"/>
      <c r="H591" s="86"/>
      <c r="I591" s="86"/>
      <c r="J591" s="86"/>
      <c r="K591" s="86"/>
      <c r="L591" s="86"/>
      <c r="M591" s="86"/>
      <c r="N591" s="86"/>
      <c r="O591" s="86"/>
      <c r="P591" s="86"/>
      <c r="Q591" s="86"/>
      <c r="R591" s="86"/>
      <c r="S591" s="86"/>
      <c r="T591" s="86"/>
      <c r="U591" s="86"/>
      <c r="V591" s="86"/>
      <c r="W591" s="86"/>
      <c r="X591" s="86"/>
      <c r="Y591" s="86"/>
      <c r="Z591" s="86"/>
      <c r="AA591" s="86"/>
      <c r="AB591" s="86"/>
      <c r="AC591" s="86"/>
      <c r="AD591" s="86"/>
      <c r="AE591" s="86"/>
      <c r="AF591" s="86"/>
      <c r="AG591" s="86"/>
      <c r="AH591" s="86"/>
      <c r="AI591" s="86"/>
      <c r="AJ591" s="86"/>
      <c r="AK591" s="86"/>
      <c r="AL591" s="86"/>
      <c r="AM591" s="86"/>
      <c r="AN591" s="86"/>
      <c r="AO591" s="86"/>
      <c r="AP591" s="86"/>
      <c r="AQ591" s="86"/>
      <c r="AR591" s="86"/>
      <c r="AS591" s="86"/>
      <c r="AT591" s="86"/>
      <c r="AU591" s="86"/>
      <c r="AV591" s="86"/>
      <c r="AW591" s="86"/>
      <c r="AX591" s="86"/>
      <c r="AY591" s="86"/>
      <c r="AZ591" s="86"/>
      <c r="BA591" s="86"/>
      <c r="BB591" s="86"/>
      <c r="BC591" s="86"/>
      <c r="BD591" s="86"/>
      <c r="BE591" s="86"/>
      <c r="BF591" s="86"/>
      <c r="BG591" s="86"/>
      <c r="BH591" s="86"/>
      <c r="BI591" s="86"/>
      <c r="BJ591" s="86"/>
      <c r="BK591" s="86"/>
      <c r="BL591" s="86"/>
      <c r="BM591" s="86"/>
      <c r="BN591" s="86"/>
      <c r="BO591" s="86"/>
      <c r="BP591" s="86"/>
      <c r="BQ591" s="86"/>
      <c r="BR591" s="86"/>
      <c r="BS591" s="86"/>
      <c r="BT591" s="86"/>
      <c r="BU591" s="86"/>
      <c r="BV591" s="86"/>
      <c r="BW591" s="86"/>
      <c r="BX591" s="86"/>
      <c r="BY591" s="86"/>
      <c r="BZ591" s="86"/>
      <c r="CA591" s="86"/>
      <c r="CB591" s="86"/>
      <c r="CC591" s="86"/>
      <c r="CD591" s="86"/>
      <c r="CE591" s="86"/>
      <c r="CF591" s="86"/>
      <c r="CG591" s="86"/>
      <c r="CH591" s="86"/>
      <c r="CI591" s="86"/>
      <c r="CJ591" s="86"/>
      <c r="CK591" s="86"/>
      <c r="CL591" s="86"/>
      <c r="CM591" s="86"/>
      <c r="CN591" s="86"/>
      <c r="CO591" s="86"/>
      <c r="CP591" s="86"/>
      <c r="CQ591" s="86"/>
      <c r="CR591" s="86"/>
      <c r="CS591" s="86"/>
      <c r="CT591" s="86"/>
      <c r="CU591" s="86"/>
      <c r="CV591" s="86"/>
      <c r="CW591" s="86"/>
      <c r="CX591" s="86"/>
      <c r="CY591" s="86"/>
      <c r="CZ591" s="86"/>
      <c r="DA591" s="86"/>
      <c r="DB591" s="86"/>
      <c r="DC591" s="86"/>
      <c r="DD591" s="86"/>
      <c r="DE591" s="86"/>
      <c r="DF591" s="86"/>
      <c r="DG591" s="86"/>
      <c r="DH591" s="86"/>
      <c r="DI591" s="86"/>
      <c r="DJ591" s="86"/>
      <c r="DK591" s="86"/>
      <c r="DL591" s="86"/>
      <c r="DM591" s="86"/>
      <c r="DN591" s="86"/>
      <c r="DO591" s="86"/>
    </row>
    <row r="592" spans="1:119" ht="23.4" x14ac:dyDescent="0.3">
      <c r="A592" s="158"/>
      <c r="B592" s="39" t="s">
        <v>5</v>
      </c>
      <c r="C592" s="40" t="s">
        <v>6</v>
      </c>
      <c r="D592" s="41" t="s">
        <v>7</v>
      </c>
      <c r="E592" s="41" t="s">
        <v>8</v>
      </c>
      <c r="F592" s="41" t="s">
        <v>9</v>
      </c>
      <c r="G592" s="41" t="s">
        <v>10</v>
      </c>
      <c r="H592" s="41" t="s">
        <v>11</v>
      </c>
      <c r="I592" s="41" t="s">
        <v>12</v>
      </c>
      <c r="J592" s="41" t="s">
        <v>13</v>
      </c>
      <c r="K592" s="41" t="s">
        <v>14</v>
      </c>
      <c r="L592" s="41" t="s">
        <v>15</v>
      </c>
      <c r="M592" s="41" t="s">
        <v>16</v>
      </c>
      <c r="N592" s="42" t="s">
        <v>17</v>
      </c>
      <c r="O592" s="43" t="s">
        <v>18</v>
      </c>
      <c r="P592" s="40" t="s">
        <v>19</v>
      </c>
      <c r="Q592" s="41" t="s">
        <v>20</v>
      </c>
      <c r="R592" s="41" t="s">
        <v>21</v>
      </c>
      <c r="S592" s="41" t="s">
        <v>22</v>
      </c>
      <c r="T592" s="41" t="s">
        <v>23</v>
      </c>
      <c r="U592" s="41" t="s">
        <v>24</v>
      </c>
      <c r="V592" s="41" t="s">
        <v>25</v>
      </c>
      <c r="W592" s="42" t="s">
        <v>26</v>
      </c>
      <c r="X592" s="44" t="s">
        <v>27</v>
      </c>
      <c r="Y592" s="40" t="s">
        <v>28</v>
      </c>
      <c r="Z592" s="41" t="s">
        <v>29</v>
      </c>
      <c r="AA592" s="41" t="s">
        <v>30</v>
      </c>
      <c r="AB592" s="42" t="s">
        <v>31</v>
      </c>
      <c r="AC592" s="44" t="s">
        <v>32</v>
      </c>
      <c r="AD592" s="40" t="s">
        <v>33</v>
      </c>
      <c r="AE592" s="41" t="s">
        <v>34</v>
      </c>
      <c r="AF592" s="41" t="s">
        <v>35</v>
      </c>
      <c r="AG592" s="41" t="s">
        <v>36</v>
      </c>
      <c r="AH592" s="41" t="s">
        <v>37</v>
      </c>
      <c r="AI592" s="42" t="s">
        <v>38</v>
      </c>
      <c r="AJ592" s="44" t="s">
        <v>39</v>
      </c>
      <c r="AK592" s="40" t="s">
        <v>40</v>
      </c>
      <c r="AL592" s="42" t="s">
        <v>41</v>
      </c>
      <c r="AM592" s="39" t="s">
        <v>42</v>
      </c>
      <c r="AN592" s="40" t="s">
        <v>43</v>
      </c>
      <c r="AO592" s="41" t="s">
        <v>44</v>
      </c>
      <c r="AP592" s="41" t="s">
        <v>45</v>
      </c>
      <c r="AQ592" s="41" t="s">
        <v>46</v>
      </c>
      <c r="AR592" s="41" t="s">
        <v>47</v>
      </c>
      <c r="AS592" s="41" t="s">
        <v>48</v>
      </c>
      <c r="AT592" s="41" t="s">
        <v>49</v>
      </c>
      <c r="AU592" s="41" t="s">
        <v>50</v>
      </c>
      <c r="AV592" s="41" t="s">
        <v>51</v>
      </c>
      <c r="AW592" s="42" t="s">
        <v>52</v>
      </c>
      <c r="AX592" s="39" t="s">
        <v>53</v>
      </c>
      <c r="AY592" s="40" t="s">
        <v>54</v>
      </c>
      <c r="AZ592" s="41" t="s">
        <v>55</v>
      </c>
      <c r="BA592" s="41" t="s">
        <v>56</v>
      </c>
      <c r="BB592" s="41" t="s">
        <v>57</v>
      </c>
      <c r="BC592" s="42" t="s">
        <v>58</v>
      </c>
      <c r="BD592" s="44" t="s">
        <v>59</v>
      </c>
      <c r="BE592" s="40" t="s">
        <v>60</v>
      </c>
      <c r="BF592" s="41" t="s">
        <v>61</v>
      </c>
      <c r="BG592" s="41" t="s">
        <v>62</v>
      </c>
      <c r="BH592" s="41" t="s">
        <v>63</v>
      </c>
      <c r="BI592" s="41" t="s">
        <v>64</v>
      </c>
      <c r="BJ592" s="41" t="s">
        <v>65</v>
      </c>
      <c r="BK592" s="41" t="s">
        <v>66</v>
      </c>
      <c r="BL592" s="42" t="s">
        <v>67</v>
      </c>
      <c r="BM592" s="39" t="s">
        <v>68</v>
      </c>
      <c r="BN592" s="40" t="s">
        <v>69</v>
      </c>
      <c r="BO592" s="41" t="s">
        <v>70</v>
      </c>
      <c r="BP592" s="41" t="s">
        <v>71</v>
      </c>
      <c r="BQ592" s="41" t="s">
        <v>72</v>
      </c>
      <c r="BR592" s="42" t="s">
        <v>73</v>
      </c>
      <c r="BS592" s="43" t="s">
        <v>74</v>
      </c>
      <c r="BT592" s="40" t="s">
        <v>75</v>
      </c>
      <c r="BU592" s="41" t="s">
        <v>76</v>
      </c>
      <c r="BV592" s="41" t="s">
        <v>77</v>
      </c>
      <c r="BW592" s="41" t="s">
        <v>78</v>
      </c>
      <c r="BX592" s="41" t="s">
        <v>79</v>
      </c>
      <c r="BY592" s="41" t="s">
        <v>80</v>
      </c>
      <c r="BZ592" s="41" t="s">
        <v>81</v>
      </c>
      <c r="CA592" s="41" t="s">
        <v>82</v>
      </c>
      <c r="CB592" s="41" t="s">
        <v>83</v>
      </c>
      <c r="CC592" s="41" t="s">
        <v>84</v>
      </c>
      <c r="CD592" s="41" t="s">
        <v>85</v>
      </c>
      <c r="CE592" s="42" t="s">
        <v>86</v>
      </c>
      <c r="CF592" s="39" t="s">
        <v>87</v>
      </c>
      <c r="CG592" s="40" t="s">
        <v>88</v>
      </c>
      <c r="CH592" s="41" t="s">
        <v>89</v>
      </c>
      <c r="CI592" s="41" t="s">
        <v>90</v>
      </c>
      <c r="CJ592" s="41" t="s">
        <v>91</v>
      </c>
      <c r="CK592" s="41" t="s">
        <v>92</v>
      </c>
      <c r="CL592" s="41" t="s">
        <v>93</v>
      </c>
      <c r="CM592" s="41" t="s">
        <v>94</v>
      </c>
      <c r="CN592" s="41" t="s">
        <v>95</v>
      </c>
      <c r="CO592" s="41" t="s">
        <v>96</v>
      </c>
      <c r="CP592" s="41" t="s">
        <v>97</v>
      </c>
      <c r="CQ592" s="41" t="s">
        <v>98</v>
      </c>
      <c r="CR592" s="41" t="s">
        <v>99</v>
      </c>
      <c r="CS592" s="42" t="s">
        <v>100</v>
      </c>
      <c r="CT592" s="46" t="s">
        <v>101</v>
      </c>
      <c r="CU592" s="40" t="s">
        <v>102</v>
      </c>
      <c r="CV592" s="41" t="s">
        <v>103</v>
      </c>
      <c r="CW592" s="41" t="s">
        <v>104</v>
      </c>
      <c r="CX592" s="41" t="s">
        <v>105</v>
      </c>
      <c r="CY592" s="42" t="s">
        <v>106</v>
      </c>
      <c r="CZ592" s="46" t="s">
        <v>107</v>
      </c>
      <c r="DA592" s="40" t="s">
        <v>108</v>
      </c>
      <c r="DB592" s="41" t="s">
        <v>109</v>
      </c>
      <c r="DC592" s="41" t="s">
        <v>110</v>
      </c>
      <c r="DD592" s="41" t="s">
        <v>111</v>
      </c>
      <c r="DE592" s="41" t="s">
        <v>112</v>
      </c>
      <c r="DF592" s="42" t="s">
        <v>113</v>
      </c>
      <c r="DG592" s="47" t="s">
        <v>114</v>
      </c>
      <c r="DH592" s="46" t="s">
        <v>115</v>
      </c>
      <c r="DI592" s="40" t="s">
        <v>116</v>
      </c>
      <c r="DJ592" s="41" t="s">
        <v>117</v>
      </c>
      <c r="DK592" s="42" t="s">
        <v>118</v>
      </c>
      <c r="DL592" s="44" t="s">
        <v>119</v>
      </c>
      <c r="DM592" s="40" t="s">
        <v>120</v>
      </c>
      <c r="DN592" s="42" t="s">
        <v>121</v>
      </c>
      <c r="DO592" s="47" t="s">
        <v>122</v>
      </c>
    </row>
    <row r="593" spans="1:119" s="186" customFormat="1" x14ac:dyDescent="0.3">
      <c r="A593" s="512" t="s">
        <v>333</v>
      </c>
      <c r="B593" s="467"/>
      <c r="C593" s="468"/>
      <c r="D593" s="468"/>
      <c r="E593" s="468"/>
      <c r="F593" s="468"/>
      <c r="G593" s="468"/>
      <c r="H593" s="468"/>
      <c r="I593" s="468"/>
      <c r="J593" s="468"/>
      <c r="K593" s="468"/>
      <c r="L593" s="468"/>
      <c r="M593" s="468"/>
      <c r="N593" s="468"/>
      <c r="O593" s="467"/>
      <c r="P593" s="468"/>
      <c r="Q593" s="468"/>
      <c r="R593" s="468"/>
      <c r="S593" s="468"/>
      <c r="T593" s="468"/>
      <c r="U593" s="468"/>
      <c r="V593" s="468"/>
      <c r="W593" s="468"/>
      <c r="X593" s="467"/>
      <c r="Y593" s="468"/>
      <c r="Z593" s="468"/>
      <c r="AA593" s="468"/>
      <c r="AB593" s="468"/>
      <c r="AC593" s="467"/>
      <c r="AD593" s="468"/>
      <c r="AE593" s="468"/>
      <c r="AF593" s="468"/>
      <c r="AG593" s="468"/>
      <c r="AH593" s="468"/>
      <c r="AI593" s="468"/>
      <c r="AJ593" s="467"/>
      <c r="AK593" s="468"/>
      <c r="AL593" s="468"/>
      <c r="AM593" s="467"/>
      <c r="AN593" s="468"/>
      <c r="AO593" s="468"/>
      <c r="AP593" s="468"/>
      <c r="AQ593" s="468"/>
      <c r="AR593" s="468"/>
      <c r="AS593" s="468"/>
      <c r="AT593" s="468"/>
      <c r="AU593" s="468"/>
      <c r="AV593" s="468"/>
      <c r="AW593" s="468"/>
      <c r="AX593" s="467"/>
      <c r="AY593" s="468"/>
      <c r="AZ593" s="468"/>
      <c r="BA593" s="468"/>
      <c r="BB593" s="468"/>
      <c r="BC593" s="468"/>
      <c r="BD593" s="467"/>
      <c r="BE593" s="468"/>
      <c r="BF593" s="468"/>
      <c r="BG593" s="468"/>
      <c r="BH593" s="468"/>
      <c r="BI593" s="468"/>
      <c r="BJ593" s="468"/>
      <c r="BK593" s="468"/>
      <c r="BL593" s="468"/>
      <c r="BM593" s="467"/>
      <c r="BN593" s="468"/>
      <c r="BO593" s="468"/>
      <c r="BP593" s="468"/>
      <c r="BQ593" s="468"/>
      <c r="BR593" s="468"/>
      <c r="BS593" s="467"/>
      <c r="BT593" s="468"/>
      <c r="BU593" s="468"/>
      <c r="BV593" s="468"/>
      <c r="BW593" s="468"/>
      <c r="BX593" s="468"/>
      <c r="BY593" s="468"/>
      <c r="BZ593" s="468"/>
      <c r="CA593" s="468"/>
      <c r="CB593" s="468"/>
      <c r="CC593" s="468"/>
      <c r="CD593" s="468"/>
      <c r="CE593" s="468"/>
      <c r="CF593" s="467"/>
      <c r="CG593" s="468"/>
      <c r="CH593" s="468"/>
      <c r="CI593" s="468"/>
      <c r="CJ593" s="468"/>
      <c r="CK593" s="468"/>
      <c r="CL593" s="468"/>
      <c r="CM593" s="468"/>
      <c r="CN593" s="468"/>
      <c r="CO593" s="468"/>
      <c r="CP593" s="468"/>
      <c r="CQ593" s="468"/>
      <c r="CR593" s="468"/>
      <c r="CS593" s="468"/>
      <c r="CT593" s="467"/>
      <c r="CU593" s="468"/>
      <c r="CV593" s="468"/>
      <c r="CW593" s="468"/>
      <c r="CX593" s="468"/>
      <c r="CY593" s="468"/>
      <c r="CZ593" s="467"/>
      <c r="DA593" s="468"/>
      <c r="DB593" s="468"/>
      <c r="DC593" s="468"/>
      <c r="DD593" s="468"/>
      <c r="DE593" s="468"/>
      <c r="DF593" s="468"/>
      <c r="DG593" s="469"/>
      <c r="DH593" s="467"/>
      <c r="DI593" s="470"/>
      <c r="DJ593" s="468"/>
      <c r="DK593" s="468"/>
      <c r="DL593" s="471"/>
      <c r="DM593" s="470"/>
      <c r="DN593" s="472"/>
      <c r="DO593" s="469"/>
    </row>
    <row r="594" spans="1:119" s="186" customFormat="1" x14ac:dyDescent="0.3">
      <c r="A594" s="406" t="s">
        <v>271</v>
      </c>
      <c r="B594" s="430">
        <v>154</v>
      </c>
      <c r="C594" s="431">
        <v>12</v>
      </c>
      <c r="D594" s="431">
        <v>9</v>
      </c>
      <c r="E594" s="431">
        <v>7</v>
      </c>
      <c r="F594" s="431">
        <v>3</v>
      </c>
      <c r="G594" s="431">
        <v>11</v>
      </c>
      <c r="H594" s="431">
        <v>26</v>
      </c>
      <c r="I594" s="431">
        <v>21</v>
      </c>
      <c r="J594" s="431">
        <v>9</v>
      </c>
      <c r="K594" s="431">
        <v>12</v>
      </c>
      <c r="L594" s="431">
        <v>24</v>
      </c>
      <c r="M594" s="431">
        <v>7</v>
      </c>
      <c r="N594" s="431">
        <v>13</v>
      </c>
      <c r="O594" s="430">
        <v>77</v>
      </c>
      <c r="P594" s="431">
        <v>12</v>
      </c>
      <c r="Q594" s="431">
        <v>17</v>
      </c>
      <c r="R594" s="431">
        <v>5</v>
      </c>
      <c r="S594" s="431">
        <v>10</v>
      </c>
      <c r="T594" s="431">
        <v>8</v>
      </c>
      <c r="U594" s="431">
        <v>12</v>
      </c>
      <c r="V594" s="431">
        <v>9</v>
      </c>
      <c r="W594" s="431">
        <v>4</v>
      </c>
      <c r="X594" s="430">
        <v>74</v>
      </c>
      <c r="Y594" s="431">
        <v>15</v>
      </c>
      <c r="Z594" s="431">
        <v>14</v>
      </c>
      <c r="AA594" s="431">
        <v>21</v>
      </c>
      <c r="AB594" s="431">
        <v>24</v>
      </c>
      <c r="AC594" s="430">
        <v>74</v>
      </c>
      <c r="AD594" s="431">
        <v>10</v>
      </c>
      <c r="AE594" s="431">
        <v>13</v>
      </c>
      <c r="AF594" s="431">
        <v>10</v>
      </c>
      <c r="AG594" s="431">
        <v>15</v>
      </c>
      <c r="AH594" s="431">
        <v>8</v>
      </c>
      <c r="AI594" s="431">
        <v>18</v>
      </c>
      <c r="AJ594" s="430">
        <v>5</v>
      </c>
      <c r="AK594" s="431">
        <v>3</v>
      </c>
      <c r="AL594" s="431">
        <v>2</v>
      </c>
      <c r="AM594" s="430">
        <v>121</v>
      </c>
      <c r="AN594" s="431">
        <v>10</v>
      </c>
      <c r="AO594" s="431">
        <v>6</v>
      </c>
      <c r="AP594" s="431">
        <v>9</v>
      </c>
      <c r="AQ594" s="431">
        <v>7</v>
      </c>
      <c r="AR594" s="431">
        <v>13</v>
      </c>
      <c r="AS594" s="431">
        <v>6</v>
      </c>
      <c r="AT594" s="431">
        <v>20</v>
      </c>
      <c r="AU594" s="431">
        <v>19</v>
      </c>
      <c r="AV594" s="431">
        <v>20</v>
      </c>
      <c r="AW594" s="431">
        <v>11</v>
      </c>
      <c r="AX594" s="430">
        <v>131</v>
      </c>
      <c r="AY594" s="431">
        <v>15</v>
      </c>
      <c r="AZ594" s="431">
        <v>42</v>
      </c>
      <c r="BA594" s="431">
        <v>19</v>
      </c>
      <c r="BB594" s="431">
        <v>36</v>
      </c>
      <c r="BC594" s="431">
        <v>19</v>
      </c>
      <c r="BD594" s="430">
        <v>200</v>
      </c>
      <c r="BE594" s="431">
        <v>26</v>
      </c>
      <c r="BF594" s="431">
        <v>30</v>
      </c>
      <c r="BG594" s="431">
        <v>26</v>
      </c>
      <c r="BH594" s="431">
        <v>17</v>
      </c>
      <c r="BI594" s="431">
        <v>29</v>
      </c>
      <c r="BJ594" s="431">
        <v>28</v>
      </c>
      <c r="BK594" s="431">
        <v>26</v>
      </c>
      <c r="BL594" s="431">
        <v>18</v>
      </c>
      <c r="BM594" s="430">
        <v>83</v>
      </c>
      <c r="BN594" s="431">
        <v>17</v>
      </c>
      <c r="BO594" s="431">
        <v>13</v>
      </c>
      <c r="BP594" s="431">
        <v>11</v>
      </c>
      <c r="BQ594" s="431">
        <v>10</v>
      </c>
      <c r="BR594" s="431">
        <v>32</v>
      </c>
      <c r="BS594" s="430">
        <v>113</v>
      </c>
      <c r="BT594" s="431">
        <v>10</v>
      </c>
      <c r="BU594" s="431">
        <v>24</v>
      </c>
      <c r="BV594" s="431">
        <v>4</v>
      </c>
      <c r="BW594" s="431">
        <v>4</v>
      </c>
      <c r="BX594" s="431">
        <v>8</v>
      </c>
      <c r="BY594" s="431">
        <v>20</v>
      </c>
      <c r="BZ594" s="431">
        <v>5</v>
      </c>
      <c r="CA594" s="431">
        <v>8</v>
      </c>
      <c r="CB594" s="431">
        <v>12</v>
      </c>
      <c r="CC594" s="431">
        <v>6</v>
      </c>
      <c r="CD594" s="431">
        <v>8</v>
      </c>
      <c r="CE594" s="431">
        <v>4</v>
      </c>
      <c r="CF594" s="430">
        <v>154</v>
      </c>
      <c r="CG594" s="431">
        <v>6</v>
      </c>
      <c r="CH594" s="431">
        <v>10</v>
      </c>
      <c r="CI594" s="431">
        <v>10</v>
      </c>
      <c r="CJ594" s="431">
        <v>25</v>
      </c>
      <c r="CK594" s="431">
        <v>33</v>
      </c>
      <c r="CL594" s="431">
        <v>10</v>
      </c>
      <c r="CM594" s="431">
        <v>16</v>
      </c>
      <c r="CN594" s="431">
        <v>6</v>
      </c>
      <c r="CO594" s="431">
        <v>3</v>
      </c>
      <c r="CP594" s="431">
        <v>11</v>
      </c>
      <c r="CQ594" s="431">
        <v>8</v>
      </c>
      <c r="CR594" s="431">
        <v>8</v>
      </c>
      <c r="CS594" s="431">
        <v>8</v>
      </c>
      <c r="CT594" s="430">
        <v>76</v>
      </c>
      <c r="CU594" s="431">
        <v>28</v>
      </c>
      <c r="CV594" s="431">
        <v>20</v>
      </c>
      <c r="CW594" s="431">
        <v>6</v>
      </c>
      <c r="CX594" s="431">
        <v>12</v>
      </c>
      <c r="CY594" s="431">
        <v>10</v>
      </c>
      <c r="CZ594" s="430">
        <v>92</v>
      </c>
      <c r="DA594" s="431">
        <v>2</v>
      </c>
      <c r="DB594" s="431">
        <v>3</v>
      </c>
      <c r="DC594" s="431">
        <v>23</v>
      </c>
      <c r="DD594" s="431">
        <v>29</v>
      </c>
      <c r="DE594" s="431">
        <v>22</v>
      </c>
      <c r="DF594" s="431">
        <v>13</v>
      </c>
      <c r="DG594" s="433">
        <v>1354</v>
      </c>
      <c r="DH594" s="430">
        <v>24</v>
      </c>
      <c r="DI594" s="432">
        <v>10</v>
      </c>
      <c r="DJ594" s="431">
        <v>11</v>
      </c>
      <c r="DK594" s="431">
        <v>3</v>
      </c>
      <c r="DL594" s="434">
        <v>19</v>
      </c>
      <c r="DM594" s="432">
        <v>17</v>
      </c>
      <c r="DN594" s="436">
        <v>2</v>
      </c>
      <c r="DO594" s="433">
        <v>1397</v>
      </c>
    </row>
    <row r="595" spans="1:119" s="186" customFormat="1" x14ac:dyDescent="0.3">
      <c r="A595" s="406" t="s">
        <v>272</v>
      </c>
      <c r="B595" s="430">
        <v>8035</v>
      </c>
      <c r="C595" s="431">
        <v>656</v>
      </c>
      <c r="D595" s="431">
        <v>541</v>
      </c>
      <c r="E595" s="431">
        <v>266</v>
      </c>
      <c r="F595" s="431">
        <v>158</v>
      </c>
      <c r="G595" s="431">
        <v>490</v>
      </c>
      <c r="H595" s="431">
        <v>1388</v>
      </c>
      <c r="I595" s="431">
        <v>924</v>
      </c>
      <c r="J595" s="431">
        <v>259</v>
      </c>
      <c r="K595" s="431">
        <v>538</v>
      </c>
      <c r="L595" s="431">
        <v>1565</v>
      </c>
      <c r="M595" s="431">
        <v>428</v>
      </c>
      <c r="N595" s="431">
        <v>822</v>
      </c>
      <c r="O595" s="430">
        <v>4198</v>
      </c>
      <c r="P595" s="431">
        <v>918</v>
      </c>
      <c r="Q595" s="431">
        <v>768</v>
      </c>
      <c r="R595" s="431">
        <v>342</v>
      </c>
      <c r="S595" s="431">
        <v>327</v>
      </c>
      <c r="T595" s="431">
        <v>427</v>
      </c>
      <c r="U595" s="431">
        <v>567</v>
      </c>
      <c r="V595" s="431">
        <v>511</v>
      </c>
      <c r="W595" s="431">
        <v>338</v>
      </c>
      <c r="X595" s="430">
        <v>4393</v>
      </c>
      <c r="Y595" s="431">
        <v>924</v>
      </c>
      <c r="Z595" s="431">
        <v>965</v>
      </c>
      <c r="AA595" s="431">
        <v>1630</v>
      </c>
      <c r="AB595" s="431">
        <v>874</v>
      </c>
      <c r="AC595" s="430">
        <v>3473</v>
      </c>
      <c r="AD595" s="431">
        <v>343</v>
      </c>
      <c r="AE595" s="431">
        <v>816</v>
      </c>
      <c r="AF595" s="431">
        <v>370</v>
      </c>
      <c r="AG595" s="431">
        <v>655</v>
      </c>
      <c r="AH595" s="431">
        <v>461</v>
      </c>
      <c r="AI595" s="431">
        <v>828</v>
      </c>
      <c r="AJ595" s="430">
        <v>295</v>
      </c>
      <c r="AK595" s="431">
        <v>184</v>
      </c>
      <c r="AL595" s="431">
        <v>111</v>
      </c>
      <c r="AM595" s="430">
        <v>7660</v>
      </c>
      <c r="AN595" s="431">
        <v>559</v>
      </c>
      <c r="AO595" s="431">
        <v>428</v>
      </c>
      <c r="AP595" s="431">
        <v>659</v>
      </c>
      <c r="AQ595" s="431">
        <v>321</v>
      </c>
      <c r="AR595" s="431">
        <v>1016</v>
      </c>
      <c r="AS595" s="431">
        <v>249</v>
      </c>
      <c r="AT595" s="431">
        <v>1400</v>
      </c>
      <c r="AU595" s="431">
        <v>1092</v>
      </c>
      <c r="AV595" s="431">
        <v>1394</v>
      </c>
      <c r="AW595" s="431">
        <v>542</v>
      </c>
      <c r="AX595" s="430">
        <v>8750</v>
      </c>
      <c r="AY595" s="431">
        <v>907</v>
      </c>
      <c r="AZ595" s="431">
        <v>3297</v>
      </c>
      <c r="BA595" s="431">
        <v>876</v>
      </c>
      <c r="BB595" s="431">
        <v>2716</v>
      </c>
      <c r="BC595" s="431">
        <v>954</v>
      </c>
      <c r="BD595" s="430">
        <v>10394</v>
      </c>
      <c r="BE595" s="431">
        <v>1076</v>
      </c>
      <c r="BF595" s="431">
        <v>1681</v>
      </c>
      <c r="BG595" s="431">
        <v>1358</v>
      </c>
      <c r="BH595" s="431">
        <v>1028</v>
      </c>
      <c r="BI595" s="431">
        <v>1129</v>
      </c>
      <c r="BJ595" s="431">
        <v>1544</v>
      </c>
      <c r="BK595" s="431">
        <v>1439</v>
      </c>
      <c r="BL595" s="431">
        <v>1139</v>
      </c>
      <c r="BM595" s="430">
        <v>5003</v>
      </c>
      <c r="BN595" s="431">
        <v>954</v>
      </c>
      <c r="BO595" s="431">
        <v>788</v>
      </c>
      <c r="BP595" s="431">
        <v>647</v>
      </c>
      <c r="BQ595" s="431">
        <v>740</v>
      </c>
      <c r="BR595" s="431">
        <v>1874</v>
      </c>
      <c r="BS595" s="430">
        <v>5855</v>
      </c>
      <c r="BT595" s="431">
        <v>479</v>
      </c>
      <c r="BU595" s="431">
        <v>724</v>
      </c>
      <c r="BV595" s="431">
        <v>259</v>
      </c>
      <c r="BW595" s="431">
        <v>242</v>
      </c>
      <c r="BX595" s="431">
        <v>401</v>
      </c>
      <c r="BY595" s="431">
        <v>1159</v>
      </c>
      <c r="BZ595" s="431">
        <v>334</v>
      </c>
      <c r="CA595" s="431">
        <v>384</v>
      </c>
      <c r="CB595" s="431">
        <v>550</v>
      </c>
      <c r="CC595" s="431">
        <v>524</v>
      </c>
      <c r="CD595" s="431">
        <v>508</v>
      </c>
      <c r="CE595" s="431">
        <v>291</v>
      </c>
      <c r="CF595" s="430">
        <v>5699</v>
      </c>
      <c r="CG595" s="431">
        <v>227</v>
      </c>
      <c r="CH595" s="431">
        <v>373</v>
      </c>
      <c r="CI595" s="431">
        <v>336</v>
      </c>
      <c r="CJ595" s="431">
        <v>703</v>
      </c>
      <c r="CK595" s="431">
        <v>1151</v>
      </c>
      <c r="CL595" s="431">
        <v>305</v>
      </c>
      <c r="CM595" s="431">
        <v>755</v>
      </c>
      <c r="CN595" s="431">
        <v>219</v>
      </c>
      <c r="CO595" s="431">
        <v>83</v>
      </c>
      <c r="CP595" s="431">
        <v>383</v>
      </c>
      <c r="CQ595" s="431">
        <v>440</v>
      </c>
      <c r="CR595" s="431">
        <v>425</v>
      </c>
      <c r="CS595" s="431">
        <v>299</v>
      </c>
      <c r="CT595" s="430">
        <v>3529</v>
      </c>
      <c r="CU595" s="431">
        <v>1144</v>
      </c>
      <c r="CV595" s="431">
        <v>881</v>
      </c>
      <c r="CW595" s="431">
        <v>261</v>
      </c>
      <c r="CX595" s="431">
        <v>612</v>
      </c>
      <c r="CY595" s="431">
        <v>631</v>
      </c>
      <c r="CZ595" s="430">
        <v>4271</v>
      </c>
      <c r="DA595" s="431">
        <v>138</v>
      </c>
      <c r="DB595" s="431">
        <v>136</v>
      </c>
      <c r="DC595" s="431">
        <v>833</v>
      </c>
      <c r="DD595" s="431">
        <v>1692</v>
      </c>
      <c r="DE595" s="431">
        <v>932</v>
      </c>
      <c r="DF595" s="431">
        <v>540</v>
      </c>
      <c r="DG595" s="433">
        <v>71555</v>
      </c>
      <c r="DH595" s="430">
        <v>1255</v>
      </c>
      <c r="DI595" s="432">
        <v>554</v>
      </c>
      <c r="DJ595" s="431">
        <v>500</v>
      </c>
      <c r="DK595" s="431">
        <v>201</v>
      </c>
      <c r="DL595" s="434">
        <v>1123</v>
      </c>
      <c r="DM595" s="432">
        <v>1053</v>
      </c>
      <c r="DN595" s="436">
        <v>70</v>
      </c>
      <c r="DO595" s="433">
        <v>73933</v>
      </c>
    </row>
    <row r="596" spans="1:119" s="186" customFormat="1" x14ac:dyDescent="0.3">
      <c r="A596" s="437" t="s">
        <v>273</v>
      </c>
      <c r="B596" s="430">
        <v>100</v>
      </c>
      <c r="C596" s="431">
        <v>0</v>
      </c>
      <c r="D596" s="431">
        <v>5</v>
      </c>
      <c r="E596" s="431">
        <v>8</v>
      </c>
      <c r="F596" s="431">
        <v>6</v>
      </c>
      <c r="G596" s="431">
        <v>0</v>
      </c>
      <c r="H596" s="431">
        <v>58</v>
      </c>
      <c r="I596" s="431">
        <v>0</v>
      </c>
      <c r="J596" s="431">
        <v>0</v>
      </c>
      <c r="K596" s="431">
        <v>12</v>
      </c>
      <c r="L596" s="431">
        <v>0</v>
      </c>
      <c r="M596" s="431">
        <v>5</v>
      </c>
      <c r="N596" s="431">
        <v>6</v>
      </c>
      <c r="O596" s="430">
        <v>64</v>
      </c>
      <c r="P596" s="431">
        <v>1</v>
      </c>
      <c r="Q596" s="431">
        <v>7</v>
      </c>
      <c r="R596" s="431">
        <v>2</v>
      </c>
      <c r="S596" s="431">
        <v>40</v>
      </c>
      <c r="T596" s="431">
        <v>2</v>
      </c>
      <c r="U596" s="431">
        <v>0</v>
      </c>
      <c r="V596" s="431">
        <v>0</v>
      </c>
      <c r="W596" s="431">
        <v>12</v>
      </c>
      <c r="X596" s="430">
        <v>56</v>
      </c>
      <c r="Y596" s="431">
        <v>10</v>
      </c>
      <c r="Z596" s="431">
        <v>8</v>
      </c>
      <c r="AA596" s="431">
        <v>24</v>
      </c>
      <c r="AB596" s="431">
        <v>14</v>
      </c>
      <c r="AC596" s="430">
        <v>55</v>
      </c>
      <c r="AD596" s="431">
        <v>0</v>
      </c>
      <c r="AE596" s="431">
        <v>4</v>
      </c>
      <c r="AF596" s="431">
        <v>24</v>
      </c>
      <c r="AG596" s="431">
        <v>3</v>
      </c>
      <c r="AH596" s="431">
        <v>0</v>
      </c>
      <c r="AI596" s="431">
        <v>24</v>
      </c>
      <c r="AJ596" s="430">
        <v>0</v>
      </c>
      <c r="AK596" s="431">
        <v>0</v>
      </c>
      <c r="AL596" s="431">
        <v>0</v>
      </c>
      <c r="AM596" s="430">
        <v>39</v>
      </c>
      <c r="AN596" s="431">
        <v>0</v>
      </c>
      <c r="AO596" s="431">
        <v>0</v>
      </c>
      <c r="AP596" s="431">
        <v>3</v>
      </c>
      <c r="AQ596" s="431">
        <v>8</v>
      </c>
      <c r="AR596" s="431">
        <v>3</v>
      </c>
      <c r="AS596" s="431">
        <v>0</v>
      </c>
      <c r="AT596" s="431">
        <v>2</v>
      </c>
      <c r="AU596" s="431">
        <v>14</v>
      </c>
      <c r="AV596" s="431">
        <v>7</v>
      </c>
      <c r="AW596" s="431">
        <v>2</v>
      </c>
      <c r="AX596" s="430">
        <v>118</v>
      </c>
      <c r="AY596" s="431">
        <v>19</v>
      </c>
      <c r="AZ596" s="431">
        <v>32</v>
      </c>
      <c r="BA596" s="431">
        <v>33</v>
      </c>
      <c r="BB596" s="431">
        <v>0</v>
      </c>
      <c r="BC596" s="431">
        <v>34</v>
      </c>
      <c r="BD596" s="430">
        <v>71</v>
      </c>
      <c r="BE596" s="431">
        <v>11</v>
      </c>
      <c r="BF596" s="431">
        <v>24</v>
      </c>
      <c r="BG596" s="431">
        <v>4</v>
      </c>
      <c r="BH596" s="431">
        <v>0</v>
      </c>
      <c r="BI596" s="431">
        <v>2</v>
      </c>
      <c r="BJ596" s="431">
        <v>0</v>
      </c>
      <c r="BK596" s="431">
        <v>7</v>
      </c>
      <c r="BL596" s="431">
        <v>23</v>
      </c>
      <c r="BM596" s="430">
        <v>16</v>
      </c>
      <c r="BN596" s="431">
        <v>0</v>
      </c>
      <c r="BO596" s="431">
        <v>5</v>
      </c>
      <c r="BP596" s="431">
        <v>7</v>
      </c>
      <c r="BQ596" s="431">
        <v>0</v>
      </c>
      <c r="BR596" s="431">
        <v>4</v>
      </c>
      <c r="BS596" s="430">
        <v>7</v>
      </c>
      <c r="BT596" s="431">
        <v>0</v>
      </c>
      <c r="BU596" s="431">
        <v>1</v>
      </c>
      <c r="BV596" s="431">
        <v>0</v>
      </c>
      <c r="BW596" s="431">
        <v>0</v>
      </c>
      <c r="BX596" s="431">
        <v>0</v>
      </c>
      <c r="BY596" s="431">
        <v>0</v>
      </c>
      <c r="BZ596" s="431">
        <v>0</v>
      </c>
      <c r="CA596" s="431">
        <v>0</v>
      </c>
      <c r="CB596" s="431">
        <v>6</v>
      </c>
      <c r="CC596" s="431">
        <v>0</v>
      </c>
      <c r="CD596" s="431">
        <v>0</v>
      </c>
      <c r="CE596" s="431">
        <v>0</v>
      </c>
      <c r="CF596" s="430">
        <v>63</v>
      </c>
      <c r="CG596" s="431">
        <v>0</v>
      </c>
      <c r="CH596" s="431">
        <v>2</v>
      </c>
      <c r="CI596" s="431">
        <v>1</v>
      </c>
      <c r="CJ596" s="431">
        <v>18</v>
      </c>
      <c r="CK596" s="431">
        <v>29</v>
      </c>
      <c r="CL596" s="431">
        <v>0</v>
      </c>
      <c r="CM596" s="431">
        <v>9</v>
      </c>
      <c r="CN596" s="431">
        <v>0</v>
      </c>
      <c r="CO596" s="431">
        <v>0</v>
      </c>
      <c r="CP596" s="431">
        <v>0</v>
      </c>
      <c r="CQ596" s="431">
        <v>0</v>
      </c>
      <c r="CR596" s="431">
        <v>2</v>
      </c>
      <c r="CS596" s="431">
        <v>2</v>
      </c>
      <c r="CT596" s="430">
        <v>51</v>
      </c>
      <c r="CU596" s="431">
        <v>26</v>
      </c>
      <c r="CV596" s="431">
        <v>12</v>
      </c>
      <c r="CW596" s="431">
        <v>3</v>
      </c>
      <c r="CX596" s="431">
        <v>4</v>
      </c>
      <c r="CY596" s="431">
        <v>6</v>
      </c>
      <c r="CZ596" s="430">
        <v>72</v>
      </c>
      <c r="DA596" s="431">
        <v>6</v>
      </c>
      <c r="DB596" s="431">
        <v>0</v>
      </c>
      <c r="DC596" s="431">
        <v>5</v>
      </c>
      <c r="DD596" s="431">
        <v>43</v>
      </c>
      <c r="DE596" s="431">
        <v>11</v>
      </c>
      <c r="DF596" s="431">
        <v>7</v>
      </c>
      <c r="DG596" s="433">
        <v>712</v>
      </c>
      <c r="DH596" s="430">
        <v>61</v>
      </c>
      <c r="DI596" s="432">
        <v>45</v>
      </c>
      <c r="DJ596" s="431">
        <v>0</v>
      </c>
      <c r="DK596" s="431">
        <v>16</v>
      </c>
      <c r="DL596" s="434">
        <v>30</v>
      </c>
      <c r="DM596" s="432">
        <v>30</v>
      </c>
      <c r="DN596" s="436">
        <v>0</v>
      </c>
      <c r="DO596" s="433">
        <v>803</v>
      </c>
    </row>
    <row r="597" spans="1:119" s="186" customFormat="1" x14ac:dyDescent="0.3">
      <c r="A597" s="437" t="s">
        <v>334</v>
      </c>
      <c r="B597" s="430">
        <v>4016</v>
      </c>
      <c r="C597" s="431">
        <v>260</v>
      </c>
      <c r="D597" s="431">
        <v>120</v>
      </c>
      <c r="E597" s="431">
        <v>145</v>
      </c>
      <c r="F597" s="431">
        <v>60</v>
      </c>
      <c r="G597" s="431">
        <v>239</v>
      </c>
      <c r="H597" s="431">
        <v>852</v>
      </c>
      <c r="I597" s="431">
        <v>554</v>
      </c>
      <c r="J597" s="431">
        <v>48</v>
      </c>
      <c r="K597" s="431">
        <v>318</v>
      </c>
      <c r="L597" s="431">
        <v>834</v>
      </c>
      <c r="M597" s="431">
        <v>189</v>
      </c>
      <c r="N597" s="431">
        <v>397</v>
      </c>
      <c r="O597" s="430">
        <v>2046</v>
      </c>
      <c r="P597" s="431">
        <v>232</v>
      </c>
      <c r="Q597" s="431">
        <v>484</v>
      </c>
      <c r="R597" s="431">
        <v>180</v>
      </c>
      <c r="S597" s="431">
        <v>175</v>
      </c>
      <c r="T597" s="431">
        <v>235</v>
      </c>
      <c r="U597" s="431">
        <v>238</v>
      </c>
      <c r="V597" s="431">
        <v>353</v>
      </c>
      <c r="W597" s="431">
        <v>149</v>
      </c>
      <c r="X597" s="430">
        <v>2141</v>
      </c>
      <c r="Y597" s="431">
        <v>370</v>
      </c>
      <c r="Z597" s="431">
        <v>580</v>
      </c>
      <c r="AA597" s="431">
        <v>778</v>
      </c>
      <c r="AB597" s="431">
        <v>413</v>
      </c>
      <c r="AC597" s="430">
        <v>1352</v>
      </c>
      <c r="AD597" s="431">
        <v>194</v>
      </c>
      <c r="AE597" s="431">
        <v>47</v>
      </c>
      <c r="AF597" s="431">
        <v>110</v>
      </c>
      <c r="AG597" s="431">
        <v>381</v>
      </c>
      <c r="AH597" s="431">
        <v>119</v>
      </c>
      <c r="AI597" s="431">
        <v>501</v>
      </c>
      <c r="AJ597" s="430">
        <v>29</v>
      </c>
      <c r="AK597" s="431">
        <v>21</v>
      </c>
      <c r="AL597" s="431">
        <v>8</v>
      </c>
      <c r="AM597" s="430">
        <v>4980</v>
      </c>
      <c r="AN597" s="431">
        <v>368</v>
      </c>
      <c r="AO597" s="431">
        <v>242</v>
      </c>
      <c r="AP597" s="431">
        <v>505</v>
      </c>
      <c r="AQ597" s="431">
        <v>178</v>
      </c>
      <c r="AR597" s="431">
        <v>716</v>
      </c>
      <c r="AS597" s="431">
        <v>150</v>
      </c>
      <c r="AT597" s="431">
        <v>903</v>
      </c>
      <c r="AU597" s="431">
        <v>737</v>
      </c>
      <c r="AV597" s="431">
        <v>865</v>
      </c>
      <c r="AW597" s="431">
        <v>316</v>
      </c>
      <c r="AX597" s="430">
        <v>4615</v>
      </c>
      <c r="AY597" s="431">
        <v>408</v>
      </c>
      <c r="AZ597" s="431">
        <v>1536</v>
      </c>
      <c r="BA597" s="431">
        <v>335</v>
      </c>
      <c r="BB597" s="431">
        <v>1784</v>
      </c>
      <c r="BC597" s="431">
        <v>552</v>
      </c>
      <c r="BD597" s="430">
        <v>8194</v>
      </c>
      <c r="BE597" s="431">
        <v>963</v>
      </c>
      <c r="BF597" s="431">
        <v>850</v>
      </c>
      <c r="BG597" s="431">
        <v>1242</v>
      </c>
      <c r="BH597" s="431">
        <v>687</v>
      </c>
      <c r="BI597" s="431">
        <v>1004</v>
      </c>
      <c r="BJ597" s="431">
        <v>1318</v>
      </c>
      <c r="BK597" s="431">
        <v>1192</v>
      </c>
      <c r="BL597" s="431">
        <v>938</v>
      </c>
      <c r="BM597" s="430">
        <v>2255</v>
      </c>
      <c r="BN597" s="431">
        <v>597</v>
      </c>
      <c r="BO597" s="431">
        <v>303</v>
      </c>
      <c r="BP597" s="431">
        <v>243</v>
      </c>
      <c r="BQ597" s="431">
        <v>233</v>
      </c>
      <c r="BR597" s="431">
        <v>879</v>
      </c>
      <c r="BS597" s="430">
        <v>3307</v>
      </c>
      <c r="BT597" s="431">
        <v>314</v>
      </c>
      <c r="BU597" s="431">
        <v>358</v>
      </c>
      <c r="BV597" s="431">
        <v>35</v>
      </c>
      <c r="BW597" s="431">
        <v>24</v>
      </c>
      <c r="BX597" s="431">
        <v>231</v>
      </c>
      <c r="BY597" s="431">
        <v>843</v>
      </c>
      <c r="BZ597" s="431">
        <v>169</v>
      </c>
      <c r="CA597" s="431">
        <v>201</v>
      </c>
      <c r="CB597" s="431">
        <v>252</v>
      </c>
      <c r="CC597" s="431">
        <v>342</v>
      </c>
      <c r="CD597" s="431">
        <v>390</v>
      </c>
      <c r="CE597" s="431">
        <v>148</v>
      </c>
      <c r="CF597" s="430">
        <v>3355</v>
      </c>
      <c r="CG597" s="431">
        <v>131</v>
      </c>
      <c r="CH597" s="431">
        <v>255</v>
      </c>
      <c r="CI597" s="431">
        <v>135</v>
      </c>
      <c r="CJ597" s="431">
        <v>513</v>
      </c>
      <c r="CK597" s="431">
        <v>596</v>
      </c>
      <c r="CL597" s="431">
        <v>119</v>
      </c>
      <c r="CM597" s="431">
        <v>534</v>
      </c>
      <c r="CN597" s="431">
        <v>65</v>
      </c>
      <c r="CO597" s="431">
        <v>28</v>
      </c>
      <c r="CP597" s="431">
        <v>222</v>
      </c>
      <c r="CQ597" s="431">
        <v>334</v>
      </c>
      <c r="CR597" s="431">
        <v>269</v>
      </c>
      <c r="CS597" s="431">
        <v>154</v>
      </c>
      <c r="CT597" s="430">
        <v>2311</v>
      </c>
      <c r="CU597" s="431">
        <v>949</v>
      </c>
      <c r="CV597" s="431">
        <v>623</v>
      </c>
      <c r="CW597" s="431">
        <v>209</v>
      </c>
      <c r="CX597" s="431">
        <v>387</v>
      </c>
      <c r="CY597" s="431">
        <v>143</v>
      </c>
      <c r="CZ597" s="430">
        <v>1914</v>
      </c>
      <c r="DA597" s="431">
        <v>24</v>
      </c>
      <c r="DB597" s="431">
        <v>38</v>
      </c>
      <c r="DC597" s="431">
        <v>260</v>
      </c>
      <c r="DD597" s="431">
        <v>987</v>
      </c>
      <c r="DE597" s="431">
        <v>354</v>
      </c>
      <c r="DF597" s="431">
        <v>251</v>
      </c>
      <c r="DG597" s="433">
        <v>40515</v>
      </c>
      <c r="DH597" s="430">
        <v>1059</v>
      </c>
      <c r="DI597" s="432">
        <v>374</v>
      </c>
      <c r="DJ597" s="431">
        <v>500</v>
      </c>
      <c r="DK597" s="431">
        <v>185</v>
      </c>
      <c r="DL597" s="434">
        <v>993</v>
      </c>
      <c r="DM597" s="432">
        <v>923</v>
      </c>
      <c r="DN597" s="436">
        <v>70</v>
      </c>
      <c r="DO597" s="433">
        <v>42567</v>
      </c>
    </row>
    <row r="598" spans="1:119" s="186" customFormat="1" x14ac:dyDescent="0.3">
      <c r="A598" s="429" t="s">
        <v>335</v>
      </c>
      <c r="B598" s="430" t="s">
        <v>2317</v>
      </c>
      <c r="C598" s="431" t="s">
        <v>2317</v>
      </c>
      <c r="D598" s="431" t="s">
        <v>2317</v>
      </c>
      <c r="E598" s="431" t="s">
        <v>2317</v>
      </c>
      <c r="F598" s="431" t="s">
        <v>2317</v>
      </c>
      <c r="G598" s="431" t="s">
        <v>2317</v>
      </c>
      <c r="H598" s="431" t="s">
        <v>2317</v>
      </c>
      <c r="I598" s="431" t="s">
        <v>2317</v>
      </c>
      <c r="J598" s="431" t="s">
        <v>2317</v>
      </c>
      <c r="K598" s="431" t="s">
        <v>2317</v>
      </c>
      <c r="L598" s="431" t="s">
        <v>2317</v>
      </c>
      <c r="M598" s="431" t="s">
        <v>2317</v>
      </c>
      <c r="N598" s="431" t="s">
        <v>2317</v>
      </c>
      <c r="O598" s="430" t="s">
        <v>2317</v>
      </c>
      <c r="P598" s="431" t="s">
        <v>2317</v>
      </c>
      <c r="Q598" s="431" t="s">
        <v>2317</v>
      </c>
      <c r="R598" s="431" t="s">
        <v>2317</v>
      </c>
      <c r="S598" s="431" t="s">
        <v>2317</v>
      </c>
      <c r="T598" s="431" t="s">
        <v>2317</v>
      </c>
      <c r="U598" s="431" t="s">
        <v>2317</v>
      </c>
      <c r="V598" s="431" t="s">
        <v>2317</v>
      </c>
      <c r="W598" s="431" t="s">
        <v>2317</v>
      </c>
      <c r="X598" s="430" t="s">
        <v>2317</v>
      </c>
      <c r="Y598" s="431" t="s">
        <v>2317</v>
      </c>
      <c r="Z598" s="431" t="s">
        <v>2317</v>
      </c>
      <c r="AA598" s="431" t="s">
        <v>2317</v>
      </c>
      <c r="AB598" s="431" t="s">
        <v>2317</v>
      </c>
      <c r="AC598" s="430" t="s">
        <v>2317</v>
      </c>
      <c r="AD598" s="431" t="s">
        <v>2317</v>
      </c>
      <c r="AE598" s="431" t="s">
        <v>2317</v>
      </c>
      <c r="AF598" s="431" t="s">
        <v>2317</v>
      </c>
      <c r="AG598" s="431" t="s">
        <v>2317</v>
      </c>
      <c r="AH598" s="431" t="s">
        <v>2317</v>
      </c>
      <c r="AI598" s="431" t="s">
        <v>2317</v>
      </c>
      <c r="AJ598" s="430" t="s">
        <v>2317</v>
      </c>
      <c r="AK598" s="431" t="s">
        <v>2317</v>
      </c>
      <c r="AL598" s="431" t="s">
        <v>2317</v>
      </c>
      <c r="AM598" s="430" t="s">
        <v>2317</v>
      </c>
      <c r="AN598" s="431" t="s">
        <v>2317</v>
      </c>
      <c r="AO598" s="431" t="s">
        <v>2317</v>
      </c>
      <c r="AP598" s="431" t="s">
        <v>2317</v>
      </c>
      <c r="AQ598" s="431" t="s">
        <v>2317</v>
      </c>
      <c r="AR598" s="431" t="s">
        <v>2317</v>
      </c>
      <c r="AS598" s="431" t="s">
        <v>2317</v>
      </c>
      <c r="AT598" s="431" t="s">
        <v>2317</v>
      </c>
      <c r="AU598" s="431" t="s">
        <v>2317</v>
      </c>
      <c r="AV598" s="431" t="s">
        <v>2317</v>
      </c>
      <c r="AW598" s="431" t="s">
        <v>2317</v>
      </c>
      <c r="AX598" s="430" t="s">
        <v>2317</v>
      </c>
      <c r="AY598" s="431" t="s">
        <v>2317</v>
      </c>
      <c r="AZ598" s="431" t="s">
        <v>2317</v>
      </c>
      <c r="BA598" s="431" t="s">
        <v>2317</v>
      </c>
      <c r="BB598" s="431" t="s">
        <v>2317</v>
      </c>
      <c r="BC598" s="431" t="s">
        <v>2317</v>
      </c>
      <c r="BD598" s="430" t="s">
        <v>2317</v>
      </c>
      <c r="BE598" s="431" t="s">
        <v>2317</v>
      </c>
      <c r="BF598" s="431" t="s">
        <v>2317</v>
      </c>
      <c r="BG598" s="431" t="s">
        <v>2317</v>
      </c>
      <c r="BH598" s="431" t="s">
        <v>2317</v>
      </c>
      <c r="BI598" s="431" t="s">
        <v>2317</v>
      </c>
      <c r="BJ598" s="431" t="s">
        <v>2317</v>
      </c>
      <c r="BK598" s="431" t="s">
        <v>2317</v>
      </c>
      <c r="BL598" s="431" t="s">
        <v>2317</v>
      </c>
      <c r="BM598" s="430" t="s">
        <v>2317</v>
      </c>
      <c r="BN598" s="431" t="s">
        <v>2317</v>
      </c>
      <c r="BO598" s="431" t="s">
        <v>2317</v>
      </c>
      <c r="BP598" s="431" t="s">
        <v>2317</v>
      </c>
      <c r="BQ598" s="431" t="s">
        <v>2317</v>
      </c>
      <c r="BR598" s="431" t="s">
        <v>2317</v>
      </c>
      <c r="BS598" s="430" t="s">
        <v>2317</v>
      </c>
      <c r="BT598" s="431" t="s">
        <v>2317</v>
      </c>
      <c r="BU598" s="431" t="s">
        <v>2317</v>
      </c>
      <c r="BV598" s="431" t="s">
        <v>2317</v>
      </c>
      <c r="BW598" s="431" t="s">
        <v>2317</v>
      </c>
      <c r="BX598" s="431" t="s">
        <v>2317</v>
      </c>
      <c r="BY598" s="431" t="s">
        <v>2317</v>
      </c>
      <c r="BZ598" s="431" t="s">
        <v>2317</v>
      </c>
      <c r="CA598" s="431" t="s">
        <v>2317</v>
      </c>
      <c r="CB598" s="431" t="s">
        <v>2317</v>
      </c>
      <c r="CC598" s="431" t="s">
        <v>2317</v>
      </c>
      <c r="CD598" s="431" t="s">
        <v>2317</v>
      </c>
      <c r="CE598" s="431" t="s">
        <v>2317</v>
      </c>
      <c r="CF598" s="430" t="s">
        <v>2317</v>
      </c>
      <c r="CG598" s="431" t="s">
        <v>2317</v>
      </c>
      <c r="CH598" s="431" t="s">
        <v>2317</v>
      </c>
      <c r="CI598" s="431" t="s">
        <v>2317</v>
      </c>
      <c r="CJ598" s="431" t="s">
        <v>2317</v>
      </c>
      <c r="CK598" s="431" t="s">
        <v>2317</v>
      </c>
      <c r="CL598" s="431" t="s">
        <v>2317</v>
      </c>
      <c r="CM598" s="431" t="s">
        <v>2317</v>
      </c>
      <c r="CN598" s="431" t="s">
        <v>2317</v>
      </c>
      <c r="CO598" s="431" t="s">
        <v>2317</v>
      </c>
      <c r="CP598" s="431" t="s">
        <v>2317</v>
      </c>
      <c r="CQ598" s="431" t="s">
        <v>2317</v>
      </c>
      <c r="CR598" s="431" t="s">
        <v>2317</v>
      </c>
      <c r="CS598" s="431" t="s">
        <v>2317</v>
      </c>
      <c r="CT598" s="430" t="s">
        <v>2317</v>
      </c>
      <c r="CU598" s="431" t="s">
        <v>2317</v>
      </c>
      <c r="CV598" s="431" t="s">
        <v>2317</v>
      </c>
      <c r="CW598" s="431" t="s">
        <v>2317</v>
      </c>
      <c r="CX598" s="431" t="s">
        <v>2317</v>
      </c>
      <c r="CY598" s="431" t="s">
        <v>2317</v>
      </c>
      <c r="CZ598" s="430" t="s">
        <v>2317</v>
      </c>
      <c r="DA598" s="431" t="s">
        <v>2317</v>
      </c>
      <c r="DB598" s="431" t="s">
        <v>2317</v>
      </c>
      <c r="DC598" s="431" t="s">
        <v>2317</v>
      </c>
      <c r="DD598" s="431" t="s">
        <v>2317</v>
      </c>
      <c r="DE598" s="431" t="s">
        <v>2317</v>
      </c>
      <c r="DF598" s="431" t="s">
        <v>2317</v>
      </c>
      <c r="DG598" s="433" t="s">
        <v>2317</v>
      </c>
      <c r="DH598" s="430" t="s">
        <v>2317</v>
      </c>
      <c r="DI598" s="432" t="s">
        <v>2317</v>
      </c>
      <c r="DJ598" s="431" t="s">
        <v>2317</v>
      </c>
      <c r="DK598" s="431" t="s">
        <v>2317</v>
      </c>
      <c r="DL598" s="434" t="s">
        <v>2317</v>
      </c>
      <c r="DM598" s="432" t="s">
        <v>2317</v>
      </c>
      <c r="DN598" s="436" t="s">
        <v>2317</v>
      </c>
      <c r="DO598" s="433" t="s">
        <v>2317</v>
      </c>
    </row>
    <row r="599" spans="1:119" s="186" customFormat="1" x14ac:dyDescent="0.3">
      <c r="A599" s="406" t="s">
        <v>271</v>
      </c>
      <c r="B599" s="430">
        <v>17</v>
      </c>
      <c r="C599" s="431">
        <v>0</v>
      </c>
      <c r="D599" s="431">
        <v>1</v>
      </c>
      <c r="E599" s="431">
        <v>0</v>
      </c>
      <c r="F599" s="431">
        <v>0</v>
      </c>
      <c r="G599" s="431">
        <v>3</v>
      </c>
      <c r="H599" s="431">
        <v>1</v>
      </c>
      <c r="I599" s="431">
        <v>4</v>
      </c>
      <c r="J599" s="431">
        <v>1</v>
      </c>
      <c r="K599" s="431">
        <v>1</v>
      </c>
      <c r="L599" s="431">
        <v>3</v>
      </c>
      <c r="M599" s="431">
        <v>1</v>
      </c>
      <c r="N599" s="431">
        <v>2</v>
      </c>
      <c r="O599" s="430">
        <v>13</v>
      </c>
      <c r="P599" s="431">
        <v>2</v>
      </c>
      <c r="Q599" s="431">
        <v>3</v>
      </c>
      <c r="R599" s="431">
        <v>2</v>
      </c>
      <c r="S599" s="431">
        <v>1</v>
      </c>
      <c r="T599" s="431">
        <v>0</v>
      </c>
      <c r="U599" s="431">
        <v>3</v>
      </c>
      <c r="V599" s="431">
        <v>2</v>
      </c>
      <c r="W599" s="431">
        <v>0</v>
      </c>
      <c r="X599" s="430">
        <v>12</v>
      </c>
      <c r="Y599" s="431">
        <v>3</v>
      </c>
      <c r="Z599" s="431">
        <v>3</v>
      </c>
      <c r="AA599" s="431">
        <v>5</v>
      </c>
      <c r="AB599" s="431">
        <v>1</v>
      </c>
      <c r="AC599" s="430">
        <v>9</v>
      </c>
      <c r="AD599" s="431">
        <v>1</v>
      </c>
      <c r="AE599" s="431">
        <v>2</v>
      </c>
      <c r="AF599" s="431">
        <v>1</v>
      </c>
      <c r="AG599" s="431">
        <v>1</v>
      </c>
      <c r="AH599" s="431">
        <v>2</v>
      </c>
      <c r="AI599" s="431">
        <v>2</v>
      </c>
      <c r="AJ599" s="430">
        <v>0</v>
      </c>
      <c r="AK599" s="431">
        <v>0</v>
      </c>
      <c r="AL599" s="431">
        <v>0</v>
      </c>
      <c r="AM599" s="430">
        <v>20</v>
      </c>
      <c r="AN599" s="431">
        <v>2</v>
      </c>
      <c r="AO599" s="431">
        <v>1</v>
      </c>
      <c r="AP599" s="431">
        <v>2</v>
      </c>
      <c r="AQ599" s="431">
        <v>3</v>
      </c>
      <c r="AR599" s="431">
        <v>2</v>
      </c>
      <c r="AS599" s="431">
        <v>1</v>
      </c>
      <c r="AT599" s="431">
        <v>3</v>
      </c>
      <c r="AU599" s="431">
        <v>1</v>
      </c>
      <c r="AV599" s="431">
        <v>2</v>
      </c>
      <c r="AW599" s="431">
        <v>3</v>
      </c>
      <c r="AX599" s="430">
        <v>4</v>
      </c>
      <c r="AY599" s="431">
        <v>1</v>
      </c>
      <c r="AZ599" s="431">
        <v>2</v>
      </c>
      <c r="BA599" s="431">
        <v>0</v>
      </c>
      <c r="BB599" s="431">
        <v>0</v>
      </c>
      <c r="BC599" s="431">
        <v>1</v>
      </c>
      <c r="BD599" s="430">
        <v>36</v>
      </c>
      <c r="BE599" s="431">
        <v>7</v>
      </c>
      <c r="BF599" s="431">
        <v>5</v>
      </c>
      <c r="BG599" s="431">
        <v>5</v>
      </c>
      <c r="BH599" s="431">
        <v>2</v>
      </c>
      <c r="BI599" s="431">
        <v>6</v>
      </c>
      <c r="BJ599" s="431">
        <v>5</v>
      </c>
      <c r="BK599" s="431">
        <v>4</v>
      </c>
      <c r="BL599" s="431">
        <v>2</v>
      </c>
      <c r="BM599" s="430">
        <v>9</v>
      </c>
      <c r="BN599" s="431">
        <v>0</v>
      </c>
      <c r="BO599" s="431">
        <v>2</v>
      </c>
      <c r="BP599" s="431">
        <v>0</v>
      </c>
      <c r="BQ599" s="431">
        <v>0</v>
      </c>
      <c r="BR599" s="431">
        <v>7</v>
      </c>
      <c r="BS599" s="430">
        <v>17</v>
      </c>
      <c r="BT599" s="431">
        <v>3</v>
      </c>
      <c r="BU599" s="431">
        <v>2</v>
      </c>
      <c r="BV599" s="431">
        <v>1</v>
      </c>
      <c r="BW599" s="431">
        <v>0</v>
      </c>
      <c r="BX599" s="431">
        <v>1</v>
      </c>
      <c r="BY599" s="431">
        <v>2</v>
      </c>
      <c r="BZ599" s="431">
        <v>0</v>
      </c>
      <c r="CA599" s="431">
        <v>2</v>
      </c>
      <c r="CB599" s="431">
        <v>3</v>
      </c>
      <c r="CC599" s="431">
        <v>1</v>
      </c>
      <c r="CD599" s="431">
        <v>1</v>
      </c>
      <c r="CE599" s="431">
        <v>1</v>
      </c>
      <c r="CF599" s="430">
        <v>10</v>
      </c>
      <c r="CG599" s="431">
        <v>0</v>
      </c>
      <c r="CH599" s="431">
        <v>0</v>
      </c>
      <c r="CI599" s="431">
        <v>0</v>
      </c>
      <c r="CJ599" s="431">
        <v>1</v>
      </c>
      <c r="CK599" s="431">
        <v>2</v>
      </c>
      <c r="CL599" s="431">
        <v>0</v>
      </c>
      <c r="CM599" s="431">
        <v>2</v>
      </c>
      <c r="CN599" s="431">
        <v>2</v>
      </c>
      <c r="CO599" s="431">
        <v>1</v>
      </c>
      <c r="CP599" s="431">
        <v>0</v>
      </c>
      <c r="CQ599" s="431">
        <v>2</v>
      </c>
      <c r="CR599" s="431">
        <v>0</v>
      </c>
      <c r="CS599" s="431">
        <v>0</v>
      </c>
      <c r="CT599" s="430">
        <v>9</v>
      </c>
      <c r="CU599" s="431">
        <v>4</v>
      </c>
      <c r="CV599" s="431">
        <v>3</v>
      </c>
      <c r="CW599" s="431">
        <v>1</v>
      </c>
      <c r="CX599" s="431">
        <v>1</v>
      </c>
      <c r="CY599" s="431">
        <v>0</v>
      </c>
      <c r="CZ599" s="430">
        <v>25</v>
      </c>
      <c r="DA599" s="431">
        <v>1</v>
      </c>
      <c r="DB599" s="431">
        <v>1</v>
      </c>
      <c r="DC599" s="431">
        <v>3</v>
      </c>
      <c r="DD599" s="431">
        <v>10</v>
      </c>
      <c r="DE599" s="431">
        <v>6</v>
      </c>
      <c r="DF599" s="431">
        <v>4</v>
      </c>
      <c r="DG599" s="433">
        <v>181</v>
      </c>
      <c r="DH599" s="430">
        <v>2</v>
      </c>
      <c r="DI599" s="432">
        <v>1</v>
      </c>
      <c r="DJ599" s="431">
        <v>1</v>
      </c>
      <c r="DK599" s="431">
        <v>0</v>
      </c>
      <c r="DL599" s="434">
        <v>7</v>
      </c>
      <c r="DM599" s="432">
        <v>4</v>
      </c>
      <c r="DN599" s="436">
        <v>3</v>
      </c>
      <c r="DO599" s="433">
        <v>190</v>
      </c>
    </row>
    <row r="600" spans="1:119" s="186" customFormat="1" x14ac:dyDescent="0.3">
      <c r="A600" s="406" t="s">
        <v>272</v>
      </c>
      <c r="B600" s="430">
        <v>539</v>
      </c>
      <c r="C600" s="431">
        <v>0</v>
      </c>
      <c r="D600" s="431">
        <v>32</v>
      </c>
      <c r="E600" s="431">
        <v>0</v>
      </c>
      <c r="F600" s="431">
        <v>0</v>
      </c>
      <c r="G600" s="431">
        <v>78</v>
      </c>
      <c r="H600" s="431">
        <v>44</v>
      </c>
      <c r="I600" s="431">
        <v>100</v>
      </c>
      <c r="J600" s="431">
        <v>18</v>
      </c>
      <c r="K600" s="431">
        <v>40</v>
      </c>
      <c r="L600" s="431">
        <v>152</v>
      </c>
      <c r="M600" s="431">
        <v>50</v>
      </c>
      <c r="N600" s="431">
        <v>25</v>
      </c>
      <c r="O600" s="430">
        <v>275</v>
      </c>
      <c r="P600" s="431">
        <v>48</v>
      </c>
      <c r="Q600" s="431">
        <v>73</v>
      </c>
      <c r="R600" s="431">
        <v>30</v>
      </c>
      <c r="S600" s="431">
        <v>30</v>
      </c>
      <c r="T600" s="431">
        <v>0</v>
      </c>
      <c r="U600" s="431">
        <v>53</v>
      </c>
      <c r="V600" s="431">
        <v>41</v>
      </c>
      <c r="W600" s="431">
        <v>0</v>
      </c>
      <c r="X600" s="430">
        <v>254</v>
      </c>
      <c r="Y600" s="431">
        <v>66</v>
      </c>
      <c r="Z600" s="431">
        <v>76</v>
      </c>
      <c r="AA600" s="431">
        <v>102</v>
      </c>
      <c r="AB600" s="431">
        <v>10</v>
      </c>
      <c r="AC600" s="430">
        <v>231</v>
      </c>
      <c r="AD600" s="431">
        <v>25</v>
      </c>
      <c r="AE600" s="431">
        <v>63</v>
      </c>
      <c r="AF600" s="431">
        <v>7</v>
      </c>
      <c r="AG600" s="431">
        <v>60</v>
      </c>
      <c r="AH600" s="431">
        <v>21</v>
      </c>
      <c r="AI600" s="431">
        <v>55</v>
      </c>
      <c r="AJ600" s="430">
        <v>0</v>
      </c>
      <c r="AK600" s="431">
        <v>0</v>
      </c>
      <c r="AL600" s="431">
        <v>0</v>
      </c>
      <c r="AM600" s="430">
        <v>562</v>
      </c>
      <c r="AN600" s="431">
        <v>75</v>
      </c>
      <c r="AO600" s="431">
        <v>32</v>
      </c>
      <c r="AP600" s="431">
        <v>65</v>
      </c>
      <c r="AQ600" s="431">
        <v>26</v>
      </c>
      <c r="AR600" s="431">
        <v>106</v>
      </c>
      <c r="AS600" s="431">
        <v>18</v>
      </c>
      <c r="AT600" s="431">
        <v>86</v>
      </c>
      <c r="AU600" s="431">
        <v>30</v>
      </c>
      <c r="AV600" s="431">
        <v>69</v>
      </c>
      <c r="AW600" s="431">
        <v>55</v>
      </c>
      <c r="AX600" s="430">
        <v>182</v>
      </c>
      <c r="AY600" s="431">
        <v>98</v>
      </c>
      <c r="AZ600" s="431">
        <v>66</v>
      </c>
      <c r="BA600" s="431">
        <v>0</v>
      </c>
      <c r="BB600" s="431">
        <v>0</v>
      </c>
      <c r="BC600" s="431">
        <v>18</v>
      </c>
      <c r="BD600" s="430">
        <v>1281</v>
      </c>
      <c r="BE600" s="431">
        <v>221</v>
      </c>
      <c r="BF600" s="431">
        <v>226</v>
      </c>
      <c r="BG600" s="431">
        <v>194</v>
      </c>
      <c r="BH600" s="431">
        <v>182</v>
      </c>
      <c r="BI600" s="431">
        <v>132</v>
      </c>
      <c r="BJ600" s="431">
        <v>140</v>
      </c>
      <c r="BK600" s="431">
        <v>131</v>
      </c>
      <c r="BL600" s="431">
        <v>55</v>
      </c>
      <c r="BM600" s="430">
        <v>228</v>
      </c>
      <c r="BN600" s="431">
        <v>0</v>
      </c>
      <c r="BO600" s="431">
        <v>48</v>
      </c>
      <c r="BP600" s="431">
        <v>0</v>
      </c>
      <c r="BQ600" s="431">
        <v>0</v>
      </c>
      <c r="BR600" s="431">
        <v>180</v>
      </c>
      <c r="BS600" s="430">
        <v>497</v>
      </c>
      <c r="BT600" s="431">
        <v>40</v>
      </c>
      <c r="BU600" s="431">
        <v>126</v>
      </c>
      <c r="BV600" s="431">
        <v>45</v>
      </c>
      <c r="BW600" s="431">
        <v>0</v>
      </c>
      <c r="BX600" s="431">
        <v>28</v>
      </c>
      <c r="BY600" s="431">
        <v>74</v>
      </c>
      <c r="BZ600" s="431">
        <v>0</v>
      </c>
      <c r="CA600" s="431">
        <v>37</v>
      </c>
      <c r="CB600" s="431">
        <v>51</v>
      </c>
      <c r="CC600" s="431">
        <v>19</v>
      </c>
      <c r="CD600" s="431">
        <v>28</v>
      </c>
      <c r="CE600" s="431">
        <v>49</v>
      </c>
      <c r="CF600" s="430">
        <v>418</v>
      </c>
      <c r="CG600" s="431">
        <v>0</v>
      </c>
      <c r="CH600" s="431">
        <v>0</v>
      </c>
      <c r="CI600" s="431">
        <v>0</v>
      </c>
      <c r="CJ600" s="431">
        <v>70</v>
      </c>
      <c r="CK600" s="431">
        <v>116</v>
      </c>
      <c r="CL600" s="431">
        <v>0</v>
      </c>
      <c r="CM600" s="431">
        <v>120</v>
      </c>
      <c r="CN600" s="431">
        <v>24</v>
      </c>
      <c r="CO600" s="431">
        <v>30</v>
      </c>
      <c r="CP600" s="431">
        <v>0</v>
      </c>
      <c r="CQ600" s="431">
        <v>58</v>
      </c>
      <c r="CR600" s="431">
        <v>0</v>
      </c>
      <c r="CS600" s="431">
        <v>0</v>
      </c>
      <c r="CT600" s="430">
        <v>199</v>
      </c>
      <c r="CU600" s="431">
        <v>112</v>
      </c>
      <c r="CV600" s="431">
        <v>42</v>
      </c>
      <c r="CW600" s="431">
        <v>31</v>
      </c>
      <c r="CX600" s="431">
        <v>14</v>
      </c>
      <c r="CY600" s="431">
        <v>0</v>
      </c>
      <c r="CZ600" s="430">
        <v>618</v>
      </c>
      <c r="DA600" s="431">
        <v>17</v>
      </c>
      <c r="DB600" s="431">
        <v>16</v>
      </c>
      <c r="DC600" s="431">
        <v>123</v>
      </c>
      <c r="DD600" s="431">
        <v>265</v>
      </c>
      <c r="DE600" s="431">
        <v>138</v>
      </c>
      <c r="DF600" s="431">
        <v>59</v>
      </c>
      <c r="DG600" s="433">
        <v>5284</v>
      </c>
      <c r="DH600" s="430">
        <v>66</v>
      </c>
      <c r="DI600" s="432">
        <v>30</v>
      </c>
      <c r="DJ600" s="431">
        <v>36</v>
      </c>
      <c r="DK600" s="431">
        <v>0</v>
      </c>
      <c r="DL600" s="434">
        <v>176</v>
      </c>
      <c r="DM600" s="432">
        <v>170</v>
      </c>
      <c r="DN600" s="436">
        <v>6</v>
      </c>
      <c r="DO600" s="433">
        <v>5526</v>
      </c>
    </row>
    <row r="601" spans="1:119" s="186" customFormat="1" x14ac:dyDescent="0.3">
      <c r="A601" s="437" t="s">
        <v>273</v>
      </c>
      <c r="B601" s="430">
        <v>10</v>
      </c>
      <c r="C601" s="431">
        <v>0</v>
      </c>
      <c r="D601" s="431">
        <v>2</v>
      </c>
      <c r="E601" s="431">
        <v>0</v>
      </c>
      <c r="F601" s="431">
        <v>0</v>
      </c>
      <c r="G601" s="431">
        <v>2</v>
      </c>
      <c r="H601" s="431">
        <v>0</v>
      </c>
      <c r="I601" s="431">
        <v>2</v>
      </c>
      <c r="J601" s="431">
        <v>0</v>
      </c>
      <c r="K601" s="431">
        <v>0</v>
      </c>
      <c r="L601" s="431">
        <v>0</v>
      </c>
      <c r="M601" s="431">
        <v>0</v>
      </c>
      <c r="N601" s="431">
        <v>4</v>
      </c>
      <c r="O601" s="430">
        <v>0</v>
      </c>
      <c r="P601" s="431">
        <v>0</v>
      </c>
      <c r="Q601" s="431">
        <v>0</v>
      </c>
      <c r="R601" s="431">
        <v>0</v>
      </c>
      <c r="S601" s="431">
        <v>0</v>
      </c>
      <c r="T601" s="431">
        <v>0</v>
      </c>
      <c r="U601" s="431">
        <v>0</v>
      </c>
      <c r="V601" s="431">
        <v>0</v>
      </c>
      <c r="W601" s="431">
        <v>0</v>
      </c>
      <c r="X601" s="430">
        <v>13</v>
      </c>
      <c r="Y601" s="431">
        <v>0</v>
      </c>
      <c r="Z601" s="431">
        <v>1</v>
      </c>
      <c r="AA601" s="431">
        <v>12</v>
      </c>
      <c r="AB601" s="431">
        <v>0</v>
      </c>
      <c r="AC601" s="430">
        <v>21</v>
      </c>
      <c r="AD601" s="431">
        <v>0</v>
      </c>
      <c r="AE601" s="431">
        <v>1</v>
      </c>
      <c r="AF601" s="431">
        <v>0</v>
      </c>
      <c r="AG601" s="431">
        <v>6</v>
      </c>
      <c r="AH601" s="431">
        <v>4</v>
      </c>
      <c r="AI601" s="431">
        <v>10</v>
      </c>
      <c r="AJ601" s="430">
        <v>0</v>
      </c>
      <c r="AK601" s="431">
        <v>0</v>
      </c>
      <c r="AL601" s="431">
        <v>0</v>
      </c>
      <c r="AM601" s="430">
        <v>15</v>
      </c>
      <c r="AN601" s="431">
        <v>0</v>
      </c>
      <c r="AO601" s="431">
        <v>0</v>
      </c>
      <c r="AP601" s="431">
        <v>4</v>
      </c>
      <c r="AQ601" s="431">
        <v>0</v>
      </c>
      <c r="AR601" s="431">
        <v>2</v>
      </c>
      <c r="AS601" s="431">
        <v>2</v>
      </c>
      <c r="AT601" s="431">
        <v>2</v>
      </c>
      <c r="AU601" s="431">
        <v>1</v>
      </c>
      <c r="AV601" s="431">
        <v>0</v>
      </c>
      <c r="AW601" s="431">
        <v>4</v>
      </c>
      <c r="AX601" s="430">
        <v>3</v>
      </c>
      <c r="AY601" s="431">
        <v>0</v>
      </c>
      <c r="AZ601" s="431">
        <v>3</v>
      </c>
      <c r="BA601" s="431">
        <v>0</v>
      </c>
      <c r="BB601" s="431">
        <v>0</v>
      </c>
      <c r="BC601" s="431">
        <v>0</v>
      </c>
      <c r="BD601" s="430">
        <v>28</v>
      </c>
      <c r="BE601" s="431">
        <v>0</v>
      </c>
      <c r="BF601" s="431">
        <v>10</v>
      </c>
      <c r="BG601" s="431">
        <v>16</v>
      </c>
      <c r="BH601" s="431">
        <v>2</v>
      </c>
      <c r="BI601" s="431">
        <v>0</v>
      </c>
      <c r="BJ601" s="431">
        <v>0</v>
      </c>
      <c r="BK601" s="431">
        <v>0</v>
      </c>
      <c r="BL601" s="431">
        <v>0</v>
      </c>
      <c r="BM601" s="430">
        <v>2</v>
      </c>
      <c r="BN601" s="431">
        <v>0</v>
      </c>
      <c r="BO601" s="431">
        <v>0</v>
      </c>
      <c r="BP601" s="431">
        <v>0</v>
      </c>
      <c r="BQ601" s="431">
        <v>0</v>
      </c>
      <c r="BR601" s="431">
        <v>2</v>
      </c>
      <c r="BS601" s="430">
        <v>10</v>
      </c>
      <c r="BT601" s="431">
        <v>0</v>
      </c>
      <c r="BU601" s="431">
        <v>2</v>
      </c>
      <c r="BV601" s="431">
        <v>0</v>
      </c>
      <c r="BW601" s="431">
        <v>0</v>
      </c>
      <c r="BX601" s="431">
        <v>5</v>
      </c>
      <c r="BY601" s="431">
        <v>1</v>
      </c>
      <c r="BZ601" s="431">
        <v>0</v>
      </c>
      <c r="CA601" s="431">
        <v>0</v>
      </c>
      <c r="CB601" s="431">
        <v>2</v>
      </c>
      <c r="CC601" s="431">
        <v>0</v>
      </c>
      <c r="CD601" s="431">
        <v>0</v>
      </c>
      <c r="CE601" s="431">
        <v>0</v>
      </c>
      <c r="CF601" s="430">
        <v>20</v>
      </c>
      <c r="CG601" s="431">
        <v>0</v>
      </c>
      <c r="CH601" s="431">
        <v>0</v>
      </c>
      <c r="CI601" s="431">
        <v>0</v>
      </c>
      <c r="CJ601" s="431">
        <v>2</v>
      </c>
      <c r="CK601" s="431">
        <v>1</v>
      </c>
      <c r="CL601" s="431">
        <v>0</v>
      </c>
      <c r="CM601" s="431">
        <v>15</v>
      </c>
      <c r="CN601" s="431">
        <v>2</v>
      </c>
      <c r="CO601" s="431">
        <v>0</v>
      </c>
      <c r="CP601" s="431">
        <v>0</v>
      </c>
      <c r="CQ601" s="431">
        <v>0</v>
      </c>
      <c r="CR601" s="431">
        <v>0</v>
      </c>
      <c r="CS601" s="431">
        <v>0</v>
      </c>
      <c r="CT601" s="430">
        <v>7</v>
      </c>
      <c r="CU601" s="431">
        <v>5</v>
      </c>
      <c r="CV601" s="431">
        <v>2</v>
      </c>
      <c r="CW601" s="431">
        <v>0</v>
      </c>
      <c r="CX601" s="431">
        <v>0</v>
      </c>
      <c r="CY601" s="431">
        <v>0</v>
      </c>
      <c r="CZ601" s="430">
        <v>21</v>
      </c>
      <c r="DA601" s="431">
        <v>0</v>
      </c>
      <c r="DB601" s="431">
        <v>2</v>
      </c>
      <c r="DC601" s="431">
        <v>6</v>
      </c>
      <c r="DD601" s="431">
        <v>0</v>
      </c>
      <c r="DE601" s="431">
        <v>3</v>
      </c>
      <c r="DF601" s="431">
        <v>10</v>
      </c>
      <c r="DG601" s="433">
        <v>150</v>
      </c>
      <c r="DH601" s="430">
        <v>0</v>
      </c>
      <c r="DI601" s="432">
        <v>0</v>
      </c>
      <c r="DJ601" s="431">
        <v>0</v>
      </c>
      <c r="DK601" s="431">
        <v>0</v>
      </c>
      <c r="DL601" s="434">
        <v>18</v>
      </c>
      <c r="DM601" s="432">
        <v>18</v>
      </c>
      <c r="DN601" s="436">
        <v>0</v>
      </c>
      <c r="DO601" s="433">
        <v>168</v>
      </c>
    </row>
    <row r="602" spans="1:119" s="186" customFormat="1" x14ac:dyDescent="0.3">
      <c r="A602" s="437" t="s">
        <v>2325</v>
      </c>
      <c r="B602" s="430">
        <v>269</v>
      </c>
      <c r="C602" s="431">
        <v>0</v>
      </c>
      <c r="D602" s="431">
        <v>0</v>
      </c>
      <c r="E602" s="431">
        <v>0</v>
      </c>
      <c r="F602" s="431">
        <v>0</v>
      </c>
      <c r="G602" s="431">
        <v>44</v>
      </c>
      <c r="H602" s="431">
        <v>0</v>
      </c>
      <c r="I602" s="431">
        <v>67</v>
      </c>
      <c r="J602" s="431">
        <v>8</v>
      </c>
      <c r="K602" s="431">
        <v>40</v>
      </c>
      <c r="L602" s="431">
        <v>80</v>
      </c>
      <c r="M602" s="431">
        <v>19</v>
      </c>
      <c r="N602" s="431">
        <v>11</v>
      </c>
      <c r="O602" s="430">
        <v>164</v>
      </c>
      <c r="P602" s="431">
        <v>29</v>
      </c>
      <c r="Q602" s="431">
        <v>53</v>
      </c>
      <c r="R602" s="431">
        <v>20</v>
      </c>
      <c r="S602" s="431">
        <v>10</v>
      </c>
      <c r="T602" s="431">
        <v>0</v>
      </c>
      <c r="U602" s="431">
        <v>20</v>
      </c>
      <c r="V602" s="431">
        <v>32</v>
      </c>
      <c r="W602" s="431">
        <v>0</v>
      </c>
      <c r="X602" s="430">
        <v>139</v>
      </c>
      <c r="Y602" s="431">
        <v>40</v>
      </c>
      <c r="Z602" s="431">
        <v>44</v>
      </c>
      <c r="AA602" s="431">
        <v>55</v>
      </c>
      <c r="AB602" s="431">
        <v>0</v>
      </c>
      <c r="AC602" s="430">
        <v>120</v>
      </c>
      <c r="AD602" s="431">
        <v>10</v>
      </c>
      <c r="AE602" s="431">
        <v>43</v>
      </c>
      <c r="AF602" s="431">
        <v>7</v>
      </c>
      <c r="AG602" s="431">
        <v>24</v>
      </c>
      <c r="AH602" s="431">
        <v>17</v>
      </c>
      <c r="AI602" s="431">
        <v>19</v>
      </c>
      <c r="AJ602" s="430">
        <v>0</v>
      </c>
      <c r="AK602" s="431">
        <v>0</v>
      </c>
      <c r="AL602" s="431">
        <v>0</v>
      </c>
      <c r="AM602" s="430">
        <v>256</v>
      </c>
      <c r="AN602" s="431">
        <v>21</v>
      </c>
      <c r="AO602" s="431">
        <v>24</v>
      </c>
      <c r="AP602" s="431">
        <v>32</v>
      </c>
      <c r="AQ602" s="431">
        <v>20</v>
      </c>
      <c r="AR602" s="431">
        <v>24</v>
      </c>
      <c r="AS602" s="431">
        <v>3</v>
      </c>
      <c r="AT602" s="431">
        <v>60</v>
      </c>
      <c r="AU602" s="431">
        <v>18</v>
      </c>
      <c r="AV602" s="431">
        <v>25</v>
      </c>
      <c r="AW602" s="431">
        <v>29</v>
      </c>
      <c r="AX602" s="430">
        <v>12</v>
      </c>
      <c r="AY602" s="431">
        <v>0</v>
      </c>
      <c r="AZ602" s="431">
        <v>9</v>
      </c>
      <c r="BA602" s="431">
        <v>0</v>
      </c>
      <c r="BB602" s="431">
        <v>0</v>
      </c>
      <c r="BC602" s="431">
        <v>3</v>
      </c>
      <c r="BD602" s="430">
        <v>796</v>
      </c>
      <c r="BE602" s="431">
        <v>197</v>
      </c>
      <c r="BF602" s="431">
        <v>98</v>
      </c>
      <c r="BG602" s="431">
        <v>107</v>
      </c>
      <c r="BH602" s="431">
        <v>40</v>
      </c>
      <c r="BI602" s="431">
        <v>117</v>
      </c>
      <c r="BJ602" s="431">
        <v>127</v>
      </c>
      <c r="BK602" s="431">
        <v>71</v>
      </c>
      <c r="BL602" s="431">
        <v>39</v>
      </c>
      <c r="BM602" s="430">
        <v>156</v>
      </c>
      <c r="BN602" s="431">
        <v>0</v>
      </c>
      <c r="BO602" s="431">
        <v>9</v>
      </c>
      <c r="BP602" s="431">
        <v>0</v>
      </c>
      <c r="BQ602" s="431">
        <v>0</v>
      </c>
      <c r="BR602" s="431">
        <v>147</v>
      </c>
      <c r="BS602" s="430">
        <v>205</v>
      </c>
      <c r="BT602" s="431">
        <v>33</v>
      </c>
      <c r="BU602" s="431">
        <v>21</v>
      </c>
      <c r="BV602" s="431">
        <v>0</v>
      </c>
      <c r="BW602" s="431">
        <v>0</v>
      </c>
      <c r="BX602" s="431">
        <v>13</v>
      </c>
      <c r="BY602" s="431">
        <v>18</v>
      </c>
      <c r="BZ602" s="431">
        <v>0</v>
      </c>
      <c r="CA602" s="431">
        <v>30</v>
      </c>
      <c r="CB602" s="431">
        <v>13</v>
      </c>
      <c r="CC602" s="431">
        <v>12</v>
      </c>
      <c r="CD602" s="431">
        <v>16</v>
      </c>
      <c r="CE602" s="431">
        <v>49</v>
      </c>
      <c r="CF602" s="430">
        <v>256</v>
      </c>
      <c r="CG602" s="431">
        <v>0</v>
      </c>
      <c r="CH602" s="431">
        <v>0</v>
      </c>
      <c r="CI602" s="431">
        <v>0</v>
      </c>
      <c r="CJ602" s="431">
        <v>46</v>
      </c>
      <c r="CK602" s="431">
        <v>78</v>
      </c>
      <c r="CL602" s="431">
        <v>0</v>
      </c>
      <c r="CM602" s="431">
        <v>80</v>
      </c>
      <c r="CN602" s="431">
        <v>14</v>
      </c>
      <c r="CO602" s="431">
        <v>0</v>
      </c>
      <c r="CP602" s="431">
        <v>0</v>
      </c>
      <c r="CQ602" s="431">
        <v>38</v>
      </c>
      <c r="CR602" s="431">
        <v>0</v>
      </c>
      <c r="CS602" s="431">
        <v>0</v>
      </c>
      <c r="CT602" s="430">
        <v>111</v>
      </c>
      <c r="CU602" s="431">
        <v>65</v>
      </c>
      <c r="CV602" s="431">
        <v>10</v>
      </c>
      <c r="CW602" s="431">
        <v>22</v>
      </c>
      <c r="CX602" s="431">
        <v>14</v>
      </c>
      <c r="CY602" s="431">
        <v>0</v>
      </c>
      <c r="CZ602" s="430">
        <v>233</v>
      </c>
      <c r="DA602" s="431">
        <v>0</v>
      </c>
      <c r="DB602" s="431">
        <v>0</v>
      </c>
      <c r="DC602" s="431">
        <v>66</v>
      </c>
      <c r="DD602" s="431">
        <v>144</v>
      </c>
      <c r="DE602" s="431">
        <v>0</v>
      </c>
      <c r="DF602" s="431">
        <v>23</v>
      </c>
      <c r="DG602" s="433">
        <v>2717</v>
      </c>
      <c r="DH602" s="430">
        <v>50</v>
      </c>
      <c r="DI602" s="432">
        <v>30</v>
      </c>
      <c r="DJ602" s="431">
        <v>20</v>
      </c>
      <c r="DK602" s="431">
        <v>0</v>
      </c>
      <c r="DL602" s="434">
        <v>103</v>
      </c>
      <c r="DM602" s="432">
        <v>103</v>
      </c>
      <c r="DN602" s="436">
        <v>0</v>
      </c>
      <c r="DO602" s="433">
        <v>2870</v>
      </c>
    </row>
    <row r="603" spans="1:119" s="186" customFormat="1" x14ac:dyDescent="0.3">
      <c r="A603" s="429" t="s">
        <v>336</v>
      </c>
      <c r="B603" s="430" t="s">
        <v>2317</v>
      </c>
      <c r="C603" s="431" t="s">
        <v>2317</v>
      </c>
      <c r="D603" s="431" t="s">
        <v>2317</v>
      </c>
      <c r="E603" s="431" t="s">
        <v>2317</v>
      </c>
      <c r="F603" s="431" t="s">
        <v>2317</v>
      </c>
      <c r="G603" s="431" t="s">
        <v>2317</v>
      </c>
      <c r="H603" s="431" t="s">
        <v>2317</v>
      </c>
      <c r="I603" s="431" t="s">
        <v>2317</v>
      </c>
      <c r="J603" s="431" t="s">
        <v>2317</v>
      </c>
      <c r="K603" s="431" t="s">
        <v>2317</v>
      </c>
      <c r="L603" s="431" t="s">
        <v>2317</v>
      </c>
      <c r="M603" s="431" t="s">
        <v>2317</v>
      </c>
      <c r="N603" s="431" t="s">
        <v>2317</v>
      </c>
      <c r="O603" s="430" t="s">
        <v>2317</v>
      </c>
      <c r="P603" s="431" t="s">
        <v>2317</v>
      </c>
      <c r="Q603" s="431" t="s">
        <v>2317</v>
      </c>
      <c r="R603" s="431" t="s">
        <v>2317</v>
      </c>
      <c r="S603" s="431" t="s">
        <v>2317</v>
      </c>
      <c r="T603" s="431" t="s">
        <v>2317</v>
      </c>
      <c r="U603" s="431" t="s">
        <v>2317</v>
      </c>
      <c r="V603" s="431" t="s">
        <v>2317</v>
      </c>
      <c r="W603" s="431" t="s">
        <v>2317</v>
      </c>
      <c r="X603" s="430" t="s">
        <v>2317</v>
      </c>
      <c r="Y603" s="431" t="s">
        <v>2317</v>
      </c>
      <c r="Z603" s="431" t="s">
        <v>2317</v>
      </c>
      <c r="AA603" s="431" t="s">
        <v>2317</v>
      </c>
      <c r="AB603" s="431" t="s">
        <v>2317</v>
      </c>
      <c r="AC603" s="430" t="s">
        <v>2317</v>
      </c>
      <c r="AD603" s="431" t="s">
        <v>2317</v>
      </c>
      <c r="AE603" s="431" t="s">
        <v>2317</v>
      </c>
      <c r="AF603" s="431" t="s">
        <v>2317</v>
      </c>
      <c r="AG603" s="431" t="s">
        <v>2317</v>
      </c>
      <c r="AH603" s="431" t="s">
        <v>2317</v>
      </c>
      <c r="AI603" s="431" t="s">
        <v>2317</v>
      </c>
      <c r="AJ603" s="430" t="s">
        <v>2317</v>
      </c>
      <c r="AK603" s="431" t="s">
        <v>2317</v>
      </c>
      <c r="AL603" s="431" t="s">
        <v>2317</v>
      </c>
      <c r="AM603" s="430" t="s">
        <v>2317</v>
      </c>
      <c r="AN603" s="431" t="s">
        <v>2317</v>
      </c>
      <c r="AO603" s="431" t="s">
        <v>2317</v>
      </c>
      <c r="AP603" s="431" t="s">
        <v>2317</v>
      </c>
      <c r="AQ603" s="431" t="s">
        <v>2317</v>
      </c>
      <c r="AR603" s="431" t="s">
        <v>2317</v>
      </c>
      <c r="AS603" s="431" t="s">
        <v>2317</v>
      </c>
      <c r="AT603" s="431" t="s">
        <v>2317</v>
      </c>
      <c r="AU603" s="431" t="s">
        <v>2317</v>
      </c>
      <c r="AV603" s="431" t="s">
        <v>2317</v>
      </c>
      <c r="AW603" s="431" t="s">
        <v>2317</v>
      </c>
      <c r="AX603" s="430" t="s">
        <v>2317</v>
      </c>
      <c r="AY603" s="431" t="s">
        <v>2317</v>
      </c>
      <c r="AZ603" s="431" t="s">
        <v>2317</v>
      </c>
      <c r="BA603" s="431" t="s">
        <v>2317</v>
      </c>
      <c r="BB603" s="431" t="s">
        <v>2317</v>
      </c>
      <c r="BC603" s="431" t="s">
        <v>2317</v>
      </c>
      <c r="BD603" s="430" t="s">
        <v>2317</v>
      </c>
      <c r="BE603" s="431" t="s">
        <v>2317</v>
      </c>
      <c r="BF603" s="431" t="s">
        <v>2317</v>
      </c>
      <c r="BG603" s="431" t="s">
        <v>2317</v>
      </c>
      <c r="BH603" s="431" t="s">
        <v>2317</v>
      </c>
      <c r="BI603" s="431" t="s">
        <v>2317</v>
      </c>
      <c r="BJ603" s="431" t="s">
        <v>2317</v>
      </c>
      <c r="BK603" s="431" t="s">
        <v>2317</v>
      </c>
      <c r="BL603" s="431" t="s">
        <v>2317</v>
      </c>
      <c r="BM603" s="430" t="s">
        <v>2317</v>
      </c>
      <c r="BN603" s="431" t="s">
        <v>2317</v>
      </c>
      <c r="BO603" s="431" t="s">
        <v>2317</v>
      </c>
      <c r="BP603" s="431" t="s">
        <v>2317</v>
      </c>
      <c r="BQ603" s="431" t="s">
        <v>2317</v>
      </c>
      <c r="BR603" s="431" t="s">
        <v>2317</v>
      </c>
      <c r="BS603" s="430" t="s">
        <v>2317</v>
      </c>
      <c r="BT603" s="431" t="s">
        <v>2317</v>
      </c>
      <c r="BU603" s="431" t="s">
        <v>2317</v>
      </c>
      <c r="BV603" s="431" t="s">
        <v>2317</v>
      </c>
      <c r="BW603" s="431" t="s">
        <v>2317</v>
      </c>
      <c r="BX603" s="431" t="s">
        <v>2317</v>
      </c>
      <c r="BY603" s="431" t="s">
        <v>2317</v>
      </c>
      <c r="BZ603" s="431" t="s">
        <v>2317</v>
      </c>
      <c r="CA603" s="431" t="s">
        <v>2317</v>
      </c>
      <c r="CB603" s="431" t="s">
        <v>2317</v>
      </c>
      <c r="CC603" s="431" t="s">
        <v>2317</v>
      </c>
      <c r="CD603" s="431" t="s">
        <v>2317</v>
      </c>
      <c r="CE603" s="431" t="s">
        <v>2317</v>
      </c>
      <c r="CF603" s="430" t="s">
        <v>2317</v>
      </c>
      <c r="CG603" s="431" t="s">
        <v>2317</v>
      </c>
      <c r="CH603" s="431" t="s">
        <v>2317</v>
      </c>
      <c r="CI603" s="431" t="s">
        <v>2317</v>
      </c>
      <c r="CJ603" s="431" t="s">
        <v>2317</v>
      </c>
      <c r="CK603" s="431" t="s">
        <v>2317</v>
      </c>
      <c r="CL603" s="431" t="s">
        <v>2317</v>
      </c>
      <c r="CM603" s="431" t="s">
        <v>2317</v>
      </c>
      <c r="CN603" s="431" t="s">
        <v>2317</v>
      </c>
      <c r="CO603" s="431" t="s">
        <v>2317</v>
      </c>
      <c r="CP603" s="431" t="s">
        <v>2317</v>
      </c>
      <c r="CQ603" s="431" t="s">
        <v>2317</v>
      </c>
      <c r="CR603" s="431" t="s">
        <v>2317</v>
      </c>
      <c r="CS603" s="431" t="s">
        <v>2317</v>
      </c>
      <c r="CT603" s="430" t="s">
        <v>2317</v>
      </c>
      <c r="CU603" s="431" t="s">
        <v>2317</v>
      </c>
      <c r="CV603" s="431" t="s">
        <v>2317</v>
      </c>
      <c r="CW603" s="431" t="s">
        <v>2317</v>
      </c>
      <c r="CX603" s="431" t="s">
        <v>2317</v>
      </c>
      <c r="CY603" s="431" t="s">
        <v>2317</v>
      </c>
      <c r="CZ603" s="430" t="s">
        <v>2317</v>
      </c>
      <c r="DA603" s="431" t="s">
        <v>2317</v>
      </c>
      <c r="DB603" s="431" t="s">
        <v>2317</v>
      </c>
      <c r="DC603" s="431" t="s">
        <v>2317</v>
      </c>
      <c r="DD603" s="431" t="s">
        <v>2317</v>
      </c>
      <c r="DE603" s="431" t="s">
        <v>2317</v>
      </c>
      <c r="DF603" s="431" t="s">
        <v>2317</v>
      </c>
      <c r="DG603" s="433" t="s">
        <v>2317</v>
      </c>
      <c r="DH603" s="430" t="s">
        <v>2317</v>
      </c>
      <c r="DI603" s="432" t="s">
        <v>2317</v>
      </c>
      <c r="DJ603" s="431" t="s">
        <v>2317</v>
      </c>
      <c r="DK603" s="431" t="s">
        <v>2317</v>
      </c>
      <c r="DL603" s="434" t="s">
        <v>2317</v>
      </c>
      <c r="DM603" s="432" t="s">
        <v>2317</v>
      </c>
      <c r="DN603" s="436" t="s">
        <v>2317</v>
      </c>
      <c r="DO603" s="433" t="s">
        <v>2317</v>
      </c>
    </row>
    <row r="604" spans="1:119" s="198" customFormat="1" x14ac:dyDescent="0.3">
      <c r="A604" s="406" t="s">
        <v>271</v>
      </c>
      <c r="B604" s="430">
        <v>72</v>
      </c>
      <c r="C604" s="431">
        <v>8</v>
      </c>
      <c r="D604" s="431">
        <v>1</v>
      </c>
      <c r="E604" s="431">
        <v>3</v>
      </c>
      <c r="F604" s="431">
        <v>3</v>
      </c>
      <c r="G604" s="431">
        <v>6</v>
      </c>
      <c r="H604" s="431">
        <v>10</v>
      </c>
      <c r="I604" s="431">
        <v>7</v>
      </c>
      <c r="J604" s="431">
        <v>8</v>
      </c>
      <c r="K604" s="431">
        <v>4</v>
      </c>
      <c r="L604" s="431">
        <v>15</v>
      </c>
      <c r="M604" s="431">
        <v>3</v>
      </c>
      <c r="N604" s="431">
        <v>4</v>
      </c>
      <c r="O604" s="430">
        <v>24</v>
      </c>
      <c r="P604" s="431">
        <v>3</v>
      </c>
      <c r="Q604" s="431">
        <v>5</v>
      </c>
      <c r="R604" s="431">
        <v>2</v>
      </c>
      <c r="S604" s="431">
        <v>3</v>
      </c>
      <c r="T604" s="431">
        <v>1</v>
      </c>
      <c r="U604" s="431">
        <v>4</v>
      </c>
      <c r="V604" s="431">
        <v>4</v>
      </c>
      <c r="W604" s="431">
        <v>2</v>
      </c>
      <c r="X604" s="430">
        <v>21</v>
      </c>
      <c r="Y604" s="431">
        <v>5</v>
      </c>
      <c r="Z604" s="431">
        <v>4</v>
      </c>
      <c r="AA604" s="431">
        <v>8</v>
      </c>
      <c r="AB604" s="431">
        <v>4</v>
      </c>
      <c r="AC604" s="430">
        <v>23</v>
      </c>
      <c r="AD604" s="431">
        <v>2</v>
      </c>
      <c r="AE604" s="431">
        <v>3</v>
      </c>
      <c r="AF604" s="431">
        <v>2</v>
      </c>
      <c r="AG604" s="431">
        <v>7</v>
      </c>
      <c r="AH604" s="431">
        <v>6</v>
      </c>
      <c r="AI604" s="431">
        <v>3</v>
      </c>
      <c r="AJ604" s="430">
        <v>2</v>
      </c>
      <c r="AK604" s="431">
        <v>1</v>
      </c>
      <c r="AL604" s="431">
        <v>1</v>
      </c>
      <c r="AM604" s="430">
        <v>58</v>
      </c>
      <c r="AN604" s="431">
        <v>6</v>
      </c>
      <c r="AO604" s="431">
        <v>4</v>
      </c>
      <c r="AP604" s="431">
        <v>6</v>
      </c>
      <c r="AQ604" s="431">
        <v>7</v>
      </c>
      <c r="AR604" s="431">
        <v>11</v>
      </c>
      <c r="AS604" s="431">
        <v>6</v>
      </c>
      <c r="AT604" s="431">
        <v>6</v>
      </c>
      <c r="AU604" s="431">
        <v>7</v>
      </c>
      <c r="AV604" s="431">
        <v>2</v>
      </c>
      <c r="AW604" s="431">
        <v>3</v>
      </c>
      <c r="AX604" s="430">
        <v>40</v>
      </c>
      <c r="AY604" s="431">
        <v>5</v>
      </c>
      <c r="AZ604" s="431">
        <v>14</v>
      </c>
      <c r="BA604" s="431">
        <v>9</v>
      </c>
      <c r="BB604" s="431">
        <v>6</v>
      </c>
      <c r="BC604" s="431">
        <v>6</v>
      </c>
      <c r="BD604" s="430">
        <v>33</v>
      </c>
      <c r="BE604" s="431">
        <v>2</v>
      </c>
      <c r="BF604" s="431">
        <v>11</v>
      </c>
      <c r="BG604" s="431">
        <v>3</v>
      </c>
      <c r="BH604" s="431">
        <v>5</v>
      </c>
      <c r="BI604" s="431">
        <v>1</v>
      </c>
      <c r="BJ604" s="431">
        <v>3</v>
      </c>
      <c r="BK604" s="431">
        <v>4</v>
      </c>
      <c r="BL604" s="431">
        <v>4</v>
      </c>
      <c r="BM604" s="430">
        <v>34</v>
      </c>
      <c r="BN604" s="431">
        <v>9</v>
      </c>
      <c r="BO604" s="431">
        <v>5</v>
      </c>
      <c r="BP604" s="431">
        <v>5</v>
      </c>
      <c r="BQ604" s="431">
        <v>3</v>
      </c>
      <c r="BR604" s="431">
        <v>12</v>
      </c>
      <c r="BS604" s="430">
        <v>69</v>
      </c>
      <c r="BT604" s="431">
        <v>3</v>
      </c>
      <c r="BU604" s="431">
        <v>11</v>
      </c>
      <c r="BV604" s="431">
        <v>2</v>
      </c>
      <c r="BW604" s="431">
        <v>2</v>
      </c>
      <c r="BX604" s="431">
        <v>6</v>
      </c>
      <c r="BY604" s="431">
        <v>21</v>
      </c>
      <c r="BZ604" s="431">
        <v>5</v>
      </c>
      <c r="CA604" s="431">
        <v>3</v>
      </c>
      <c r="CB604" s="431">
        <v>11</v>
      </c>
      <c r="CC604" s="431">
        <v>2</v>
      </c>
      <c r="CD604" s="431">
        <v>2</v>
      </c>
      <c r="CE604" s="431">
        <v>1</v>
      </c>
      <c r="CF604" s="430">
        <v>69</v>
      </c>
      <c r="CG604" s="431">
        <v>3</v>
      </c>
      <c r="CH604" s="431">
        <v>4</v>
      </c>
      <c r="CI604" s="431">
        <v>2</v>
      </c>
      <c r="CJ604" s="431">
        <v>9</v>
      </c>
      <c r="CK604" s="431">
        <v>15</v>
      </c>
      <c r="CL604" s="431">
        <v>4</v>
      </c>
      <c r="CM604" s="431">
        <v>6</v>
      </c>
      <c r="CN604" s="431">
        <v>2</v>
      </c>
      <c r="CO604" s="431">
        <v>4</v>
      </c>
      <c r="CP604" s="431">
        <v>6</v>
      </c>
      <c r="CQ604" s="431">
        <v>2</v>
      </c>
      <c r="CR604" s="431">
        <v>11</v>
      </c>
      <c r="CS604" s="431">
        <v>1</v>
      </c>
      <c r="CT604" s="430">
        <v>27</v>
      </c>
      <c r="CU604" s="431">
        <v>15</v>
      </c>
      <c r="CV604" s="431">
        <v>5</v>
      </c>
      <c r="CW604" s="431">
        <v>2</v>
      </c>
      <c r="CX604" s="431">
        <v>2</v>
      </c>
      <c r="CY604" s="431">
        <v>3</v>
      </c>
      <c r="CZ604" s="430">
        <v>27</v>
      </c>
      <c r="DA604" s="431">
        <v>1</v>
      </c>
      <c r="DB604" s="431">
        <v>2</v>
      </c>
      <c r="DC604" s="431">
        <v>5</v>
      </c>
      <c r="DD604" s="431">
        <v>13</v>
      </c>
      <c r="DE604" s="431">
        <v>4</v>
      </c>
      <c r="DF604" s="431">
        <v>2</v>
      </c>
      <c r="DG604" s="433">
        <v>499</v>
      </c>
      <c r="DH604" s="430">
        <v>3</v>
      </c>
      <c r="DI604" s="432">
        <v>1</v>
      </c>
      <c r="DJ604" s="431">
        <v>1</v>
      </c>
      <c r="DK604" s="431">
        <v>1</v>
      </c>
      <c r="DL604" s="434">
        <v>3</v>
      </c>
      <c r="DM604" s="432">
        <v>2</v>
      </c>
      <c r="DN604" s="436">
        <v>1</v>
      </c>
      <c r="DO604" s="433">
        <v>505</v>
      </c>
    </row>
    <row r="605" spans="1:119" s="186" customFormat="1" x14ac:dyDescent="0.3">
      <c r="A605" s="406" t="s">
        <v>272</v>
      </c>
      <c r="B605" s="430">
        <v>3342</v>
      </c>
      <c r="C605" s="431">
        <v>457</v>
      </c>
      <c r="D605" s="431">
        <v>83</v>
      </c>
      <c r="E605" s="431">
        <v>236</v>
      </c>
      <c r="F605" s="431">
        <v>123</v>
      </c>
      <c r="G605" s="431">
        <v>269</v>
      </c>
      <c r="H605" s="431">
        <v>371</v>
      </c>
      <c r="I605" s="431">
        <v>253</v>
      </c>
      <c r="J605" s="431">
        <v>118</v>
      </c>
      <c r="K605" s="431">
        <v>77</v>
      </c>
      <c r="L605" s="431">
        <v>1063</v>
      </c>
      <c r="M605" s="431">
        <v>128</v>
      </c>
      <c r="N605" s="431">
        <v>164</v>
      </c>
      <c r="O605" s="430">
        <v>944</v>
      </c>
      <c r="P605" s="431">
        <v>145</v>
      </c>
      <c r="Q605" s="431">
        <v>274</v>
      </c>
      <c r="R605" s="431">
        <v>75</v>
      </c>
      <c r="S605" s="431">
        <v>53</v>
      </c>
      <c r="T605" s="431">
        <v>82</v>
      </c>
      <c r="U605" s="431">
        <v>141</v>
      </c>
      <c r="V605" s="431">
        <v>113</v>
      </c>
      <c r="W605" s="431">
        <v>61</v>
      </c>
      <c r="X605" s="430">
        <v>989</v>
      </c>
      <c r="Y605" s="431">
        <v>120</v>
      </c>
      <c r="Z605" s="431">
        <v>321</v>
      </c>
      <c r="AA605" s="431">
        <v>357</v>
      </c>
      <c r="AB605" s="431">
        <v>191</v>
      </c>
      <c r="AC605" s="430">
        <v>960</v>
      </c>
      <c r="AD605" s="431">
        <v>128</v>
      </c>
      <c r="AE605" s="431">
        <v>71</v>
      </c>
      <c r="AF605" s="431">
        <v>109</v>
      </c>
      <c r="AG605" s="431">
        <v>321</v>
      </c>
      <c r="AH605" s="431">
        <v>186</v>
      </c>
      <c r="AI605" s="431">
        <v>145</v>
      </c>
      <c r="AJ605" s="430">
        <v>97</v>
      </c>
      <c r="AK605" s="431">
        <v>52</v>
      </c>
      <c r="AL605" s="431">
        <v>45</v>
      </c>
      <c r="AM605" s="430">
        <v>1888</v>
      </c>
      <c r="AN605" s="431">
        <v>97</v>
      </c>
      <c r="AO605" s="431">
        <v>124</v>
      </c>
      <c r="AP605" s="431">
        <v>105</v>
      </c>
      <c r="AQ605" s="431">
        <v>135</v>
      </c>
      <c r="AR605" s="431">
        <v>281</v>
      </c>
      <c r="AS605" s="431">
        <v>87</v>
      </c>
      <c r="AT605" s="431">
        <v>300</v>
      </c>
      <c r="AU605" s="431">
        <v>498</v>
      </c>
      <c r="AV605" s="431">
        <v>142</v>
      </c>
      <c r="AW605" s="431">
        <v>119</v>
      </c>
      <c r="AX605" s="430">
        <v>1452</v>
      </c>
      <c r="AY605" s="431">
        <v>196</v>
      </c>
      <c r="AZ605" s="431">
        <v>516</v>
      </c>
      <c r="BA605" s="431">
        <v>223</v>
      </c>
      <c r="BB605" s="431">
        <v>308</v>
      </c>
      <c r="BC605" s="431">
        <v>209</v>
      </c>
      <c r="BD605" s="430">
        <v>1490</v>
      </c>
      <c r="BE605" s="431">
        <v>46</v>
      </c>
      <c r="BF605" s="431">
        <v>390</v>
      </c>
      <c r="BG605" s="431">
        <v>148</v>
      </c>
      <c r="BH605" s="431">
        <v>285</v>
      </c>
      <c r="BI605" s="431">
        <v>32</v>
      </c>
      <c r="BJ605" s="431">
        <v>141</v>
      </c>
      <c r="BK605" s="431">
        <v>146</v>
      </c>
      <c r="BL605" s="431">
        <v>302</v>
      </c>
      <c r="BM605" s="430">
        <v>1038</v>
      </c>
      <c r="BN605" s="431">
        <v>259</v>
      </c>
      <c r="BO605" s="431">
        <v>176</v>
      </c>
      <c r="BP605" s="431">
        <v>84</v>
      </c>
      <c r="BQ605" s="431">
        <v>154</v>
      </c>
      <c r="BR605" s="431">
        <v>365</v>
      </c>
      <c r="BS605" s="430">
        <v>2070</v>
      </c>
      <c r="BT605" s="431">
        <v>66</v>
      </c>
      <c r="BU605" s="431">
        <v>138</v>
      </c>
      <c r="BV605" s="431">
        <v>57</v>
      </c>
      <c r="BW605" s="431">
        <v>39</v>
      </c>
      <c r="BX605" s="431">
        <v>145</v>
      </c>
      <c r="BY605" s="431">
        <v>936</v>
      </c>
      <c r="BZ605" s="431">
        <v>107</v>
      </c>
      <c r="CA605" s="431">
        <v>75</v>
      </c>
      <c r="CB605" s="431">
        <v>295</v>
      </c>
      <c r="CC605" s="431">
        <v>82</v>
      </c>
      <c r="CD605" s="431">
        <v>63</v>
      </c>
      <c r="CE605" s="431">
        <v>67</v>
      </c>
      <c r="CF605" s="430">
        <v>2416</v>
      </c>
      <c r="CG605" s="431">
        <v>53</v>
      </c>
      <c r="CH605" s="431">
        <v>137</v>
      </c>
      <c r="CI605" s="431">
        <v>156</v>
      </c>
      <c r="CJ605" s="431">
        <v>212</v>
      </c>
      <c r="CK605" s="431">
        <v>693</v>
      </c>
      <c r="CL605" s="431">
        <v>151</v>
      </c>
      <c r="CM605" s="431">
        <v>378</v>
      </c>
      <c r="CN605" s="431">
        <v>46</v>
      </c>
      <c r="CO605" s="431">
        <v>75</v>
      </c>
      <c r="CP605" s="431">
        <v>171</v>
      </c>
      <c r="CQ605" s="431">
        <v>100</v>
      </c>
      <c r="CR605" s="431">
        <v>184</v>
      </c>
      <c r="CS605" s="431">
        <v>60</v>
      </c>
      <c r="CT605" s="430">
        <v>1144</v>
      </c>
      <c r="CU605" s="431">
        <v>500</v>
      </c>
      <c r="CV605" s="431">
        <v>270</v>
      </c>
      <c r="CW605" s="431">
        <v>88</v>
      </c>
      <c r="CX605" s="431">
        <v>131</v>
      </c>
      <c r="CY605" s="431">
        <v>155</v>
      </c>
      <c r="CZ605" s="430">
        <v>916</v>
      </c>
      <c r="DA605" s="431">
        <v>30</v>
      </c>
      <c r="DB605" s="431">
        <v>116</v>
      </c>
      <c r="DC605" s="431">
        <v>146</v>
      </c>
      <c r="DD605" s="431">
        <v>384</v>
      </c>
      <c r="DE605" s="431">
        <v>178</v>
      </c>
      <c r="DF605" s="431">
        <v>62</v>
      </c>
      <c r="DG605" s="433">
        <v>18746</v>
      </c>
      <c r="DH605" s="430">
        <v>75</v>
      </c>
      <c r="DI605" s="432">
        <v>20</v>
      </c>
      <c r="DJ605" s="431">
        <v>39</v>
      </c>
      <c r="DK605" s="431">
        <v>16</v>
      </c>
      <c r="DL605" s="434">
        <v>155</v>
      </c>
      <c r="DM605" s="432">
        <v>131</v>
      </c>
      <c r="DN605" s="436">
        <v>24</v>
      </c>
      <c r="DO605" s="433">
        <v>18976</v>
      </c>
    </row>
    <row r="606" spans="1:119" s="186" customFormat="1" x14ac:dyDescent="0.3">
      <c r="A606" s="437" t="s">
        <v>273</v>
      </c>
      <c r="B606" s="430">
        <v>14</v>
      </c>
      <c r="C606" s="431">
        <v>0</v>
      </c>
      <c r="D606" s="431">
        <v>0</v>
      </c>
      <c r="E606" s="431">
        <v>1</v>
      </c>
      <c r="F606" s="431">
        <v>2</v>
      </c>
      <c r="G606" s="431">
        <v>0</v>
      </c>
      <c r="H606" s="431">
        <v>0</v>
      </c>
      <c r="I606" s="431">
        <v>0</v>
      </c>
      <c r="J606" s="431">
        <v>0</v>
      </c>
      <c r="K606" s="431">
        <v>5</v>
      </c>
      <c r="L606" s="431">
        <v>3</v>
      </c>
      <c r="M606" s="431">
        <v>0</v>
      </c>
      <c r="N606" s="431">
        <v>3</v>
      </c>
      <c r="O606" s="430">
        <v>0</v>
      </c>
      <c r="P606" s="431">
        <v>0</v>
      </c>
      <c r="Q606" s="431">
        <v>0</v>
      </c>
      <c r="R606" s="431">
        <v>0</v>
      </c>
      <c r="S606" s="431">
        <v>0</v>
      </c>
      <c r="T606" s="431">
        <v>0</v>
      </c>
      <c r="U606" s="431">
        <v>0</v>
      </c>
      <c r="V606" s="431">
        <v>0</v>
      </c>
      <c r="W606" s="431">
        <v>0</v>
      </c>
      <c r="X606" s="430">
        <v>0</v>
      </c>
      <c r="Y606" s="431">
        <v>0</v>
      </c>
      <c r="Z606" s="431">
        <v>0</v>
      </c>
      <c r="AA606" s="431">
        <v>0</v>
      </c>
      <c r="AB606" s="431">
        <v>0</v>
      </c>
      <c r="AC606" s="430">
        <v>10</v>
      </c>
      <c r="AD606" s="431">
        <v>0</v>
      </c>
      <c r="AE606" s="431">
        <v>0</v>
      </c>
      <c r="AF606" s="431">
        <v>0</v>
      </c>
      <c r="AG606" s="431">
        <v>0</v>
      </c>
      <c r="AH606" s="431">
        <v>10</v>
      </c>
      <c r="AI606" s="431">
        <v>0</v>
      </c>
      <c r="AJ606" s="430">
        <v>0</v>
      </c>
      <c r="AK606" s="431">
        <v>0</v>
      </c>
      <c r="AL606" s="431">
        <v>0</v>
      </c>
      <c r="AM606" s="430">
        <v>10</v>
      </c>
      <c r="AN606" s="431">
        <v>0</v>
      </c>
      <c r="AO606" s="431">
        <v>0</v>
      </c>
      <c r="AP606" s="431">
        <v>4</v>
      </c>
      <c r="AQ606" s="431">
        <v>6</v>
      </c>
      <c r="AR606" s="431">
        <v>0</v>
      </c>
      <c r="AS606" s="431">
        <v>0</v>
      </c>
      <c r="AT606" s="431">
        <v>0</v>
      </c>
      <c r="AU606" s="431">
        <v>0</v>
      </c>
      <c r="AV606" s="431">
        <v>0</v>
      </c>
      <c r="AW606" s="431">
        <v>0</v>
      </c>
      <c r="AX606" s="430">
        <v>23</v>
      </c>
      <c r="AY606" s="431">
        <v>0</v>
      </c>
      <c r="AZ606" s="431">
        <v>8</v>
      </c>
      <c r="BA606" s="431">
        <v>0</v>
      </c>
      <c r="BB606" s="431">
        <v>10</v>
      </c>
      <c r="BC606" s="431">
        <v>5</v>
      </c>
      <c r="BD606" s="430">
        <v>24</v>
      </c>
      <c r="BE606" s="431">
        <v>0</v>
      </c>
      <c r="BF606" s="431">
        <v>17</v>
      </c>
      <c r="BG606" s="431">
        <v>0</v>
      </c>
      <c r="BH606" s="431">
        <v>7</v>
      </c>
      <c r="BI606" s="431">
        <v>0</v>
      </c>
      <c r="BJ606" s="431">
        <v>0</v>
      </c>
      <c r="BK606" s="431">
        <v>0</v>
      </c>
      <c r="BL606" s="431">
        <v>0</v>
      </c>
      <c r="BM606" s="430">
        <v>0</v>
      </c>
      <c r="BN606" s="431">
        <v>0</v>
      </c>
      <c r="BO606" s="431">
        <v>0</v>
      </c>
      <c r="BP606" s="431">
        <v>0</v>
      </c>
      <c r="BQ606" s="431">
        <v>0</v>
      </c>
      <c r="BR606" s="431">
        <v>0</v>
      </c>
      <c r="BS606" s="430">
        <v>2</v>
      </c>
      <c r="BT606" s="431">
        <v>0</v>
      </c>
      <c r="BU606" s="431">
        <v>2</v>
      </c>
      <c r="BV606" s="431">
        <v>0</v>
      </c>
      <c r="BW606" s="431">
        <v>0</v>
      </c>
      <c r="BX606" s="431">
        <v>0</v>
      </c>
      <c r="BY606" s="431">
        <v>0</v>
      </c>
      <c r="BZ606" s="431">
        <v>0</v>
      </c>
      <c r="CA606" s="431">
        <v>0</v>
      </c>
      <c r="CB606" s="431">
        <v>0</v>
      </c>
      <c r="CC606" s="431">
        <v>0</v>
      </c>
      <c r="CD606" s="431">
        <v>0</v>
      </c>
      <c r="CE606" s="431">
        <v>0</v>
      </c>
      <c r="CF606" s="430">
        <v>9</v>
      </c>
      <c r="CG606" s="431">
        <v>0</v>
      </c>
      <c r="CH606" s="431">
        <v>0</v>
      </c>
      <c r="CI606" s="431">
        <v>2</v>
      </c>
      <c r="CJ606" s="431">
        <v>0</v>
      </c>
      <c r="CK606" s="431">
        <v>5</v>
      </c>
      <c r="CL606" s="431">
        <v>0</v>
      </c>
      <c r="CM606" s="431">
        <v>2</v>
      </c>
      <c r="CN606" s="431">
        <v>0</v>
      </c>
      <c r="CO606" s="431">
        <v>0</v>
      </c>
      <c r="CP606" s="431">
        <v>0</v>
      </c>
      <c r="CQ606" s="431">
        <v>0</v>
      </c>
      <c r="CR606" s="431">
        <v>0</v>
      </c>
      <c r="CS606" s="431">
        <v>0</v>
      </c>
      <c r="CT606" s="430">
        <v>7</v>
      </c>
      <c r="CU606" s="431">
        <v>7</v>
      </c>
      <c r="CV606" s="431">
        <v>0</v>
      </c>
      <c r="CW606" s="431">
        <v>0</v>
      </c>
      <c r="CX606" s="431">
        <v>0</v>
      </c>
      <c r="CY606" s="431">
        <v>0</v>
      </c>
      <c r="CZ606" s="430">
        <v>13</v>
      </c>
      <c r="DA606" s="431">
        <v>0</v>
      </c>
      <c r="DB606" s="431">
        <v>0</v>
      </c>
      <c r="DC606" s="431">
        <v>3</v>
      </c>
      <c r="DD606" s="431">
        <v>10</v>
      </c>
      <c r="DE606" s="431">
        <v>0</v>
      </c>
      <c r="DF606" s="431">
        <v>0</v>
      </c>
      <c r="DG606" s="433">
        <v>112</v>
      </c>
      <c r="DH606" s="430">
        <v>0</v>
      </c>
      <c r="DI606" s="432">
        <v>0</v>
      </c>
      <c r="DJ606" s="431">
        <v>0</v>
      </c>
      <c r="DK606" s="431">
        <v>0</v>
      </c>
      <c r="DL606" s="434">
        <v>0</v>
      </c>
      <c r="DM606" s="432">
        <v>0</v>
      </c>
      <c r="DN606" s="436">
        <v>0</v>
      </c>
      <c r="DO606" s="433">
        <v>112</v>
      </c>
    </row>
    <row r="607" spans="1:119" s="186" customFormat="1" x14ac:dyDescent="0.3">
      <c r="A607" s="437" t="s">
        <v>2325</v>
      </c>
      <c r="B607" s="430">
        <v>870</v>
      </c>
      <c r="C607" s="431">
        <v>83</v>
      </c>
      <c r="D607" s="431">
        <v>32</v>
      </c>
      <c r="E607" s="431">
        <v>45</v>
      </c>
      <c r="F607" s="431">
        <v>26</v>
      </c>
      <c r="G607" s="431">
        <v>10</v>
      </c>
      <c r="H607" s="431">
        <v>105</v>
      </c>
      <c r="I607" s="431">
        <v>117</v>
      </c>
      <c r="J607" s="431">
        <v>24</v>
      </c>
      <c r="K607" s="431">
        <v>0</v>
      </c>
      <c r="L607" s="431">
        <v>339</v>
      </c>
      <c r="M607" s="431">
        <v>46</v>
      </c>
      <c r="N607" s="431">
        <v>43</v>
      </c>
      <c r="O607" s="430">
        <v>184</v>
      </c>
      <c r="P607" s="431">
        <v>35</v>
      </c>
      <c r="Q607" s="431">
        <v>45</v>
      </c>
      <c r="R607" s="431">
        <v>17</v>
      </c>
      <c r="S607" s="431">
        <v>12</v>
      </c>
      <c r="T607" s="431">
        <v>10</v>
      </c>
      <c r="U607" s="431">
        <v>15</v>
      </c>
      <c r="V607" s="431">
        <v>33</v>
      </c>
      <c r="W607" s="431">
        <v>17</v>
      </c>
      <c r="X607" s="430">
        <v>321</v>
      </c>
      <c r="Y607" s="431">
        <v>46</v>
      </c>
      <c r="Z607" s="431">
        <v>97</v>
      </c>
      <c r="AA607" s="431">
        <v>122</v>
      </c>
      <c r="AB607" s="431">
        <v>56</v>
      </c>
      <c r="AC607" s="430">
        <v>292</v>
      </c>
      <c r="AD607" s="431">
        <v>60</v>
      </c>
      <c r="AE607" s="431">
        <v>25</v>
      </c>
      <c r="AF607" s="431">
        <v>13</v>
      </c>
      <c r="AG607" s="431">
        <v>114</v>
      </c>
      <c r="AH607" s="431">
        <v>39</v>
      </c>
      <c r="AI607" s="431">
        <v>41</v>
      </c>
      <c r="AJ607" s="430">
        <v>0</v>
      </c>
      <c r="AK607" s="431">
        <v>0</v>
      </c>
      <c r="AL607" s="431">
        <v>0</v>
      </c>
      <c r="AM607" s="430">
        <v>551</v>
      </c>
      <c r="AN607" s="431">
        <v>49</v>
      </c>
      <c r="AO607" s="431">
        <v>27</v>
      </c>
      <c r="AP607" s="431">
        <v>49</v>
      </c>
      <c r="AQ607" s="431">
        <v>37</v>
      </c>
      <c r="AR607" s="431">
        <v>112</v>
      </c>
      <c r="AS607" s="431">
        <v>5</v>
      </c>
      <c r="AT607" s="431">
        <v>55</v>
      </c>
      <c r="AU607" s="431">
        <v>152</v>
      </c>
      <c r="AV607" s="431">
        <v>38</v>
      </c>
      <c r="AW607" s="431">
        <v>27</v>
      </c>
      <c r="AX607" s="430">
        <v>325</v>
      </c>
      <c r="AY607" s="431">
        <v>10</v>
      </c>
      <c r="AZ607" s="431">
        <v>143</v>
      </c>
      <c r="BA607" s="431">
        <v>36</v>
      </c>
      <c r="BB607" s="431">
        <v>58</v>
      </c>
      <c r="BC607" s="431">
        <v>78</v>
      </c>
      <c r="BD607" s="430">
        <v>470</v>
      </c>
      <c r="BE607" s="431">
        <v>34</v>
      </c>
      <c r="BF607" s="431">
        <v>16</v>
      </c>
      <c r="BG607" s="431">
        <v>52</v>
      </c>
      <c r="BH607" s="431">
        <v>106</v>
      </c>
      <c r="BI607" s="431">
        <v>32</v>
      </c>
      <c r="BJ607" s="431">
        <v>86</v>
      </c>
      <c r="BK607" s="431">
        <v>78</v>
      </c>
      <c r="BL607" s="431">
        <v>66</v>
      </c>
      <c r="BM607" s="430">
        <v>389</v>
      </c>
      <c r="BN607" s="431">
        <v>148</v>
      </c>
      <c r="BO607" s="431">
        <v>30</v>
      </c>
      <c r="BP607" s="431">
        <v>36</v>
      </c>
      <c r="BQ607" s="431">
        <v>53</v>
      </c>
      <c r="BR607" s="431">
        <v>122</v>
      </c>
      <c r="BS607" s="430">
        <v>972</v>
      </c>
      <c r="BT607" s="431">
        <v>34</v>
      </c>
      <c r="BU607" s="431">
        <v>48</v>
      </c>
      <c r="BV607" s="431">
        <v>0</v>
      </c>
      <c r="BW607" s="431">
        <v>0</v>
      </c>
      <c r="BX607" s="431">
        <v>96</v>
      </c>
      <c r="BY607" s="431">
        <v>551</v>
      </c>
      <c r="BZ607" s="431">
        <v>36</v>
      </c>
      <c r="CA607" s="431">
        <v>41</v>
      </c>
      <c r="CB607" s="431">
        <v>97</v>
      </c>
      <c r="CC607" s="431">
        <v>60</v>
      </c>
      <c r="CD607" s="431">
        <v>9</v>
      </c>
      <c r="CE607" s="431">
        <v>0</v>
      </c>
      <c r="CF607" s="430">
        <v>1224</v>
      </c>
      <c r="CG607" s="431">
        <v>33</v>
      </c>
      <c r="CH607" s="431">
        <v>65</v>
      </c>
      <c r="CI607" s="431">
        <v>25</v>
      </c>
      <c r="CJ607" s="431">
        <v>125</v>
      </c>
      <c r="CK607" s="431">
        <v>409</v>
      </c>
      <c r="CL607" s="431">
        <v>56</v>
      </c>
      <c r="CM607" s="431">
        <v>181</v>
      </c>
      <c r="CN607" s="431">
        <v>4</v>
      </c>
      <c r="CO607" s="431">
        <v>7</v>
      </c>
      <c r="CP607" s="431">
        <v>120</v>
      </c>
      <c r="CQ607" s="431">
        <v>56</v>
      </c>
      <c r="CR607" s="431">
        <v>113</v>
      </c>
      <c r="CS607" s="431">
        <v>30</v>
      </c>
      <c r="CT607" s="430">
        <v>150</v>
      </c>
      <c r="CU607" s="431">
        <v>85</v>
      </c>
      <c r="CV607" s="431">
        <v>65</v>
      </c>
      <c r="CW607" s="431">
        <v>0</v>
      </c>
      <c r="CX607" s="431">
        <v>0</v>
      </c>
      <c r="CY607" s="431">
        <v>0</v>
      </c>
      <c r="CZ607" s="430">
        <v>130</v>
      </c>
      <c r="DA607" s="431">
        <v>6</v>
      </c>
      <c r="DB607" s="431">
        <v>4</v>
      </c>
      <c r="DC607" s="431">
        <v>55</v>
      </c>
      <c r="DD607" s="431">
        <v>41</v>
      </c>
      <c r="DE607" s="431">
        <v>0</v>
      </c>
      <c r="DF607" s="431">
        <v>24</v>
      </c>
      <c r="DG607" s="433">
        <v>5878</v>
      </c>
      <c r="DH607" s="430">
        <v>10</v>
      </c>
      <c r="DI607" s="432">
        <v>0</v>
      </c>
      <c r="DJ607" s="431">
        <v>0</v>
      </c>
      <c r="DK607" s="431">
        <v>10</v>
      </c>
      <c r="DL607" s="434">
        <v>55</v>
      </c>
      <c r="DM607" s="432">
        <v>31</v>
      </c>
      <c r="DN607" s="436">
        <v>24</v>
      </c>
      <c r="DO607" s="433">
        <v>5943</v>
      </c>
    </row>
    <row r="608" spans="1:119" s="186" customFormat="1" x14ac:dyDescent="0.3">
      <c r="A608" s="429" t="s">
        <v>337</v>
      </c>
      <c r="B608" s="430" t="s">
        <v>2317</v>
      </c>
      <c r="C608" s="431" t="s">
        <v>2317</v>
      </c>
      <c r="D608" s="431" t="s">
        <v>2317</v>
      </c>
      <c r="E608" s="431" t="s">
        <v>2317</v>
      </c>
      <c r="F608" s="431" t="s">
        <v>2317</v>
      </c>
      <c r="G608" s="431" t="s">
        <v>2317</v>
      </c>
      <c r="H608" s="431" t="s">
        <v>2317</v>
      </c>
      <c r="I608" s="431" t="s">
        <v>2317</v>
      </c>
      <c r="J608" s="431" t="s">
        <v>2317</v>
      </c>
      <c r="K608" s="431" t="s">
        <v>2317</v>
      </c>
      <c r="L608" s="431" t="s">
        <v>2317</v>
      </c>
      <c r="M608" s="431" t="s">
        <v>2317</v>
      </c>
      <c r="N608" s="431" t="s">
        <v>2317</v>
      </c>
      <c r="O608" s="430" t="s">
        <v>2317</v>
      </c>
      <c r="P608" s="431" t="s">
        <v>2317</v>
      </c>
      <c r="Q608" s="431" t="s">
        <v>2317</v>
      </c>
      <c r="R608" s="431" t="s">
        <v>2317</v>
      </c>
      <c r="S608" s="431" t="s">
        <v>2317</v>
      </c>
      <c r="T608" s="431" t="s">
        <v>2317</v>
      </c>
      <c r="U608" s="431" t="s">
        <v>2317</v>
      </c>
      <c r="V608" s="431" t="s">
        <v>2317</v>
      </c>
      <c r="W608" s="431" t="s">
        <v>2317</v>
      </c>
      <c r="X608" s="430" t="s">
        <v>2317</v>
      </c>
      <c r="Y608" s="431" t="s">
        <v>2317</v>
      </c>
      <c r="Z608" s="431" t="s">
        <v>2317</v>
      </c>
      <c r="AA608" s="431" t="s">
        <v>2317</v>
      </c>
      <c r="AB608" s="431" t="s">
        <v>2317</v>
      </c>
      <c r="AC608" s="430" t="s">
        <v>2317</v>
      </c>
      <c r="AD608" s="431" t="s">
        <v>2317</v>
      </c>
      <c r="AE608" s="431" t="s">
        <v>2317</v>
      </c>
      <c r="AF608" s="431" t="s">
        <v>2317</v>
      </c>
      <c r="AG608" s="431" t="s">
        <v>2317</v>
      </c>
      <c r="AH608" s="431" t="s">
        <v>2317</v>
      </c>
      <c r="AI608" s="431" t="s">
        <v>2317</v>
      </c>
      <c r="AJ608" s="430" t="s">
        <v>2317</v>
      </c>
      <c r="AK608" s="431" t="s">
        <v>2317</v>
      </c>
      <c r="AL608" s="431" t="s">
        <v>2317</v>
      </c>
      <c r="AM608" s="430" t="s">
        <v>2317</v>
      </c>
      <c r="AN608" s="431" t="s">
        <v>2317</v>
      </c>
      <c r="AO608" s="431" t="s">
        <v>2317</v>
      </c>
      <c r="AP608" s="431" t="s">
        <v>2317</v>
      </c>
      <c r="AQ608" s="431" t="s">
        <v>2317</v>
      </c>
      <c r="AR608" s="431" t="s">
        <v>2317</v>
      </c>
      <c r="AS608" s="431" t="s">
        <v>2317</v>
      </c>
      <c r="AT608" s="431" t="s">
        <v>2317</v>
      </c>
      <c r="AU608" s="431" t="s">
        <v>2317</v>
      </c>
      <c r="AV608" s="431" t="s">
        <v>2317</v>
      </c>
      <c r="AW608" s="431" t="s">
        <v>2317</v>
      </c>
      <c r="AX608" s="430" t="s">
        <v>2317</v>
      </c>
      <c r="AY608" s="431" t="s">
        <v>2317</v>
      </c>
      <c r="AZ608" s="431" t="s">
        <v>2317</v>
      </c>
      <c r="BA608" s="431" t="s">
        <v>2317</v>
      </c>
      <c r="BB608" s="431" t="s">
        <v>2317</v>
      </c>
      <c r="BC608" s="431" t="s">
        <v>2317</v>
      </c>
      <c r="BD608" s="430" t="s">
        <v>2317</v>
      </c>
      <c r="BE608" s="431" t="s">
        <v>2317</v>
      </c>
      <c r="BF608" s="431" t="s">
        <v>2317</v>
      </c>
      <c r="BG608" s="431" t="s">
        <v>2317</v>
      </c>
      <c r="BH608" s="431" t="s">
        <v>2317</v>
      </c>
      <c r="BI608" s="431" t="s">
        <v>2317</v>
      </c>
      <c r="BJ608" s="431" t="s">
        <v>2317</v>
      </c>
      <c r="BK608" s="431" t="s">
        <v>2317</v>
      </c>
      <c r="BL608" s="431" t="s">
        <v>2317</v>
      </c>
      <c r="BM608" s="430" t="s">
        <v>2317</v>
      </c>
      <c r="BN608" s="431" t="s">
        <v>2317</v>
      </c>
      <c r="BO608" s="431" t="s">
        <v>2317</v>
      </c>
      <c r="BP608" s="431" t="s">
        <v>2317</v>
      </c>
      <c r="BQ608" s="431" t="s">
        <v>2317</v>
      </c>
      <c r="BR608" s="431" t="s">
        <v>2317</v>
      </c>
      <c r="BS608" s="430" t="s">
        <v>2317</v>
      </c>
      <c r="BT608" s="431" t="s">
        <v>2317</v>
      </c>
      <c r="BU608" s="431" t="s">
        <v>2317</v>
      </c>
      <c r="BV608" s="431" t="s">
        <v>2317</v>
      </c>
      <c r="BW608" s="431" t="s">
        <v>2317</v>
      </c>
      <c r="BX608" s="431" t="s">
        <v>2317</v>
      </c>
      <c r="BY608" s="431" t="s">
        <v>2317</v>
      </c>
      <c r="BZ608" s="431" t="s">
        <v>2317</v>
      </c>
      <c r="CA608" s="431" t="s">
        <v>2317</v>
      </c>
      <c r="CB608" s="431" t="s">
        <v>2317</v>
      </c>
      <c r="CC608" s="431" t="s">
        <v>2317</v>
      </c>
      <c r="CD608" s="431" t="s">
        <v>2317</v>
      </c>
      <c r="CE608" s="431" t="s">
        <v>2317</v>
      </c>
      <c r="CF608" s="430" t="s">
        <v>2317</v>
      </c>
      <c r="CG608" s="431" t="s">
        <v>2317</v>
      </c>
      <c r="CH608" s="431" t="s">
        <v>2317</v>
      </c>
      <c r="CI608" s="431" t="s">
        <v>2317</v>
      </c>
      <c r="CJ608" s="431" t="s">
        <v>2317</v>
      </c>
      <c r="CK608" s="431" t="s">
        <v>2317</v>
      </c>
      <c r="CL608" s="431" t="s">
        <v>2317</v>
      </c>
      <c r="CM608" s="431" t="s">
        <v>2317</v>
      </c>
      <c r="CN608" s="431" t="s">
        <v>2317</v>
      </c>
      <c r="CO608" s="431" t="s">
        <v>2317</v>
      </c>
      <c r="CP608" s="431" t="s">
        <v>2317</v>
      </c>
      <c r="CQ608" s="431" t="s">
        <v>2317</v>
      </c>
      <c r="CR608" s="431" t="s">
        <v>2317</v>
      </c>
      <c r="CS608" s="431" t="s">
        <v>2317</v>
      </c>
      <c r="CT608" s="430" t="s">
        <v>2317</v>
      </c>
      <c r="CU608" s="431" t="s">
        <v>2317</v>
      </c>
      <c r="CV608" s="431" t="s">
        <v>2317</v>
      </c>
      <c r="CW608" s="431" t="s">
        <v>2317</v>
      </c>
      <c r="CX608" s="431" t="s">
        <v>2317</v>
      </c>
      <c r="CY608" s="431" t="s">
        <v>2317</v>
      </c>
      <c r="CZ608" s="430" t="s">
        <v>2317</v>
      </c>
      <c r="DA608" s="431" t="s">
        <v>2317</v>
      </c>
      <c r="DB608" s="431" t="s">
        <v>2317</v>
      </c>
      <c r="DC608" s="431" t="s">
        <v>2317</v>
      </c>
      <c r="DD608" s="431" t="s">
        <v>2317</v>
      </c>
      <c r="DE608" s="431" t="s">
        <v>2317</v>
      </c>
      <c r="DF608" s="431" t="s">
        <v>2317</v>
      </c>
      <c r="DG608" s="433" t="s">
        <v>2317</v>
      </c>
      <c r="DH608" s="430" t="s">
        <v>2317</v>
      </c>
      <c r="DI608" s="432" t="s">
        <v>2317</v>
      </c>
      <c r="DJ608" s="431" t="s">
        <v>2317</v>
      </c>
      <c r="DK608" s="431" t="s">
        <v>2317</v>
      </c>
      <c r="DL608" s="434" t="s">
        <v>2317</v>
      </c>
      <c r="DM608" s="432" t="s">
        <v>2317</v>
      </c>
      <c r="DN608" s="436" t="s">
        <v>2317</v>
      </c>
      <c r="DO608" s="433" t="s">
        <v>2317</v>
      </c>
    </row>
    <row r="609" spans="1:119" s="186" customFormat="1" x14ac:dyDescent="0.3">
      <c r="A609" s="406" t="s">
        <v>271</v>
      </c>
      <c r="B609" s="430">
        <v>16</v>
      </c>
      <c r="C609" s="431">
        <v>1</v>
      </c>
      <c r="D609" s="431">
        <v>1</v>
      </c>
      <c r="E609" s="431">
        <v>0</v>
      </c>
      <c r="F609" s="431">
        <v>0</v>
      </c>
      <c r="G609" s="431">
        <v>2</v>
      </c>
      <c r="H609" s="431">
        <v>1</v>
      </c>
      <c r="I609" s="431">
        <v>4</v>
      </c>
      <c r="J609" s="431">
        <v>0</v>
      </c>
      <c r="K609" s="431">
        <v>1</v>
      </c>
      <c r="L609" s="431">
        <v>4</v>
      </c>
      <c r="M609" s="431">
        <v>1</v>
      </c>
      <c r="N609" s="431">
        <v>1</v>
      </c>
      <c r="O609" s="430">
        <v>3</v>
      </c>
      <c r="P609" s="431">
        <v>1</v>
      </c>
      <c r="Q609" s="431">
        <v>0</v>
      </c>
      <c r="R609" s="431">
        <v>1</v>
      </c>
      <c r="S609" s="431">
        <v>0</v>
      </c>
      <c r="T609" s="431">
        <v>0</v>
      </c>
      <c r="U609" s="431">
        <v>0</v>
      </c>
      <c r="V609" s="431">
        <v>0</v>
      </c>
      <c r="W609" s="431">
        <v>1</v>
      </c>
      <c r="X609" s="430">
        <v>5</v>
      </c>
      <c r="Y609" s="431">
        <v>1</v>
      </c>
      <c r="Z609" s="431">
        <v>1</v>
      </c>
      <c r="AA609" s="431">
        <v>2</v>
      </c>
      <c r="AB609" s="431">
        <v>1</v>
      </c>
      <c r="AC609" s="430">
        <v>5</v>
      </c>
      <c r="AD609" s="431">
        <v>1</v>
      </c>
      <c r="AE609" s="431">
        <v>0</v>
      </c>
      <c r="AF609" s="431">
        <v>1</v>
      </c>
      <c r="AG609" s="431">
        <v>1</v>
      </c>
      <c r="AH609" s="431">
        <v>0</v>
      </c>
      <c r="AI609" s="431">
        <v>2</v>
      </c>
      <c r="AJ609" s="430">
        <v>1</v>
      </c>
      <c r="AK609" s="431">
        <v>1</v>
      </c>
      <c r="AL609" s="431">
        <v>0</v>
      </c>
      <c r="AM609" s="430">
        <v>11</v>
      </c>
      <c r="AN609" s="431">
        <v>0</v>
      </c>
      <c r="AO609" s="431">
        <v>1</v>
      </c>
      <c r="AP609" s="431">
        <v>2</v>
      </c>
      <c r="AQ609" s="431">
        <v>0</v>
      </c>
      <c r="AR609" s="431">
        <v>2</v>
      </c>
      <c r="AS609" s="431">
        <v>0</v>
      </c>
      <c r="AT609" s="431">
        <v>3</v>
      </c>
      <c r="AU609" s="431">
        <v>2</v>
      </c>
      <c r="AV609" s="431">
        <v>1</v>
      </c>
      <c r="AW609" s="431">
        <v>0</v>
      </c>
      <c r="AX609" s="430">
        <v>26</v>
      </c>
      <c r="AY609" s="431">
        <v>0</v>
      </c>
      <c r="AZ609" s="431">
        <v>13</v>
      </c>
      <c r="BA609" s="431">
        <v>2</v>
      </c>
      <c r="BB609" s="431">
        <v>8</v>
      </c>
      <c r="BC609" s="431">
        <v>3</v>
      </c>
      <c r="BD609" s="430">
        <v>20</v>
      </c>
      <c r="BE609" s="431">
        <v>2</v>
      </c>
      <c r="BF609" s="431">
        <v>4</v>
      </c>
      <c r="BG609" s="431">
        <v>4</v>
      </c>
      <c r="BH609" s="431">
        <v>2</v>
      </c>
      <c r="BI609" s="431">
        <v>4</v>
      </c>
      <c r="BJ609" s="431">
        <v>2</v>
      </c>
      <c r="BK609" s="431">
        <v>1</v>
      </c>
      <c r="BL609" s="431">
        <v>1</v>
      </c>
      <c r="BM609" s="430">
        <v>10</v>
      </c>
      <c r="BN609" s="431">
        <v>1</v>
      </c>
      <c r="BO609" s="431">
        <v>1</v>
      </c>
      <c r="BP609" s="431">
        <v>3</v>
      </c>
      <c r="BQ609" s="431">
        <v>1</v>
      </c>
      <c r="BR609" s="431">
        <v>4</v>
      </c>
      <c r="BS609" s="430">
        <v>14</v>
      </c>
      <c r="BT609" s="431">
        <v>1</v>
      </c>
      <c r="BU609" s="431">
        <v>0</v>
      </c>
      <c r="BV609" s="431">
        <v>0</v>
      </c>
      <c r="BW609" s="431">
        <v>0</v>
      </c>
      <c r="BX609" s="431">
        <v>1</v>
      </c>
      <c r="BY609" s="431">
        <v>4</v>
      </c>
      <c r="BZ609" s="431">
        <v>1</v>
      </c>
      <c r="CA609" s="431">
        <v>0</v>
      </c>
      <c r="CB609" s="431">
        <v>4</v>
      </c>
      <c r="CC609" s="431">
        <v>0</v>
      </c>
      <c r="CD609" s="431">
        <v>1</v>
      </c>
      <c r="CE609" s="431">
        <v>2</v>
      </c>
      <c r="CF609" s="430">
        <v>13</v>
      </c>
      <c r="CG609" s="431">
        <v>0</v>
      </c>
      <c r="CH609" s="431">
        <v>0</v>
      </c>
      <c r="CI609" s="431">
        <v>1</v>
      </c>
      <c r="CJ609" s="431">
        <v>1</v>
      </c>
      <c r="CK609" s="431">
        <v>1</v>
      </c>
      <c r="CL609" s="431">
        <v>0</v>
      </c>
      <c r="CM609" s="431">
        <v>2</v>
      </c>
      <c r="CN609" s="431">
        <v>0</v>
      </c>
      <c r="CO609" s="431">
        <v>1</v>
      </c>
      <c r="CP609" s="431">
        <v>3</v>
      </c>
      <c r="CQ609" s="431">
        <v>1</v>
      </c>
      <c r="CR609" s="431">
        <v>2</v>
      </c>
      <c r="CS609" s="431">
        <v>1</v>
      </c>
      <c r="CT609" s="430">
        <v>11</v>
      </c>
      <c r="CU609" s="431">
        <v>6</v>
      </c>
      <c r="CV609" s="431">
        <v>2</v>
      </c>
      <c r="CW609" s="431">
        <v>1</v>
      </c>
      <c r="CX609" s="431">
        <v>1</v>
      </c>
      <c r="CY609" s="431">
        <v>1</v>
      </c>
      <c r="CZ609" s="430">
        <v>4</v>
      </c>
      <c r="DA609" s="431">
        <v>0</v>
      </c>
      <c r="DB609" s="431">
        <v>0</v>
      </c>
      <c r="DC609" s="431">
        <v>1</v>
      </c>
      <c r="DD609" s="431">
        <v>2</v>
      </c>
      <c r="DE609" s="431">
        <v>1</v>
      </c>
      <c r="DF609" s="431">
        <v>0</v>
      </c>
      <c r="DG609" s="433">
        <v>139</v>
      </c>
      <c r="DH609" s="430">
        <v>1</v>
      </c>
      <c r="DI609" s="432">
        <v>0</v>
      </c>
      <c r="DJ609" s="431">
        <v>0</v>
      </c>
      <c r="DK609" s="431">
        <v>1</v>
      </c>
      <c r="DL609" s="434">
        <v>4</v>
      </c>
      <c r="DM609" s="432">
        <v>4</v>
      </c>
      <c r="DN609" s="436">
        <v>0</v>
      </c>
      <c r="DO609" s="433">
        <v>144</v>
      </c>
    </row>
    <row r="610" spans="1:119" s="186" customFormat="1" x14ac:dyDescent="0.3">
      <c r="A610" s="406" t="s">
        <v>272</v>
      </c>
      <c r="B610" s="430">
        <v>890</v>
      </c>
      <c r="C610" s="431">
        <v>36</v>
      </c>
      <c r="D610" s="431">
        <v>35</v>
      </c>
      <c r="E610" s="431">
        <v>0</v>
      </c>
      <c r="F610" s="431">
        <v>0</v>
      </c>
      <c r="G610" s="431">
        <v>20</v>
      </c>
      <c r="H610" s="431">
        <v>173</v>
      </c>
      <c r="I610" s="431">
        <v>75</v>
      </c>
      <c r="J610" s="431">
        <v>0</v>
      </c>
      <c r="K610" s="431">
        <v>43</v>
      </c>
      <c r="L610" s="431">
        <v>347</v>
      </c>
      <c r="M610" s="431">
        <v>85</v>
      </c>
      <c r="N610" s="431">
        <v>76</v>
      </c>
      <c r="O610" s="430">
        <v>244</v>
      </c>
      <c r="P610" s="431">
        <v>100</v>
      </c>
      <c r="Q610" s="431">
        <v>0</v>
      </c>
      <c r="R610" s="431">
        <v>54</v>
      </c>
      <c r="S610" s="431">
        <v>0</v>
      </c>
      <c r="T610" s="431">
        <v>0</v>
      </c>
      <c r="U610" s="431">
        <v>0</v>
      </c>
      <c r="V610" s="431">
        <v>0</v>
      </c>
      <c r="W610" s="431">
        <v>90</v>
      </c>
      <c r="X610" s="430">
        <v>267</v>
      </c>
      <c r="Y610" s="431">
        <v>47</v>
      </c>
      <c r="Z610" s="431">
        <v>66</v>
      </c>
      <c r="AA610" s="431">
        <v>104</v>
      </c>
      <c r="AB610" s="431">
        <v>50</v>
      </c>
      <c r="AC610" s="430">
        <v>233</v>
      </c>
      <c r="AD610" s="431">
        <v>54</v>
      </c>
      <c r="AE610" s="431">
        <v>0</v>
      </c>
      <c r="AF610" s="431">
        <v>62</v>
      </c>
      <c r="AG610" s="431">
        <v>60</v>
      </c>
      <c r="AH610" s="431">
        <v>0</v>
      </c>
      <c r="AI610" s="431">
        <v>57</v>
      </c>
      <c r="AJ610" s="430">
        <v>35</v>
      </c>
      <c r="AK610" s="431">
        <v>35</v>
      </c>
      <c r="AL610" s="431">
        <v>0</v>
      </c>
      <c r="AM610" s="430">
        <v>926</v>
      </c>
      <c r="AN610" s="431">
        <v>0</v>
      </c>
      <c r="AO610" s="431">
        <v>24</v>
      </c>
      <c r="AP610" s="431">
        <v>95</v>
      </c>
      <c r="AQ610" s="431">
        <v>0</v>
      </c>
      <c r="AR610" s="431">
        <v>300</v>
      </c>
      <c r="AS610" s="431">
        <v>0</v>
      </c>
      <c r="AT610" s="431">
        <v>198</v>
      </c>
      <c r="AU610" s="431">
        <v>192</v>
      </c>
      <c r="AV610" s="431">
        <v>117</v>
      </c>
      <c r="AW610" s="431">
        <v>0</v>
      </c>
      <c r="AX610" s="430">
        <v>1284</v>
      </c>
      <c r="AY610" s="431">
        <v>0</v>
      </c>
      <c r="AZ610" s="431">
        <v>731</v>
      </c>
      <c r="BA610" s="431">
        <v>26</v>
      </c>
      <c r="BB610" s="431">
        <v>391</v>
      </c>
      <c r="BC610" s="431">
        <v>136</v>
      </c>
      <c r="BD610" s="430">
        <v>1367</v>
      </c>
      <c r="BE610" s="431">
        <v>194</v>
      </c>
      <c r="BF610" s="431">
        <v>191</v>
      </c>
      <c r="BG610" s="431">
        <v>219</v>
      </c>
      <c r="BH610" s="431">
        <v>115</v>
      </c>
      <c r="BI610" s="431">
        <v>372</v>
      </c>
      <c r="BJ610" s="431">
        <v>136</v>
      </c>
      <c r="BK610" s="431">
        <v>20</v>
      </c>
      <c r="BL610" s="431">
        <v>120</v>
      </c>
      <c r="BM610" s="430">
        <v>371</v>
      </c>
      <c r="BN610" s="431">
        <v>88</v>
      </c>
      <c r="BO610" s="431">
        <v>20</v>
      </c>
      <c r="BP610" s="431">
        <v>44</v>
      </c>
      <c r="BQ610" s="431">
        <v>24</v>
      </c>
      <c r="BR610" s="431">
        <v>195</v>
      </c>
      <c r="BS610" s="430">
        <v>712</v>
      </c>
      <c r="BT610" s="431">
        <v>18</v>
      </c>
      <c r="BU610" s="431">
        <v>0</v>
      </c>
      <c r="BV610" s="431">
        <v>0</v>
      </c>
      <c r="BW610" s="431">
        <v>0</v>
      </c>
      <c r="BX610" s="431">
        <v>8</v>
      </c>
      <c r="BY610" s="431">
        <v>289</v>
      </c>
      <c r="BZ610" s="431">
        <v>10</v>
      </c>
      <c r="CA610" s="431">
        <v>0</v>
      </c>
      <c r="CB610" s="431">
        <v>178</v>
      </c>
      <c r="CC610" s="431">
        <v>0</v>
      </c>
      <c r="CD610" s="431">
        <v>79</v>
      </c>
      <c r="CE610" s="431">
        <v>130</v>
      </c>
      <c r="CF610" s="430">
        <v>621</v>
      </c>
      <c r="CG610" s="431">
        <v>0</v>
      </c>
      <c r="CH610" s="431">
        <v>0</v>
      </c>
      <c r="CI610" s="431">
        <v>43</v>
      </c>
      <c r="CJ610" s="431">
        <v>53</v>
      </c>
      <c r="CK610" s="431">
        <v>150</v>
      </c>
      <c r="CL610" s="431">
        <v>0</v>
      </c>
      <c r="CM610" s="431">
        <v>69</v>
      </c>
      <c r="CN610" s="431">
        <v>0</v>
      </c>
      <c r="CO610" s="431">
        <v>135</v>
      </c>
      <c r="CP610" s="431">
        <v>35</v>
      </c>
      <c r="CQ610" s="431">
        <v>63</v>
      </c>
      <c r="CR610" s="431">
        <v>47</v>
      </c>
      <c r="CS610" s="431">
        <v>26</v>
      </c>
      <c r="CT610" s="430">
        <v>337</v>
      </c>
      <c r="CU610" s="431">
        <v>186</v>
      </c>
      <c r="CV610" s="431">
        <v>65</v>
      </c>
      <c r="CW610" s="431">
        <v>16</v>
      </c>
      <c r="CX610" s="431">
        <v>50</v>
      </c>
      <c r="CY610" s="431">
        <v>20</v>
      </c>
      <c r="CZ610" s="430">
        <v>292</v>
      </c>
      <c r="DA610" s="431">
        <v>0</v>
      </c>
      <c r="DB610" s="431">
        <v>0</v>
      </c>
      <c r="DC610" s="431">
        <v>157</v>
      </c>
      <c r="DD610" s="431">
        <v>80</v>
      </c>
      <c r="DE610" s="431">
        <v>55</v>
      </c>
      <c r="DF610" s="431">
        <v>0</v>
      </c>
      <c r="DG610" s="433">
        <v>7579</v>
      </c>
      <c r="DH610" s="430">
        <v>15</v>
      </c>
      <c r="DI610" s="432">
        <v>0</v>
      </c>
      <c r="DJ610" s="431">
        <v>0</v>
      </c>
      <c r="DK610" s="431">
        <v>15</v>
      </c>
      <c r="DL610" s="434">
        <v>101</v>
      </c>
      <c r="DM610" s="432">
        <v>101</v>
      </c>
      <c r="DN610" s="436">
        <v>0</v>
      </c>
      <c r="DO610" s="433">
        <v>7695</v>
      </c>
    </row>
    <row r="611" spans="1:119" s="186" customFormat="1" x14ac:dyDescent="0.3">
      <c r="A611" s="437" t="s">
        <v>273</v>
      </c>
      <c r="B611" s="430">
        <v>17</v>
      </c>
      <c r="C611" s="431">
        <v>2</v>
      </c>
      <c r="D611" s="431">
        <v>0</v>
      </c>
      <c r="E611" s="431">
        <v>0</v>
      </c>
      <c r="F611" s="431">
        <v>0</v>
      </c>
      <c r="G611" s="431">
        <v>0</v>
      </c>
      <c r="H611" s="431">
        <v>0</v>
      </c>
      <c r="I611" s="431">
        <v>0</v>
      </c>
      <c r="J611" s="431">
        <v>0</v>
      </c>
      <c r="K611" s="431">
        <v>1</v>
      </c>
      <c r="L611" s="431">
        <v>10</v>
      </c>
      <c r="M611" s="431">
        <v>0</v>
      </c>
      <c r="N611" s="431">
        <v>4</v>
      </c>
      <c r="O611" s="430">
        <v>0</v>
      </c>
      <c r="P611" s="431">
        <v>0</v>
      </c>
      <c r="Q611" s="431">
        <v>0</v>
      </c>
      <c r="R611" s="431">
        <v>0</v>
      </c>
      <c r="S611" s="431">
        <v>0</v>
      </c>
      <c r="T611" s="431">
        <v>0</v>
      </c>
      <c r="U611" s="431">
        <v>0</v>
      </c>
      <c r="V611" s="431">
        <v>0</v>
      </c>
      <c r="W611" s="431">
        <v>0</v>
      </c>
      <c r="X611" s="430">
        <v>5</v>
      </c>
      <c r="Y611" s="431">
        <v>1</v>
      </c>
      <c r="Z611" s="431">
        <v>0</v>
      </c>
      <c r="AA611" s="431">
        <v>4</v>
      </c>
      <c r="AB611" s="431">
        <v>0</v>
      </c>
      <c r="AC611" s="430">
        <v>0</v>
      </c>
      <c r="AD611" s="431">
        <v>0</v>
      </c>
      <c r="AE611" s="431">
        <v>0</v>
      </c>
      <c r="AF611" s="431">
        <v>0</v>
      </c>
      <c r="AG611" s="431">
        <v>0</v>
      </c>
      <c r="AH611" s="431">
        <v>0</v>
      </c>
      <c r="AI611" s="431">
        <v>0</v>
      </c>
      <c r="AJ611" s="430">
        <v>0</v>
      </c>
      <c r="AK611" s="431">
        <v>0</v>
      </c>
      <c r="AL611" s="431">
        <v>0</v>
      </c>
      <c r="AM611" s="430">
        <v>7</v>
      </c>
      <c r="AN611" s="431">
        <v>0</v>
      </c>
      <c r="AO611" s="431">
        <v>0</v>
      </c>
      <c r="AP611" s="431">
        <v>3</v>
      </c>
      <c r="AQ611" s="431">
        <v>0</v>
      </c>
      <c r="AR611" s="431">
        <v>0</v>
      </c>
      <c r="AS611" s="431">
        <v>0</v>
      </c>
      <c r="AT611" s="431">
        <v>0</v>
      </c>
      <c r="AU611" s="431">
        <v>4</v>
      </c>
      <c r="AV611" s="431">
        <v>0</v>
      </c>
      <c r="AW611" s="431">
        <v>0</v>
      </c>
      <c r="AX611" s="430">
        <v>42</v>
      </c>
      <c r="AY611" s="431">
        <v>0</v>
      </c>
      <c r="AZ611" s="431">
        <v>0</v>
      </c>
      <c r="BA611" s="431">
        <v>0</v>
      </c>
      <c r="BB611" s="431">
        <v>42</v>
      </c>
      <c r="BC611" s="431">
        <v>0</v>
      </c>
      <c r="BD611" s="430">
        <v>44</v>
      </c>
      <c r="BE611" s="431">
        <v>20</v>
      </c>
      <c r="BF611" s="431">
        <v>1</v>
      </c>
      <c r="BG611" s="431">
        <v>10</v>
      </c>
      <c r="BH611" s="431">
        <v>11</v>
      </c>
      <c r="BI611" s="431">
        <v>2</v>
      </c>
      <c r="BJ611" s="431">
        <v>0</v>
      </c>
      <c r="BK611" s="431">
        <v>0</v>
      </c>
      <c r="BL611" s="431">
        <v>0</v>
      </c>
      <c r="BM611" s="430">
        <v>5</v>
      </c>
      <c r="BN611" s="431">
        <v>0</v>
      </c>
      <c r="BO611" s="431">
        <v>0</v>
      </c>
      <c r="BP611" s="431">
        <v>0</v>
      </c>
      <c r="BQ611" s="431">
        <v>5</v>
      </c>
      <c r="BR611" s="431">
        <v>0</v>
      </c>
      <c r="BS611" s="430">
        <v>15</v>
      </c>
      <c r="BT611" s="431">
        <v>0</v>
      </c>
      <c r="BU611" s="431">
        <v>0</v>
      </c>
      <c r="BV611" s="431">
        <v>0</v>
      </c>
      <c r="BW611" s="431">
        <v>0</v>
      </c>
      <c r="BX611" s="431">
        <v>0</v>
      </c>
      <c r="BY611" s="431">
        <v>0</v>
      </c>
      <c r="BZ611" s="431">
        <v>0</v>
      </c>
      <c r="CA611" s="431">
        <v>0</v>
      </c>
      <c r="CB611" s="431">
        <v>0</v>
      </c>
      <c r="CC611" s="431">
        <v>0</v>
      </c>
      <c r="CD611" s="431">
        <v>0</v>
      </c>
      <c r="CE611" s="431">
        <v>15</v>
      </c>
      <c r="CF611" s="430">
        <v>7</v>
      </c>
      <c r="CG611" s="431">
        <v>0</v>
      </c>
      <c r="CH611" s="431">
        <v>0</v>
      </c>
      <c r="CI611" s="431">
        <v>4</v>
      </c>
      <c r="CJ611" s="431">
        <v>0</v>
      </c>
      <c r="CK611" s="431">
        <v>0</v>
      </c>
      <c r="CL611" s="431">
        <v>0</v>
      </c>
      <c r="CM611" s="431">
        <v>0</v>
      </c>
      <c r="CN611" s="431">
        <v>0</v>
      </c>
      <c r="CO611" s="431">
        <v>0</v>
      </c>
      <c r="CP611" s="431">
        <v>0</v>
      </c>
      <c r="CQ611" s="431">
        <v>3</v>
      </c>
      <c r="CR611" s="431">
        <v>0</v>
      </c>
      <c r="CS611" s="431">
        <v>0</v>
      </c>
      <c r="CT611" s="430">
        <v>0</v>
      </c>
      <c r="CU611" s="431">
        <v>0</v>
      </c>
      <c r="CV611" s="431">
        <v>0</v>
      </c>
      <c r="CW611" s="431">
        <v>0</v>
      </c>
      <c r="CX611" s="431">
        <v>0</v>
      </c>
      <c r="CY611" s="431">
        <v>0</v>
      </c>
      <c r="CZ611" s="430">
        <v>0</v>
      </c>
      <c r="DA611" s="431">
        <v>0</v>
      </c>
      <c r="DB611" s="431">
        <v>0</v>
      </c>
      <c r="DC611" s="431">
        <v>0</v>
      </c>
      <c r="DD611" s="431">
        <v>0</v>
      </c>
      <c r="DE611" s="431">
        <v>0</v>
      </c>
      <c r="DF611" s="431">
        <v>0</v>
      </c>
      <c r="DG611" s="433">
        <v>142</v>
      </c>
      <c r="DH611" s="430">
        <v>0</v>
      </c>
      <c r="DI611" s="432">
        <v>0</v>
      </c>
      <c r="DJ611" s="431">
        <v>0</v>
      </c>
      <c r="DK611" s="431">
        <v>0</v>
      </c>
      <c r="DL611" s="434">
        <v>0</v>
      </c>
      <c r="DM611" s="432">
        <v>0</v>
      </c>
      <c r="DN611" s="436">
        <v>0</v>
      </c>
      <c r="DO611" s="433">
        <v>142</v>
      </c>
    </row>
    <row r="612" spans="1:119" s="186" customFormat="1" x14ac:dyDescent="0.3">
      <c r="A612" s="437" t="s">
        <v>2325</v>
      </c>
      <c r="B612" s="430">
        <v>424</v>
      </c>
      <c r="C612" s="431">
        <v>17</v>
      </c>
      <c r="D612" s="431">
        <v>0</v>
      </c>
      <c r="E612" s="431">
        <v>0</v>
      </c>
      <c r="F612" s="431">
        <v>0</v>
      </c>
      <c r="G612" s="431">
        <v>20</v>
      </c>
      <c r="H612" s="431">
        <v>77</v>
      </c>
      <c r="I612" s="431">
        <v>63</v>
      </c>
      <c r="J612" s="431">
        <v>0</v>
      </c>
      <c r="K612" s="431">
        <v>0</v>
      </c>
      <c r="L612" s="431">
        <v>192</v>
      </c>
      <c r="M612" s="431">
        <v>25</v>
      </c>
      <c r="N612" s="431">
        <v>30</v>
      </c>
      <c r="O612" s="430">
        <v>24</v>
      </c>
      <c r="P612" s="431">
        <v>15</v>
      </c>
      <c r="Q612" s="431">
        <v>0</v>
      </c>
      <c r="R612" s="431">
        <v>9</v>
      </c>
      <c r="S612" s="431">
        <v>0</v>
      </c>
      <c r="T612" s="431">
        <v>0</v>
      </c>
      <c r="U612" s="431">
        <v>0</v>
      </c>
      <c r="V612" s="431">
        <v>0</v>
      </c>
      <c r="W612" s="431">
        <v>0</v>
      </c>
      <c r="X612" s="430">
        <v>87</v>
      </c>
      <c r="Y612" s="431">
        <v>0</v>
      </c>
      <c r="Z612" s="431">
        <v>41</v>
      </c>
      <c r="AA612" s="431">
        <v>26</v>
      </c>
      <c r="AB612" s="431">
        <v>20</v>
      </c>
      <c r="AC612" s="430">
        <v>118</v>
      </c>
      <c r="AD612" s="431">
        <v>24</v>
      </c>
      <c r="AE612" s="431">
        <v>0</v>
      </c>
      <c r="AF612" s="431">
        <v>18</v>
      </c>
      <c r="AG612" s="431">
        <v>38</v>
      </c>
      <c r="AH612" s="431">
        <v>0</v>
      </c>
      <c r="AI612" s="431">
        <v>38</v>
      </c>
      <c r="AJ612" s="430">
        <v>0</v>
      </c>
      <c r="AK612" s="431">
        <v>0</v>
      </c>
      <c r="AL612" s="431">
        <v>0</v>
      </c>
      <c r="AM612" s="430">
        <v>312</v>
      </c>
      <c r="AN612" s="431">
        <v>0</v>
      </c>
      <c r="AO612" s="431">
        <v>16</v>
      </c>
      <c r="AP612" s="431">
        <v>70</v>
      </c>
      <c r="AQ612" s="431">
        <v>0</v>
      </c>
      <c r="AR612" s="431">
        <v>45</v>
      </c>
      <c r="AS612" s="431">
        <v>0</v>
      </c>
      <c r="AT612" s="431">
        <v>0</v>
      </c>
      <c r="AU612" s="431">
        <v>138</v>
      </c>
      <c r="AV612" s="431">
        <v>43</v>
      </c>
      <c r="AW612" s="431">
        <v>0</v>
      </c>
      <c r="AX612" s="430">
        <v>698</v>
      </c>
      <c r="AY612" s="431">
        <v>0</v>
      </c>
      <c r="AZ612" s="431">
        <v>416</v>
      </c>
      <c r="BA612" s="431">
        <v>26</v>
      </c>
      <c r="BB612" s="431">
        <v>187</v>
      </c>
      <c r="BC612" s="431">
        <v>69</v>
      </c>
      <c r="BD612" s="430">
        <v>851</v>
      </c>
      <c r="BE612" s="431">
        <v>143</v>
      </c>
      <c r="BF612" s="431">
        <v>104</v>
      </c>
      <c r="BG612" s="431">
        <v>72</v>
      </c>
      <c r="BH612" s="431">
        <v>83</v>
      </c>
      <c r="BI612" s="431">
        <v>242</v>
      </c>
      <c r="BJ612" s="431">
        <v>117</v>
      </c>
      <c r="BK612" s="431">
        <v>20</v>
      </c>
      <c r="BL612" s="431">
        <v>70</v>
      </c>
      <c r="BM612" s="430">
        <v>184</v>
      </c>
      <c r="BN612" s="431">
        <v>58</v>
      </c>
      <c r="BO612" s="431">
        <v>20</v>
      </c>
      <c r="BP612" s="431">
        <v>20</v>
      </c>
      <c r="BQ612" s="431">
        <v>9</v>
      </c>
      <c r="BR612" s="431">
        <v>77</v>
      </c>
      <c r="BS612" s="430">
        <v>342</v>
      </c>
      <c r="BT612" s="431">
        <v>18</v>
      </c>
      <c r="BU612" s="431">
        <v>0</v>
      </c>
      <c r="BV612" s="431">
        <v>0</v>
      </c>
      <c r="BW612" s="431">
        <v>0</v>
      </c>
      <c r="BX612" s="431">
        <v>8</v>
      </c>
      <c r="BY612" s="431">
        <v>184</v>
      </c>
      <c r="BZ612" s="431">
        <v>10</v>
      </c>
      <c r="CA612" s="431">
        <v>0</v>
      </c>
      <c r="CB612" s="431">
        <v>67</v>
      </c>
      <c r="CC612" s="431">
        <v>0</v>
      </c>
      <c r="CD612" s="431">
        <v>55</v>
      </c>
      <c r="CE612" s="431">
        <v>0</v>
      </c>
      <c r="CF612" s="430">
        <v>294</v>
      </c>
      <c r="CG612" s="431">
        <v>0</v>
      </c>
      <c r="CH612" s="431">
        <v>0</v>
      </c>
      <c r="CI612" s="431">
        <v>18</v>
      </c>
      <c r="CJ612" s="431">
        <v>39</v>
      </c>
      <c r="CK612" s="431">
        <v>85</v>
      </c>
      <c r="CL612" s="431">
        <v>0</v>
      </c>
      <c r="CM612" s="431">
        <v>44</v>
      </c>
      <c r="CN612" s="431">
        <v>0</v>
      </c>
      <c r="CO612" s="431">
        <v>14</v>
      </c>
      <c r="CP612" s="431">
        <v>16</v>
      </c>
      <c r="CQ612" s="431">
        <v>30</v>
      </c>
      <c r="CR612" s="431">
        <v>22</v>
      </c>
      <c r="CS612" s="431">
        <v>26</v>
      </c>
      <c r="CT612" s="430">
        <v>201</v>
      </c>
      <c r="CU612" s="431">
        <v>72</v>
      </c>
      <c r="CV612" s="431">
        <v>59</v>
      </c>
      <c r="CW612" s="431">
        <v>16</v>
      </c>
      <c r="CX612" s="431">
        <v>34</v>
      </c>
      <c r="CY612" s="431">
        <v>20</v>
      </c>
      <c r="CZ612" s="430">
        <v>40</v>
      </c>
      <c r="DA612" s="431">
        <v>0</v>
      </c>
      <c r="DB612" s="431">
        <v>0</v>
      </c>
      <c r="DC612" s="431">
        <v>0</v>
      </c>
      <c r="DD612" s="431">
        <v>40</v>
      </c>
      <c r="DE612" s="431">
        <v>0</v>
      </c>
      <c r="DF612" s="431">
        <v>0</v>
      </c>
      <c r="DG612" s="433">
        <v>3575</v>
      </c>
      <c r="DH612" s="430">
        <v>15</v>
      </c>
      <c r="DI612" s="432">
        <v>0</v>
      </c>
      <c r="DJ612" s="431">
        <v>0</v>
      </c>
      <c r="DK612" s="431">
        <v>15</v>
      </c>
      <c r="DL612" s="434">
        <v>84</v>
      </c>
      <c r="DM612" s="432">
        <v>84</v>
      </c>
      <c r="DN612" s="436">
        <v>0</v>
      </c>
      <c r="DO612" s="433">
        <v>3674</v>
      </c>
    </row>
    <row r="613" spans="1:119" s="186" customFormat="1" x14ac:dyDescent="0.3">
      <c r="A613" s="429" t="s">
        <v>338</v>
      </c>
      <c r="B613" s="430"/>
      <c r="C613" s="431"/>
      <c r="D613" s="431"/>
      <c r="E613" s="431"/>
      <c r="F613" s="431"/>
      <c r="G613" s="431"/>
      <c r="H613" s="431"/>
      <c r="I613" s="431"/>
      <c r="J613" s="431"/>
      <c r="K613" s="431"/>
      <c r="L613" s="431"/>
      <c r="M613" s="431"/>
      <c r="N613" s="431"/>
      <c r="O613" s="430"/>
      <c r="P613" s="431"/>
      <c r="Q613" s="431"/>
      <c r="R613" s="431"/>
      <c r="S613" s="431"/>
      <c r="T613" s="431"/>
      <c r="U613" s="431"/>
      <c r="V613" s="431"/>
      <c r="W613" s="431"/>
      <c r="X613" s="430"/>
      <c r="Y613" s="431"/>
      <c r="Z613" s="431"/>
      <c r="AA613" s="431"/>
      <c r="AB613" s="431"/>
      <c r="AC613" s="430"/>
      <c r="AD613" s="431"/>
      <c r="AE613" s="431"/>
      <c r="AF613" s="431"/>
      <c r="AG613" s="431"/>
      <c r="AH613" s="431"/>
      <c r="AI613" s="431"/>
      <c r="AJ613" s="430"/>
      <c r="AK613" s="431"/>
      <c r="AL613" s="431"/>
      <c r="AM613" s="430"/>
      <c r="AN613" s="431"/>
      <c r="AO613" s="431"/>
      <c r="AP613" s="431"/>
      <c r="AQ613" s="431"/>
      <c r="AR613" s="431"/>
      <c r="AS613" s="431"/>
      <c r="AT613" s="431"/>
      <c r="AU613" s="431"/>
      <c r="AV613" s="431"/>
      <c r="AW613" s="431"/>
      <c r="AX613" s="430"/>
      <c r="AY613" s="431"/>
      <c r="AZ613" s="431"/>
      <c r="BA613" s="431"/>
      <c r="BB613" s="431"/>
      <c r="BC613" s="431"/>
      <c r="BD613" s="430"/>
      <c r="BE613" s="431"/>
      <c r="BF613" s="431"/>
      <c r="BG613" s="431"/>
      <c r="BH613" s="431"/>
      <c r="BI613" s="431"/>
      <c r="BJ613" s="431"/>
      <c r="BK613" s="431"/>
      <c r="BL613" s="431"/>
      <c r="BM613" s="430"/>
      <c r="BN613" s="431"/>
      <c r="BO613" s="431"/>
      <c r="BP613" s="431"/>
      <c r="BQ613" s="431"/>
      <c r="BR613" s="431"/>
      <c r="BS613" s="430"/>
      <c r="BT613" s="431"/>
      <c r="BU613" s="431"/>
      <c r="BV613" s="431"/>
      <c r="BW613" s="431"/>
      <c r="BX613" s="431"/>
      <c r="BY613" s="431"/>
      <c r="BZ613" s="431"/>
      <c r="CA613" s="431"/>
      <c r="CB613" s="431"/>
      <c r="CC613" s="431"/>
      <c r="CD613" s="431"/>
      <c r="CE613" s="431"/>
      <c r="CF613" s="430"/>
      <c r="CG613" s="431"/>
      <c r="CH613" s="431"/>
      <c r="CI613" s="431"/>
      <c r="CJ613" s="431"/>
      <c r="CK613" s="431"/>
      <c r="CL613" s="431"/>
      <c r="CM613" s="431"/>
      <c r="CN613" s="431"/>
      <c r="CO613" s="431"/>
      <c r="CP613" s="431"/>
      <c r="CQ613" s="431"/>
      <c r="CR613" s="431"/>
      <c r="CS613" s="431"/>
      <c r="CT613" s="430"/>
      <c r="CU613" s="431"/>
      <c r="CV613" s="431"/>
      <c r="CW613" s="431"/>
      <c r="CX613" s="431"/>
      <c r="CY613" s="431"/>
      <c r="CZ613" s="430"/>
      <c r="DA613" s="431"/>
      <c r="DB613" s="431"/>
      <c r="DC613" s="431"/>
      <c r="DD613" s="431"/>
      <c r="DE613" s="431"/>
      <c r="DF613" s="431"/>
      <c r="DG613" s="433"/>
      <c r="DH613" s="430"/>
      <c r="DI613" s="432"/>
      <c r="DJ613" s="431"/>
      <c r="DK613" s="431"/>
      <c r="DL613" s="434"/>
      <c r="DM613" s="432"/>
      <c r="DN613" s="436"/>
      <c r="DO613" s="433"/>
    </row>
    <row r="614" spans="1:119" s="186" customFormat="1" x14ac:dyDescent="0.3">
      <c r="A614" s="406" t="s">
        <v>271</v>
      </c>
      <c r="B614" s="430">
        <v>13</v>
      </c>
      <c r="C614" s="431">
        <v>1</v>
      </c>
      <c r="D614" s="431">
        <v>1</v>
      </c>
      <c r="E614" s="431">
        <v>0</v>
      </c>
      <c r="F614" s="431">
        <v>1</v>
      </c>
      <c r="G614" s="431">
        <v>1</v>
      </c>
      <c r="H614" s="431">
        <v>0</v>
      </c>
      <c r="I614" s="431">
        <v>1</v>
      </c>
      <c r="J614" s="431">
        <v>1</v>
      </c>
      <c r="K614" s="431">
        <v>3</v>
      </c>
      <c r="L614" s="431">
        <v>3</v>
      </c>
      <c r="M614" s="431">
        <v>1</v>
      </c>
      <c r="N614" s="431">
        <v>0</v>
      </c>
      <c r="O614" s="430">
        <v>3</v>
      </c>
      <c r="P614" s="431">
        <v>1</v>
      </c>
      <c r="Q614" s="431">
        <v>1</v>
      </c>
      <c r="R614" s="431">
        <v>0</v>
      </c>
      <c r="S614" s="431">
        <v>0</v>
      </c>
      <c r="T614" s="431">
        <v>0</v>
      </c>
      <c r="U614" s="431">
        <v>0</v>
      </c>
      <c r="V614" s="431">
        <v>1</v>
      </c>
      <c r="W614" s="431">
        <v>0</v>
      </c>
      <c r="X614" s="430">
        <v>8</v>
      </c>
      <c r="Y614" s="431">
        <v>2</v>
      </c>
      <c r="Z614" s="431">
        <v>2</v>
      </c>
      <c r="AA614" s="431">
        <v>3</v>
      </c>
      <c r="AB614" s="431">
        <v>1</v>
      </c>
      <c r="AC614" s="430">
        <v>6</v>
      </c>
      <c r="AD614" s="431">
        <v>0</v>
      </c>
      <c r="AE614" s="431">
        <v>4</v>
      </c>
      <c r="AF614" s="431">
        <v>0</v>
      </c>
      <c r="AG614" s="431">
        <v>1</v>
      </c>
      <c r="AH614" s="431">
        <v>0</v>
      </c>
      <c r="AI614" s="431">
        <v>1</v>
      </c>
      <c r="AJ614" s="430">
        <v>1</v>
      </c>
      <c r="AK614" s="431">
        <v>0</v>
      </c>
      <c r="AL614" s="431">
        <v>1</v>
      </c>
      <c r="AM614" s="430">
        <v>15</v>
      </c>
      <c r="AN614" s="431">
        <v>1</v>
      </c>
      <c r="AO614" s="431">
        <v>2</v>
      </c>
      <c r="AP614" s="431">
        <v>1</v>
      </c>
      <c r="AQ614" s="431">
        <v>1</v>
      </c>
      <c r="AR614" s="431">
        <v>2</v>
      </c>
      <c r="AS614" s="431">
        <v>0</v>
      </c>
      <c r="AT614" s="431">
        <v>4</v>
      </c>
      <c r="AU614" s="431">
        <v>3</v>
      </c>
      <c r="AV614" s="431">
        <v>1</v>
      </c>
      <c r="AW614" s="431">
        <v>0</v>
      </c>
      <c r="AX614" s="430">
        <v>7</v>
      </c>
      <c r="AY614" s="431">
        <v>0</v>
      </c>
      <c r="AZ614" s="431">
        <v>5</v>
      </c>
      <c r="BA614" s="431">
        <v>1</v>
      </c>
      <c r="BB614" s="431">
        <v>1</v>
      </c>
      <c r="BC614" s="431">
        <v>0</v>
      </c>
      <c r="BD614" s="430">
        <v>18</v>
      </c>
      <c r="BE614" s="431">
        <v>7</v>
      </c>
      <c r="BF614" s="431">
        <v>0</v>
      </c>
      <c r="BG614" s="431">
        <v>1</v>
      </c>
      <c r="BH614" s="431">
        <v>5</v>
      </c>
      <c r="BI614" s="431">
        <v>3</v>
      </c>
      <c r="BJ614" s="431">
        <v>1</v>
      </c>
      <c r="BK614" s="431">
        <v>0</v>
      </c>
      <c r="BL614" s="431">
        <v>1</v>
      </c>
      <c r="BM614" s="430">
        <v>5</v>
      </c>
      <c r="BN614" s="431">
        <v>1</v>
      </c>
      <c r="BO614" s="431">
        <v>0</v>
      </c>
      <c r="BP614" s="431">
        <v>0</v>
      </c>
      <c r="BQ614" s="431">
        <v>1</v>
      </c>
      <c r="BR614" s="431">
        <v>3</v>
      </c>
      <c r="BS614" s="430">
        <v>8</v>
      </c>
      <c r="BT614" s="431">
        <v>0</v>
      </c>
      <c r="BU614" s="431">
        <v>0</v>
      </c>
      <c r="BV614" s="431">
        <v>0</v>
      </c>
      <c r="BW614" s="431">
        <v>0</v>
      </c>
      <c r="BX614" s="431">
        <v>0</v>
      </c>
      <c r="BY614" s="431">
        <v>5</v>
      </c>
      <c r="BZ614" s="431">
        <v>0</v>
      </c>
      <c r="CA614" s="431">
        <v>0</v>
      </c>
      <c r="CB614" s="431">
        <v>0</v>
      </c>
      <c r="CC614" s="431">
        <v>0</v>
      </c>
      <c r="CD614" s="431">
        <v>2</v>
      </c>
      <c r="CE614" s="431">
        <v>1</v>
      </c>
      <c r="CF614" s="430">
        <v>12</v>
      </c>
      <c r="CG614" s="431">
        <v>0</v>
      </c>
      <c r="CH614" s="431">
        <v>1</v>
      </c>
      <c r="CI614" s="431">
        <v>1</v>
      </c>
      <c r="CJ614" s="431">
        <v>2</v>
      </c>
      <c r="CK614" s="431">
        <v>4</v>
      </c>
      <c r="CL614" s="431">
        <v>0</v>
      </c>
      <c r="CM614" s="431">
        <v>1</v>
      </c>
      <c r="CN614" s="431">
        <v>0</v>
      </c>
      <c r="CO614" s="431">
        <v>0</v>
      </c>
      <c r="CP614" s="431">
        <v>0</v>
      </c>
      <c r="CQ614" s="431">
        <v>0</v>
      </c>
      <c r="CR614" s="431">
        <v>2</v>
      </c>
      <c r="CS614" s="431">
        <v>1</v>
      </c>
      <c r="CT614" s="430">
        <v>6</v>
      </c>
      <c r="CU614" s="431">
        <v>4</v>
      </c>
      <c r="CV614" s="431">
        <v>2</v>
      </c>
      <c r="CW614" s="431">
        <v>0</v>
      </c>
      <c r="CX614" s="431">
        <v>0</v>
      </c>
      <c r="CY614" s="431">
        <v>0</v>
      </c>
      <c r="CZ614" s="430">
        <v>8</v>
      </c>
      <c r="DA614" s="431">
        <v>0</v>
      </c>
      <c r="DB614" s="431">
        <v>0</v>
      </c>
      <c r="DC614" s="431">
        <v>5</v>
      </c>
      <c r="DD614" s="431">
        <v>3</v>
      </c>
      <c r="DE614" s="431">
        <v>0</v>
      </c>
      <c r="DF614" s="431">
        <v>0</v>
      </c>
      <c r="DG614" s="433">
        <v>110</v>
      </c>
      <c r="DH614" s="430">
        <v>4</v>
      </c>
      <c r="DI614" s="432">
        <v>2</v>
      </c>
      <c r="DJ614" s="431">
        <v>2</v>
      </c>
      <c r="DK614" s="431">
        <v>0</v>
      </c>
      <c r="DL614" s="434">
        <v>3</v>
      </c>
      <c r="DM614" s="432">
        <v>3</v>
      </c>
      <c r="DN614" s="436">
        <v>0</v>
      </c>
      <c r="DO614" s="433">
        <v>117</v>
      </c>
    </row>
    <row r="615" spans="1:119" s="186" customFormat="1" x14ac:dyDescent="0.3">
      <c r="A615" s="406" t="s">
        <v>272</v>
      </c>
      <c r="B615" s="430">
        <v>682</v>
      </c>
      <c r="C615" s="431">
        <v>80</v>
      </c>
      <c r="D615" s="431">
        <v>35</v>
      </c>
      <c r="E615" s="431">
        <v>0</v>
      </c>
      <c r="F615" s="431">
        <v>10</v>
      </c>
      <c r="G615" s="431">
        <v>83</v>
      </c>
      <c r="H615" s="431">
        <v>0</v>
      </c>
      <c r="I615" s="431">
        <v>70</v>
      </c>
      <c r="J615" s="431">
        <v>20</v>
      </c>
      <c r="K615" s="431">
        <v>118</v>
      </c>
      <c r="L615" s="431">
        <v>166</v>
      </c>
      <c r="M615" s="431">
        <v>100</v>
      </c>
      <c r="N615" s="431">
        <v>0</v>
      </c>
      <c r="O615" s="430">
        <v>258</v>
      </c>
      <c r="P615" s="431">
        <v>141</v>
      </c>
      <c r="Q615" s="431">
        <v>104</v>
      </c>
      <c r="R615" s="431">
        <v>0</v>
      </c>
      <c r="S615" s="431">
        <v>0</v>
      </c>
      <c r="T615" s="431">
        <v>0</v>
      </c>
      <c r="U615" s="431">
        <v>0</v>
      </c>
      <c r="V615" s="431">
        <v>13</v>
      </c>
      <c r="W615" s="431">
        <v>0</v>
      </c>
      <c r="X615" s="430">
        <v>473</v>
      </c>
      <c r="Y615" s="431">
        <v>123</v>
      </c>
      <c r="Z615" s="431">
        <v>103</v>
      </c>
      <c r="AA615" s="431">
        <v>170</v>
      </c>
      <c r="AB615" s="431">
        <v>77</v>
      </c>
      <c r="AC615" s="430">
        <v>246</v>
      </c>
      <c r="AD615" s="431">
        <v>0</v>
      </c>
      <c r="AE615" s="431">
        <v>116</v>
      </c>
      <c r="AF615" s="431">
        <v>0</v>
      </c>
      <c r="AG615" s="431">
        <v>50</v>
      </c>
      <c r="AH615" s="431">
        <v>0</v>
      </c>
      <c r="AI615" s="431">
        <v>80</v>
      </c>
      <c r="AJ615" s="430">
        <v>28</v>
      </c>
      <c r="AK615" s="431">
        <v>0</v>
      </c>
      <c r="AL615" s="431">
        <v>28</v>
      </c>
      <c r="AM615" s="430">
        <v>1184</v>
      </c>
      <c r="AN615" s="431">
        <v>55</v>
      </c>
      <c r="AO615" s="431">
        <v>21</v>
      </c>
      <c r="AP615" s="431">
        <v>65</v>
      </c>
      <c r="AQ615" s="431">
        <v>12</v>
      </c>
      <c r="AR615" s="431">
        <v>300</v>
      </c>
      <c r="AS615" s="431">
        <v>0</v>
      </c>
      <c r="AT615" s="431">
        <v>146</v>
      </c>
      <c r="AU615" s="431">
        <v>325</v>
      </c>
      <c r="AV615" s="431">
        <v>260</v>
      </c>
      <c r="AW615" s="431">
        <v>0</v>
      </c>
      <c r="AX615" s="430">
        <v>769</v>
      </c>
      <c r="AY615" s="431">
        <v>0</v>
      </c>
      <c r="AZ615" s="431">
        <v>466</v>
      </c>
      <c r="BA615" s="431">
        <v>78</v>
      </c>
      <c r="BB615" s="431">
        <v>225</v>
      </c>
      <c r="BC615" s="431">
        <v>0</v>
      </c>
      <c r="BD615" s="430">
        <v>1337</v>
      </c>
      <c r="BE615" s="431">
        <v>628</v>
      </c>
      <c r="BF615" s="431">
        <v>0</v>
      </c>
      <c r="BG615" s="431">
        <v>32</v>
      </c>
      <c r="BH615" s="431">
        <v>220</v>
      </c>
      <c r="BI615" s="431">
        <v>295</v>
      </c>
      <c r="BJ615" s="431">
        <v>72</v>
      </c>
      <c r="BK615" s="431">
        <v>0</v>
      </c>
      <c r="BL615" s="431">
        <v>90</v>
      </c>
      <c r="BM615" s="430">
        <v>629</v>
      </c>
      <c r="BN615" s="431">
        <v>90</v>
      </c>
      <c r="BO615" s="431">
        <v>0</v>
      </c>
      <c r="BP615" s="431">
        <v>0</v>
      </c>
      <c r="BQ615" s="431">
        <v>102</v>
      </c>
      <c r="BR615" s="431">
        <v>437</v>
      </c>
      <c r="BS615" s="430">
        <v>581</v>
      </c>
      <c r="BT615" s="431">
        <v>0</v>
      </c>
      <c r="BU615" s="431">
        <v>0</v>
      </c>
      <c r="BV615" s="431">
        <v>0</v>
      </c>
      <c r="BW615" s="431">
        <v>0</v>
      </c>
      <c r="BX615" s="431">
        <v>0</v>
      </c>
      <c r="BY615" s="431">
        <v>454</v>
      </c>
      <c r="BZ615" s="431">
        <v>0</v>
      </c>
      <c r="CA615" s="431">
        <v>0</v>
      </c>
      <c r="CB615" s="431">
        <v>0</v>
      </c>
      <c r="CC615" s="431">
        <v>0</v>
      </c>
      <c r="CD615" s="431">
        <v>125</v>
      </c>
      <c r="CE615" s="431">
        <v>2</v>
      </c>
      <c r="CF615" s="430">
        <v>765</v>
      </c>
      <c r="CG615" s="431">
        <v>0</v>
      </c>
      <c r="CH615" s="431">
        <v>0</v>
      </c>
      <c r="CI615" s="431">
        <v>52</v>
      </c>
      <c r="CJ615" s="431">
        <v>15</v>
      </c>
      <c r="CK615" s="431">
        <v>484</v>
      </c>
      <c r="CL615" s="431">
        <v>0</v>
      </c>
      <c r="CM615" s="431">
        <v>95</v>
      </c>
      <c r="CN615" s="431">
        <v>0</v>
      </c>
      <c r="CO615" s="431">
        <v>0</v>
      </c>
      <c r="CP615" s="431">
        <v>0</v>
      </c>
      <c r="CQ615" s="431">
        <v>0</v>
      </c>
      <c r="CR615" s="431">
        <v>107</v>
      </c>
      <c r="CS615" s="431">
        <v>12</v>
      </c>
      <c r="CT615" s="430">
        <v>303</v>
      </c>
      <c r="CU615" s="431">
        <v>213</v>
      </c>
      <c r="CV615" s="431">
        <v>90</v>
      </c>
      <c r="CW615" s="431">
        <v>0</v>
      </c>
      <c r="CX615" s="431">
        <v>0</v>
      </c>
      <c r="CY615" s="431">
        <v>0</v>
      </c>
      <c r="CZ615" s="430">
        <v>380</v>
      </c>
      <c r="DA615" s="431">
        <v>0</v>
      </c>
      <c r="DB615" s="431">
        <v>0</v>
      </c>
      <c r="DC615" s="431">
        <v>100</v>
      </c>
      <c r="DD615" s="431">
        <v>280</v>
      </c>
      <c r="DE615" s="431">
        <v>0</v>
      </c>
      <c r="DF615" s="431">
        <v>0</v>
      </c>
      <c r="DG615" s="433">
        <v>7635</v>
      </c>
      <c r="DH615" s="430">
        <v>90</v>
      </c>
      <c r="DI615" s="432">
        <v>50</v>
      </c>
      <c r="DJ615" s="431">
        <v>40</v>
      </c>
      <c r="DK615" s="431">
        <v>0</v>
      </c>
      <c r="DL615" s="434">
        <v>175</v>
      </c>
      <c r="DM615" s="432">
        <v>175</v>
      </c>
      <c r="DN615" s="436">
        <v>0</v>
      </c>
      <c r="DO615" s="433">
        <v>7900</v>
      </c>
    </row>
    <row r="616" spans="1:119" s="186" customFormat="1" x14ac:dyDescent="0.3">
      <c r="A616" s="437" t="s">
        <v>273</v>
      </c>
      <c r="B616" s="430">
        <v>29</v>
      </c>
      <c r="C616" s="431">
        <v>0</v>
      </c>
      <c r="D616" s="431">
        <v>1</v>
      </c>
      <c r="E616" s="431">
        <v>0</v>
      </c>
      <c r="F616" s="431">
        <v>0</v>
      </c>
      <c r="G616" s="431">
        <v>6</v>
      </c>
      <c r="H616" s="431">
        <v>0</v>
      </c>
      <c r="I616" s="431">
        <v>0</v>
      </c>
      <c r="J616" s="431">
        <v>0</v>
      </c>
      <c r="K616" s="431">
        <v>7</v>
      </c>
      <c r="L616" s="431">
        <v>15</v>
      </c>
      <c r="M616" s="431">
        <v>0</v>
      </c>
      <c r="N616" s="431">
        <v>0</v>
      </c>
      <c r="O616" s="430">
        <v>0</v>
      </c>
      <c r="P616" s="431">
        <v>0</v>
      </c>
      <c r="Q616" s="431">
        <v>0</v>
      </c>
      <c r="R616" s="431">
        <v>0</v>
      </c>
      <c r="S616" s="431">
        <v>0</v>
      </c>
      <c r="T616" s="431">
        <v>0</v>
      </c>
      <c r="U616" s="431">
        <v>0</v>
      </c>
      <c r="V616" s="431">
        <v>0</v>
      </c>
      <c r="W616" s="431">
        <v>0</v>
      </c>
      <c r="X616" s="430">
        <v>0</v>
      </c>
      <c r="Y616" s="431">
        <v>0</v>
      </c>
      <c r="Z616" s="431">
        <v>0</v>
      </c>
      <c r="AA616" s="431">
        <v>0</v>
      </c>
      <c r="AB616" s="431">
        <v>0</v>
      </c>
      <c r="AC616" s="430">
        <v>0</v>
      </c>
      <c r="AD616" s="431">
        <v>0</v>
      </c>
      <c r="AE616" s="431">
        <v>0</v>
      </c>
      <c r="AF616" s="431">
        <v>0</v>
      </c>
      <c r="AG616" s="431">
        <v>0</v>
      </c>
      <c r="AH616" s="431">
        <v>0</v>
      </c>
      <c r="AI616" s="431">
        <v>0</v>
      </c>
      <c r="AJ616" s="430">
        <v>0</v>
      </c>
      <c r="AK616" s="431">
        <v>0</v>
      </c>
      <c r="AL616" s="431">
        <v>0</v>
      </c>
      <c r="AM616" s="430">
        <v>1</v>
      </c>
      <c r="AN616" s="431">
        <v>0</v>
      </c>
      <c r="AO616" s="431">
        <v>0</v>
      </c>
      <c r="AP616" s="431">
        <v>0</v>
      </c>
      <c r="AQ616" s="431">
        <v>0</v>
      </c>
      <c r="AR616" s="431">
        <v>0</v>
      </c>
      <c r="AS616" s="431">
        <v>0</v>
      </c>
      <c r="AT616" s="431">
        <v>0</v>
      </c>
      <c r="AU616" s="431">
        <v>0</v>
      </c>
      <c r="AV616" s="431">
        <v>1</v>
      </c>
      <c r="AW616" s="431">
        <v>0</v>
      </c>
      <c r="AX616" s="430">
        <v>0</v>
      </c>
      <c r="AY616" s="431">
        <v>0</v>
      </c>
      <c r="AZ616" s="431">
        <v>0</v>
      </c>
      <c r="BA616" s="431">
        <v>0</v>
      </c>
      <c r="BB616" s="431">
        <v>0</v>
      </c>
      <c r="BC616" s="431">
        <v>0</v>
      </c>
      <c r="BD616" s="430">
        <v>2</v>
      </c>
      <c r="BE616" s="431">
        <v>0</v>
      </c>
      <c r="BF616" s="431">
        <v>0</v>
      </c>
      <c r="BG616" s="431">
        <v>2</v>
      </c>
      <c r="BH616" s="431">
        <v>0</v>
      </c>
      <c r="BI616" s="431">
        <v>0</v>
      </c>
      <c r="BJ616" s="431">
        <v>0</v>
      </c>
      <c r="BK616" s="431">
        <v>0</v>
      </c>
      <c r="BL616" s="431">
        <v>0</v>
      </c>
      <c r="BM616" s="430">
        <v>0</v>
      </c>
      <c r="BN616" s="431">
        <v>0</v>
      </c>
      <c r="BO616" s="431">
        <v>0</v>
      </c>
      <c r="BP616" s="431">
        <v>0</v>
      </c>
      <c r="BQ616" s="431">
        <v>0</v>
      </c>
      <c r="BR616" s="431">
        <v>0</v>
      </c>
      <c r="BS616" s="430">
        <v>0</v>
      </c>
      <c r="BT616" s="431">
        <v>0</v>
      </c>
      <c r="BU616" s="431">
        <v>0</v>
      </c>
      <c r="BV616" s="431">
        <v>0</v>
      </c>
      <c r="BW616" s="431">
        <v>0</v>
      </c>
      <c r="BX616" s="431">
        <v>0</v>
      </c>
      <c r="BY616" s="431">
        <v>0</v>
      </c>
      <c r="BZ616" s="431">
        <v>0</v>
      </c>
      <c r="CA616" s="431">
        <v>0</v>
      </c>
      <c r="CB616" s="431">
        <v>0</v>
      </c>
      <c r="CC616" s="431">
        <v>0</v>
      </c>
      <c r="CD616" s="431">
        <v>0</v>
      </c>
      <c r="CE616" s="431">
        <v>0</v>
      </c>
      <c r="CF616" s="430">
        <v>7</v>
      </c>
      <c r="CG616" s="431">
        <v>0</v>
      </c>
      <c r="CH616" s="431">
        <v>0</v>
      </c>
      <c r="CI616" s="431">
        <v>0</v>
      </c>
      <c r="CJ616" s="431">
        <v>0</v>
      </c>
      <c r="CK616" s="431">
        <v>7</v>
      </c>
      <c r="CL616" s="431">
        <v>0</v>
      </c>
      <c r="CM616" s="431">
        <v>0</v>
      </c>
      <c r="CN616" s="431">
        <v>0</v>
      </c>
      <c r="CO616" s="431">
        <v>0</v>
      </c>
      <c r="CP616" s="431">
        <v>0</v>
      </c>
      <c r="CQ616" s="431">
        <v>0</v>
      </c>
      <c r="CR616" s="431">
        <v>0</v>
      </c>
      <c r="CS616" s="431">
        <v>0</v>
      </c>
      <c r="CT616" s="430">
        <v>0</v>
      </c>
      <c r="CU616" s="431">
        <v>0</v>
      </c>
      <c r="CV616" s="431">
        <v>0</v>
      </c>
      <c r="CW616" s="431">
        <v>0</v>
      </c>
      <c r="CX616" s="431">
        <v>0</v>
      </c>
      <c r="CY616" s="431">
        <v>0</v>
      </c>
      <c r="CZ616" s="430">
        <v>0</v>
      </c>
      <c r="DA616" s="431">
        <v>0</v>
      </c>
      <c r="DB616" s="431">
        <v>0</v>
      </c>
      <c r="DC616" s="431">
        <v>0</v>
      </c>
      <c r="DD616" s="431">
        <v>0</v>
      </c>
      <c r="DE616" s="431">
        <v>0</v>
      </c>
      <c r="DF616" s="431">
        <v>0</v>
      </c>
      <c r="DG616" s="433">
        <v>39</v>
      </c>
      <c r="DH616" s="430">
        <v>0</v>
      </c>
      <c r="DI616" s="432">
        <v>0</v>
      </c>
      <c r="DJ616" s="431">
        <v>0</v>
      </c>
      <c r="DK616" s="431">
        <v>0</v>
      </c>
      <c r="DL616" s="434">
        <v>0</v>
      </c>
      <c r="DM616" s="432">
        <v>0</v>
      </c>
      <c r="DN616" s="436">
        <v>0</v>
      </c>
      <c r="DO616" s="433">
        <v>39</v>
      </c>
    </row>
    <row r="617" spans="1:119" s="186" customFormat="1" x14ac:dyDescent="0.3">
      <c r="A617" s="437" t="s">
        <v>2325</v>
      </c>
      <c r="B617" s="430">
        <v>220</v>
      </c>
      <c r="C617" s="431">
        <v>0</v>
      </c>
      <c r="D617" s="431">
        <v>7</v>
      </c>
      <c r="E617" s="431">
        <v>0</v>
      </c>
      <c r="F617" s="431">
        <v>10</v>
      </c>
      <c r="G617" s="431">
        <v>17</v>
      </c>
      <c r="H617" s="431">
        <v>0</v>
      </c>
      <c r="I617" s="431">
        <v>35</v>
      </c>
      <c r="J617" s="431">
        <v>2</v>
      </c>
      <c r="K617" s="431">
        <v>45</v>
      </c>
      <c r="L617" s="431">
        <v>104</v>
      </c>
      <c r="M617" s="431">
        <v>0</v>
      </c>
      <c r="N617" s="431">
        <v>0</v>
      </c>
      <c r="O617" s="430">
        <v>28</v>
      </c>
      <c r="P617" s="431">
        <v>0</v>
      </c>
      <c r="Q617" s="431">
        <v>15</v>
      </c>
      <c r="R617" s="431">
        <v>0</v>
      </c>
      <c r="S617" s="431">
        <v>0</v>
      </c>
      <c r="T617" s="431">
        <v>0</v>
      </c>
      <c r="U617" s="431">
        <v>0</v>
      </c>
      <c r="V617" s="431">
        <v>13</v>
      </c>
      <c r="W617" s="431">
        <v>0</v>
      </c>
      <c r="X617" s="430">
        <v>202</v>
      </c>
      <c r="Y617" s="431">
        <v>50</v>
      </c>
      <c r="Z617" s="431">
        <v>6</v>
      </c>
      <c r="AA617" s="431">
        <v>104</v>
      </c>
      <c r="AB617" s="431">
        <v>42</v>
      </c>
      <c r="AC617" s="430">
        <v>114</v>
      </c>
      <c r="AD617" s="431">
        <v>0</v>
      </c>
      <c r="AE617" s="431">
        <v>12</v>
      </c>
      <c r="AF617" s="431">
        <v>0</v>
      </c>
      <c r="AG617" s="431">
        <v>50</v>
      </c>
      <c r="AH617" s="431">
        <v>0</v>
      </c>
      <c r="AI617" s="431">
        <v>52</v>
      </c>
      <c r="AJ617" s="430">
        <v>28</v>
      </c>
      <c r="AK617" s="431">
        <v>0</v>
      </c>
      <c r="AL617" s="431">
        <v>28</v>
      </c>
      <c r="AM617" s="430">
        <v>372</v>
      </c>
      <c r="AN617" s="431">
        <v>55</v>
      </c>
      <c r="AO617" s="431">
        <v>19</v>
      </c>
      <c r="AP617" s="431">
        <v>46</v>
      </c>
      <c r="AQ617" s="431">
        <v>12</v>
      </c>
      <c r="AR617" s="431">
        <v>90</v>
      </c>
      <c r="AS617" s="431">
        <v>0</v>
      </c>
      <c r="AT617" s="431">
        <v>56</v>
      </c>
      <c r="AU617" s="431">
        <v>94</v>
      </c>
      <c r="AV617" s="431">
        <v>0</v>
      </c>
      <c r="AW617" s="431">
        <v>0</v>
      </c>
      <c r="AX617" s="430">
        <v>444</v>
      </c>
      <c r="AY617" s="431">
        <v>0</v>
      </c>
      <c r="AZ617" s="431">
        <v>231</v>
      </c>
      <c r="BA617" s="431">
        <v>78</v>
      </c>
      <c r="BB617" s="431">
        <v>135</v>
      </c>
      <c r="BC617" s="431">
        <v>0</v>
      </c>
      <c r="BD617" s="430">
        <v>890</v>
      </c>
      <c r="BE617" s="431">
        <v>388</v>
      </c>
      <c r="BF617" s="431">
        <v>0</v>
      </c>
      <c r="BG617" s="431">
        <v>12</v>
      </c>
      <c r="BH617" s="431">
        <v>122</v>
      </c>
      <c r="BI617" s="431">
        <v>206</v>
      </c>
      <c r="BJ617" s="431">
        <v>72</v>
      </c>
      <c r="BK617" s="431">
        <v>0</v>
      </c>
      <c r="BL617" s="431">
        <v>90</v>
      </c>
      <c r="BM617" s="430">
        <v>130</v>
      </c>
      <c r="BN617" s="431">
        <v>70</v>
      </c>
      <c r="BO617" s="431">
        <v>0</v>
      </c>
      <c r="BP617" s="431">
        <v>0</v>
      </c>
      <c r="BQ617" s="431">
        <v>0</v>
      </c>
      <c r="BR617" s="431">
        <v>60</v>
      </c>
      <c r="BS617" s="430">
        <v>197</v>
      </c>
      <c r="BT617" s="431">
        <v>0</v>
      </c>
      <c r="BU617" s="431">
        <v>0</v>
      </c>
      <c r="BV617" s="431">
        <v>0</v>
      </c>
      <c r="BW617" s="431">
        <v>0</v>
      </c>
      <c r="BX617" s="431">
        <v>0</v>
      </c>
      <c r="BY617" s="431">
        <v>195</v>
      </c>
      <c r="BZ617" s="431">
        <v>0</v>
      </c>
      <c r="CA617" s="431">
        <v>0</v>
      </c>
      <c r="CB617" s="431">
        <v>0</v>
      </c>
      <c r="CC617" s="431">
        <v>0</v>
      </c>
      <c r="CD617" s="431">
        <v>0</v>
      </c>
      <c r="CE617" s="431">
        <v>2</v>
      </c>
      <c r="CF617" s="430">
        <v>355</v>
      </c>
      <c r="CG617" s="431">
        <v>0</v>
      </c>
      <c r="CH617" s="431">
        <v>0</v>
      </c>
      <c r="CI617" s="431">
        <v>22</v>
      </c>
      <c r="CJ617" s="431">
        <v>0</v>
      </c>
      <c r="CK617" s="431">
        <v>240</v>
      </c>
      <c r="CL617" s="431">
        <v>0</v>
      </c>
      <c r="CM617" s="431">
        <v>53</v>
      </c>
      <c r="CN617" s="431">
        <v>0</v>
      </c>
      <c r="CO617" s="431">
        <v>0</v>
      </c>
      <c r="CP617" s="431">
        <v>0</v>
      </c>
      <c r="CQ617" s="431">
        <v>0</v>
      </c>
      <c r="CR617" s="431">
        <v>40</v>
      </c>
      <c r="CS617" s="431">
        <v>0</v>
      </c>
      <c r="CT617" s="430">
        <v>163</v>
      </c>
      <c r="CU617" s="431">
        <v>123</v>
      </c>
      <c r="CV617" s="431">
        <v>40</v>
      </c>
      <c r="CW617" s="431">
        <v>0</v>
      </c>
      <c r="CX617" s="431">
        <v>0</v>
      </c>
      <c r="CY617" s="431">
        <v>0</v>
      </c>
      <c r="CZ617" s="430">
        <v>265</v>
      </c>
      <c r="DA617" s="431">
        <v>0</v>
      </c>
      <c r="DB617" s="431">
        <v>0</v>
      </c>
      <c r="DC617" s="431">
        <v>90</v>
      </c>
      <c r="DD617" s="431">
        <v>175</v>
      </c>
      <c r="DE617" s="431">
        <v>0</v>
      </c>
      <c r="DF617" s="431">
        <v>0</v>
      </c>
      <c r="DG617" s="433">
        <v>3408</v>
      </c>
      <c r="DH617" s="430">
        <v>71</v>
      </c>
      <c r="DI617" s="432">
        <v>35</v>
      </c>
      <c r="DJ617" s="431">
        <v>36</v>
      </c>
      <c r="DK617" s="431">
        <v>0</v>
      </c>
      <c r="DL617" s="434">
        <v>136</v>
      </c>
      <c r="DM617" s="432">
        <v>136</v>
      </c>
      <c r="DN617" s="436">
        <v>0</v>
      </c>
      <c r="DO617" s="433">
        <v>3615</v>
      </c>
    </row>
    <row r="618" spans="1:119" s="186" customFormat="1" x14ac:dyDescent="0.3">
      <c r="A618" s="429" t="s">
        <v>339</v>
      </c>
      <c r="B618" s="430" t="s">
        <v>2317</v>
      </c>
      <c r="C618" s="431" t="s">
        <v>2317</v>
      </c>
      <c r="D618" s="431" t="s">
        <v>2317</v>
      </c>
      <c r="E618" s="431" t="s">
        <v>2317</v>
      </c>
      <c r="F618" s="431" t="s">
        <v>2317</v>
      </c>
      <c r="G618" s="431" t="s">
        <v>2317</v>
      </c>
      <c r="H618" s="431" t="s">
        <v>2317</v>
      </c>
      <c r="I618" s="431" t="s">
        <v>2317</v>
      </c>
      <c r="J618" s="431" t="s">
        <v>2317</v>
      </c>
      <c r="K618" s="431" t="s">
        <v>2317</v>
      </c>
      <c r="L618" s="431" t="s">
        <v>2317</v>
      </c>
      <c r="M618" s="431" t="s">
        <v>2317</v>
      </c>
      <c r="N618" s="431" t="s">
        <v>2317</v>
      </c>
      <c r="O618" s="430" t="s">
        <v>2317</v>
      </c>
      <c r="P618" s="431" t="s">
        <v>2317</v>
      </c>
      <c r="Q618" s="431" t="s">
        <v>2317</v>
      </c>
      <c r="R618" s="431" t="s">
        <v>2317</v>
      </c>
      <c r="S618" s="431" t="s">
        <v>2317</v>
      </c>
      <c r="T618" s="431" t="s">
        <v>2317</v>
      </c>
      <c r="U618" s="431" t="s">
        <v>2317</v>
      </c>
      <c r="V618" s="431" t="s">
        <v>2317</v>
      </c>
      <c r="W618" s="431" t="s">
        <v>2317</v>
      </c>
      <c r="X618" s="430" t="s">
        <v>2317</v>
      </c>
      <c r="Y618" s="431" t="s">
        <v>2317</v>
      </c>
      <c r="Z618" s="431" t="s">
        <v>2317</v>
      </c>
      <c r="AA618" s="431" t="s">
        <v>2317</v>
      </c>
      <c r="AB618" s="431" t="s">
        <v>2317</v>
      </c>
      <c r="AC618" s="430" t="s">
        <v>2317</v>
      </c>
      <c r="AD618" s="431" t="s">
        <v>2317</v>
      </c>
      <c r="AE618" s="431" t="s">
        <v>2317</v>
      </c>
      <c r="AF618" s="431" t="s">
        <v>2317</v>
      </c>
      <c r="AG618" s="431" t="s">
        <v>2317</v>
      </c>
      <c r="AH618" s="431" t="s">
        <v>2317</v>
      </c>
      <c r="AI618" s="431" t="s">
        <v>2317</v>
      </c>
      <c r="AJ618" s="430" t="s">
        <v>2317</v>
      </c>
      <c r="AK618" s="431" t="s">
        <v>2317</v>
      </c>
      <c r="AL618" s="431" t="s">
        <v>2317</v>
      </c>
      <c r="AM618" s="430" t="s">
        <v>2317</v>
      </c>
      <c r="AN618" s="431" t="s">
        <v>2317</v>
      </c>
      <c r="AO618" s="431" t="s">
        <v>2317</v>
      </c>
      <c r="AP618" s="431" t="s">
        <v>2317</v>
      </c>
      <c r="AQ618" s="431" t="s">
        <v>2317</v>
      </c>
      <c r="AR618" s="431" t="s">
        <v>2317</v>
      </c>
      <c r="AS618" s="431" t="s">
        <v>2317</v>
      </c>
      <c r="AT618" s="431" t="s">
        <v>2317</v>
      </c>
      <c r="AU618" s="431" t="s">
        <v>2317</v>
      </c>
      <c r="AV618" s="431" t="s">
        <v>2317</v>
      </c>
      <c r="AW618" s="431" t="s">
        <v>2317</v>
      </c>
      <c r="AX618" s="430" t="s">
        <v>2317</v>
      </c>
      <c r="AY618" s="431" t="s">
        <v>2317</v>
      </c>
      <c r="AZ618" s="431" t="s">
        <v>2317</v>
      </c>
      <c r="BA618" s="431" t="s">
        <v>2317</v>
      </c>
      <c r="BB618" s="431" t="s">
        <v>2317</v>
      </c>
      <c r="BC618" s="431" t="s">
        <v>2317</v>
      </c>
      <c r="BD618" s="430" t="s">
        <v>2317</v>
      </c>
      <c r="BE618" s="431" t="s">
        <v>2317</v>
      </c>
      <c r="BF618" s="431" t="s">
        <v>2317</v>
      </c>
      <c r="BG618" s="431" t="s">
        <v>2317</v>
      </c>
      <c r="BH618" s="431" t="s">
        <v>2317</v>
      </c>
      <c r="BI618" s="431" t="s">
        <v>2317</v>
      </c>
      <c r="BJ618" s="431" t="s">
        <v>2317</v>
      </c>
      <c r="BK618" s="431" t="s">
        <v>2317</v>
      </c>
      <c r="BL618" s="431" t="s">
        <v>2317</v>
      </c>
      <c r="BM618" s="430" t="s">
        <v>2317</v>
      </c>
      <c r="BN618" s="431" t="s">
        <v>2317</v>
      </c>
      <c r="BO618" s="431" t="s">
        <v>2317</v>
      </c>
      <c r="BP618" s="431" t="s">
        <v>2317</v>
      </c>
      <c r="BQ618" s="431" t="s">
        <v>2317</v>
      </c>
      <c r="BR618" s="431" t="s">
        <v>2317</v>
      </c>
      <c r="BS618" s="430" t="s">
        <v>2317</v>
      </c>
      <c r="BT618" s="431" t="s">
        <v>2317</v>
      </c>
      <c r="BU618" s="431" t="s">
        <v>2317</v>
      </c>
      <c r="BV618" s="431" t="s">
        <v>2317</v>
      </c>
      <c r="BW618" s="431" t="s">
        <v>2317</v>
      </c>
      <c r="BX618" s="431" t="s">
        <v>2317</v>
      </c>
      <c r="BY618" s="431" t="s">
        <v>2317</v>
      </c>
      <c r="BZ618" s="431" t="s">
        <v>2317</v>
      </c>
      <c r="CA618" s="431" t="s">
        <v>2317</v>
      </c>
      <c r="CB618" s="431" t="s">
        <v>2317</v>
      </c>
      <c r="CC618" s="431" t="s">
        <v>2317</v>
      </c>
      <c r="CD618" s="431" t="s">
        <v>2317</v>
      </c>
      <c r="CE618" s="431" t="s">
        <v>2317</v>
      </c>
      <c r="CF618" s="430" t="s">
        <v>2317</v>
      </c>
      <c r="CG618" s="431" t="s">
        <v>2317</v>
      </c>
      <c r="CH618" s="431" t="s">
        <v>2317</v>
      </c>
      <c r="CI618" s="431" t="s">
        <v>2317</v>
      </c>
      <c r="CJ618" s="431" t="s">
        <v>2317</v>
      </c>
      <c r="CK618" s="431" t="s">
        <v>2317</v>
      </c>
      <c r="CL618" s="431" t="s">
        <v>2317</v>
      </c>
      <c r="CM618" s="431" t="s">
        <v>2317</v>
      </c>
      <c r="CN618" s="431" t="s">
        <v>2317</v>
      </c>
      <c r="CO618" s="431" t="s">
        <v>2317</v>
      </c>
      <c r="CP618" s="431" t="s">
        <v>2317</v>
      </c>
      <c r="CQ618" s="431" t="s">
        <v>2317</v>
      </c>
      <c r="CR618" s="431" t="s">
        <v>2317</v>
      </c>
      <c r="CS618" s="431" t="s">
        <v>2317</v>
      </c>
      <c r="CT618" s="430" t="s">
        <v>2317</v>
      </c>
      <c r="CU618" s="431" t="s">
        <v>2317</v>
      </c>
      <c r="CV618" s="431" t="s">
        <v>2317</v>
      </c>
      <c r="CW618" s="431" t="s">
        <v>2317</v>
      </c>
      <c r="CX618" s="431" t="s">
        <v>2317</v>
      </c>
      <c r="CY618" s="431" t="s">
        <v>2317</v>
      </c>
      <c r="CZ618" s="430" t="s">
        <v>2317</v>
      </c>
      <c r="DA618" s="431" t="s">
        <v>2317</v>
      </c>
      <c r="DB618" s="431" t="s">
        <v>2317</v>
      </c>
      <c r="DC618" s="431" t="s">
        <v>2317</v>
      </c>
      <c r="DD618" s="431" t="s">
        <v>2317</v>
      </c>
      <c r="DE618" s="431" t="s">
        <v>2317</v>
      </c>
      <c r="DF618" s="431" t="s">
        <v>2317</v>
      </c>
      <c r="DG618" s="433" t="s">
        <v>2317</v>
      </c>
      <c r="DH618" s="430" t="s">
        <v>2317</v>
      </c>
      <c r="DI618" s="432" t="s">
        <v>2317</v>
      </c>
      <c r="DJ618" s="431" t="s">
        <v>2317</v>
      </c>
      <c r="DK618" s="431" t="s">
        <v>2317</v>
      </c>
      <c r="DL618" s="434" t="s">
        <v>2317</v>
      </c>
      <c r="DM618" s="432" t="s">
        <v>2317</v>
      </c>
      <c r="DN618" s="436" t="s">
        <v>2317</v>
      </c>
      <c r="DO618" s="433" t="s">
        <v>2317</v>
      </c>
    </row>
    <row r="619" spans="1:119" s="186" customFormat="1" x14ac:dyDescent="0.3">
      <c r="A619" s="406" t="s">
        <v>271</v>
      </c>
      <c r="B619" s="430">
        <v>0</v>
      </c>
      <c r="C619" s="431">
        <v>0</v>
      </c>
      <c r="D619" s="431">
        <v>0</v>
      </c>
      <c r="E619" s="431">
        <v>0</v>
      </c>
      <c r="F619" s="431">
        <v>0</v>
      </c>
      <c r="G619" s="431">
        <v>0</v>
      </c>
      <c r="H619" s="431">
        <v>0</v>
      </c>
      <c r="I619" s="431">
        <v>0</v>
      </c>
      <c r="J619" s="431">
        <v>0</v>
      </c>
      <c r="K619" s="431">
        <v>0</v>
      </c>
      <c r="L619" s="431">
        <v>0</v>
      </c>
      <c r="M619" s="431">
        <v>0</v>
      </c>
      <c r="N619" s="431">
        <v>0</v>
      </c>
      <c r="O619" s="430">
        <v>2</v>
      </c>
      <c r="P619" s="431">
        <v>0</v>
      </c>
      <c r="Q619" s="431">
        <v>1</v>
      </c>
      <c r="R619" s="431">
        <v>0</v>
      </c>
      <c r="S619" s="431">
        <v>0</v>
      </c>
      <c r="T619" s="431">
        <v>0</v>
      </c>
      <c r="U619" s="431">
        <v>1</v>
      </c>
      <c r="V619" s="431">
        <v>0</v>
      </c>
      <c r="W619" s="431">
        <v>0</v>
      </c>
      <c r="X619" s="430">
        <v>0</v>
      </c>
      <c r="Y619" s="431">
        <v>0</v>
      </c>
      <c r="Z619" s="431">
        <v>0</v>
      </c>
      <c r="AA619" s="431">
        <v>0</v>
      </c>
      <c r="AB619" s="431">
        <v>0</v>
      </c>
      <c r="AC619" s="430">
        <v>0</v>
      </c>
      <c r="AD619" s="431">
        <v>0</v>
      </c>
      <c r="AE619" s="431">
        <v>0</v>
      </c>
      <c r="AF619" s="431">
        <v>0</v>
      </c>
      <c r="AG619" s="431">
        <v>0</v>
      </c>
      <c r="AH619" s="431">
        <v>0</v>
      </c>
      <c r="AI619" s="431">
        <v>0</v>
      </c>
      <c r="AJ619" s="430">
        <v>0</v>
      </c>
      <c r="AK619" s="431">
        <v>0</v>
      </c>
      <c r="AL619" s="431">
        <v>0</v>
      </c>
      <c r="AM619" s="430">
        <v>16</v>
      </c>
      <c r="AN619" s="431">
        <v>3</v>
      </c>
      <c r="AO619" s="431">
        <v>0</v>
      </c>
      <c r="AP619" s="431">
        <v>0</v>
      </c>
      <c r="AQ619" s="431">
        <v>1</v>
      </c>
      <c r="AR619" s="431">
        <v>2</v>
      </c>
      <c r="AS619" s="431">
        <v>1</v>
      </c>
      <c r="AT619" s="431">
        <v>2</v>
      </c>
      <c r="AU619" s="431">
        <v>4</v>
      </c>
      <c r="AV619" s="431">
        <v>2</v>
      </c>
      <c r="AW619" s="431">
        <v>1</v>
      </c>
      <c r="AX619" s="430">
        <v>8</v>
      </c>
      <c r="AY619" s="431">
        <v>0</v>
      </c>
      <c r="AZ619" s="431">
        <v>5</v>
      </c>
      <c r="BA619" s="431">
        <v>1</v>
      </c>
      <c r="BB619" s="431">
        <v>2</v>
      </c>
      <c r="BC619" s="431">
        <v>0</v>
      </c>
      <c r="BD619" s="430">
        <v>3</v>
      </c>
      <c r="BE619" s="431">
        <v>3</v>
      </c>
      <c r="BF619" s="431">
        <v>0</v>
      </c>
      <c r="BG619" s="431">
        <v>0</v>
      </c>
      <c r="BH619" s="431">
        <v>0</v>
      </c>
      <c r="BI619" s="431">
        <v>0</v>
      </c>
      <c r="BJ619" s="431">
        <v>0</v>
      </c>
      <c r="BK619" s="431">
        <v>0</v>
      </c>
      <c r="BL619" s="431">
        <v>0</v>
      </c>
      <c r="BM619" s="430">
        <v>11</v>
      </c>
      <c r="BN619" s="431">
        <v>3</v>
      </c>
      <c r="BO619" s="431">
        <v>0</v>
      </c>
      <c r="BP619" s="431">
        <v>2</v>
      </c>
      <c r="BQ619" s="431">
        <v>1</v>
      </c>
      <c r="BR619" s="431">
        <v>5</v>
      </c>
      <c r="BS619" s="430">
        <v>7</v>
      </c>
      <c r="BT619" s="431">
        <v>1</v>
      </c>
      <c r="BU619" s="431">
        <v>0</v>
      </c>
      <c r="BV619" s="431">
        <v>0</v>
      </c>
      <c r="BW619" s="431">
        <v>0</v>
      </c>
      <c r="BX619" s="431">
        <v>2</v>
      </c>
      <c r="BY619" s="431">
        <v>2</v>
      </c>
      <c r="BZ619" s="431">
        <v>0</v>
      </c>
      <c r="CA619" s="431">
        <v>0</v>
      </c>
      <c r="CB619" s="431">
        <v>0</v>
      </c>
      <c r="CC619" s="431">
        <v>0</v>
      </c>
      <c r="CD619" s="431">
        <v>1</v>
      </c>
      <c r="CE619" s="431">
        <v>1</v>
      </c>
      <c r="CF619" s="430">
        <v>7</v>
      </c>
      <c r="CG619" s="431">
        <v>0</v>
      </c>
      <c r="CH619" s="431">
        <v>0</v>
      </c>
      <c r="CI619" s="431">
        <v>0</v>
      </c>
      <c r="CJ619" s="431">
        <v>1</v>
      </c>
      <c r="CK619" s="431">
        <v>0</v>
      </c>
      <c r="CL619" s="431">
        <v>0</v>
      </c>
      <c r="CM619" s="431">
        <v>4</v>
      </c>
      <c r="CN619" s="431">
        <v>1</v>
      </c>
      <c r="CO619" s="431">
        <v>0</v>
      </c>
      <c r="CP619" s="431">
        <v>0</v>
      </c>
      <c r="CQ619" s="431">
        <v>1</v>
      </c>
      <c r="CR619" s="431">
        <v>0</v>
      </c>
      <c r="CS619" s="431">
        <v>0</v>
      </c>
      <c r="CT619" s="430">
        <v>3</v>
      </c>
      <c r="CU619" s="431">
        <v>1</v>
      </c>
      <c r="CV619" s="431">
        <v>0</v>
      </c>
      <c r="CW619" s="431">
        <v>1</v>
      </c>
      <c r="CX619" s="431">
        <v>0</v>
      </c>
      <c r="CY619" s="431">
        <v>1</v>
      </c>
      <c r="CZ619" s="430">
        <v>0</v>
      </c>
      <c r="DA619" s="431">
        <v>0</v>
      </c>
      <c r="DB619" s="431">
        <v>0</v>
      </c>
      <c r="DC619" s="431">
        <v>0</v>
      </c>
      <c r="DD619" s="431">
        <v>0</v>
      </c>
      <c r="DE619" s="431">
        <v>0</v>
      </c>
      <c r="DF619" s="431">
        <v>0</v>
      </c>
      <c r="DG619" s="433">
        <v>57</v>
      </c>
      <c r="DH619" s="430">
        <v>6</v>
      </c>
      <c r="DI619" s="432">
        <v>4</v>
      </c>
      <c r="DJ619" s="431">
        <v>1</v>
      </c>
      <c r="DK619" s="431">
        <v>1</v>
      </c>
      <c r="DL619" s="434">
        <v>1</v>
      </c>
      <c r="DM619" s="432">
        <v>0</v>
      </c>
      <c r="DN619" s="436">
        <v>1</v>
      </c>
      <c r="DO619" s="433">
        <v>64</v>
      </c>
    </row>
    <row r="620" spans="1:119" s="186" customFormat="1" x14ac:dyDescent="0.3">
      <c r="A620" s="406" t="s">
        <v>2326</v>
      </c>
      <c r="B620" s="430">
        <v>0</v>
      </c>
      <c r="C620" s="431">
        <v>0</v>
      </c>
      <c r="D620" s="431">
        <v>0</v>
      </c>
      <c r="E620" s="431">
        <v>0</v>
      </c>
      <c r="F620" s="431">
        <v>0</v>
      </c>
      <c r="G620" s="431">
        <v>0</v>
      </c>
      <c r="H620" s="431">
        <v>0</v>
      </c>
      <c r="I620" s="431">
        <v>0</v>
      </c>
      <c r="J620" s="431">
        <v>0</v>
      </c>
      <c r="K620" s="431">
        <v>0</v>
      </c>
      <c r="L620" s="431">
        <v>0</v>
      </c>
      <c r="M620" s="431">
        <v>0</v>
      </c>
      <c r="N620" s="431">
        <v>0</v>
      </c>
      <c r="O620" s="430">
        <v>20</v>
      </c>
      <c r="P620" s="431">
        <v>0</v>
      </c>
      <c r="Q620" s="431">
        <v>8</v>
      </c>
      <c r="R620" s="431">
        <v>0</v>
      </c>
      <c r="S620" s="431">
        <v>0</v>
      </c>
      <c r="T620" s="431">
        <v>0</v>
      </c>
      <c r="U620" s="431">
        <v>12</v>
      </c>
      <c r="V620" s="431">
        <v>0</v>
      </c>
      <c r="W620" s="431">
        <v>0</v>
      </c>
      <c r="X620" s="430">
        <v>0</v>
      </c>
      <c r="Y620" s="431">
        <v>0</v>
      </c>
      <c r="Z620" s="431">
        <v>0</v>
      </c>
      <c r="AA620" s="431">
        <v>0</v>
      </c>
      <c r="AB620" s="431">
        <v>0</v>
      </c>
      <c r="AC620" s="430">
        <v>0</v>
      </c>
      <c r="AD620" s="431">
        <v>0</v>
      </c>
      <c r="AE620" s="431">
        <v>0</v>
      </c>
      <c r="AF620" s="431">
        <v>0</v>
      </c>
      <c r="AG620" s="431">
        <v>0</v>
      </c>
      <c r="AH620" s="431">
        <v>0</v>
      </c>
      <c r="AI620" s="431">
        <v>0</v>
      </c>
      <c r="AJ620" s="430">
        <v>0</v>
      </c>
      <c r="AK620" s="431">
        <v>0</v>
      </c>
      <c r="AL620" s="431">
        <v>0</v>
      </c>
      <c r="AM620" s="430">
        <v>24</v>
      </c>
      <c r="AN620" s="431">
        <v>18</v>
      </c>
      <c r="AO620" s="431">
        <v>0</v>
      </c>
      <c r="AP620" s="431">
        <v>0</v>
      </c>
      <c r="AQ620" s="431">
        <v>0</v>
      </c>
      <c r="AR620" s="431">
        <v>0</v>
      </c>
      <c r="AS620" s="431">
        <v>0</v>
      </c>
      <c r="AT620" s="431">
        <v>0</v>
      </c>
      <c r="AU620" s="431">
        <v>6</v>
      </c>
      <c r="AV620" s="431">
        <v>0</v>
      </c>
      <c r="AW620" s="431">
        <v>0</v>
      </c>
      <c r="AX620" s="430">
        <v>47</v>
      </c>
      <c r="AY620" s="431">
        <v>0</v>
      </c>
      <c r="AZ620" s="431">
        <v>11</v>
      </c>
      <c r="BA620" s="431">
        <v>0</v>
      </c>
      <c r="BB620" s="431">
        <v>36</v>
      </c>
      <c r="BC620" s="431">
        <v>0</v>
      </c>
      <c r="BD620" s="430">
        <v>73</v>
      </c>
      <c r="BE620" s="431">
        <v>73</v>
      </c>
      <c r="BF620" s="431">
        <v>0</v>
      </c>
      <c r="BG620" s="431">
        <v>0</v>
      </c>
      <c r="BH620" s="431">
        <v>0</v>
      </c>
      <c r="BI620" s="431">
        <v>0</v>
      </c>
      <c r="BJ620" s="431">
        <v>0</v>
      </c>
      <c r="BK620" s="431">
        <v>0</v>
      </c>
      <c r="BL620" s="431">
        <v>0</v>
      </c>
      <c r="BM620" s="430">
        <v>46</v>
      </c>
      <c r="BN620" s="431">
        <v>10</v>
      </c>
      <c r="BO620" s="431">
        <v>0</v>
      </c>
      <c r="BP620" s="431">
        <v>12</v>
      </c>
      <c r="BQ620" s="431">
        <v>0</v>
      </c>
      <c r="BR620" s="431">
        <v>24</v>
      </c>
      <c r="BS620" s="430">
        <v>103</v>
      </c>
      <c r="BT620" s="431">
        <v>5</v>
      </c>
      <c r="BU620" s="431">
        <v>0</v>
      </c>
      <c r="BV620" s="431">
        <v>0</v>
      </c>
      <c r="BW620" s="431">
        <v>0</v>
      </c>
      <c r="BX620" s="431">
        <v>55</v>
      </c>
      <c r="BY620" s="431">
        <v>10</v>
      </c>
      <c r="BZ620" s="431">
        <v>0</v>
      </c>
      <c r="CA620" s="431">
        <v>0</v>
      </c>
      <c r="CB620" s="431">
        <v>0</v>
      </c>
      <c r="CC620" s="431">
        <v>0</v>
      </c>
      <c r="CD620" s="431">
        <v>10</v>
      </c>
      <c r="CE620" s="431">
        <v>23</v>
      </c>
      <c r="CF620" s="430">
        <v>31</v>
      </c>
      <c r="CG620" s="431">
        <v>0</v>
      </c>
      <c r="CH620" s="431">
        <v>0</v>
      </c>
      <c r="CI620" s="431">
        <v>0</v>
      </c>
      <c r="CJ620" s="431">
        <v>0</v>
      </c>
      <c r="CK620" s="431">
        <v>0</v>
      </c>
      <c r="CL620" s="431">
        <v>0</v>
      </c>
      <c r="CM620" s="431">
        <v>31</v>
      </c>
      <c r="CN620" s="431">
        <v>0</v>
      </c>
      <c r="CO620" s="431">
        <v>0</v>
      </c>
      <c r="CP620" s="431">
        <v>0</v>
      </c>
      <c r="CQ620" s="431">
        <v>0</v>
      </c>
      <c r="CR620" s="431">
        <v>0</v>
      </c>
      <c r="CS620" s="431">
        <v>0</v>
      </c>
      <c r="CT620" s="430">
        <v>51</v>
      </c>
      <c r="CU620" s="431">
        <v>5</v>
      </c>
      <c r="CV620" s="431">
        <v>0</v>
      </c>
      <c r="CW620" s="431">
        <v>40</v>
      </c>
      <c r="CX620" s="431">
        <v>0</v>
      </c>
      <c r="CY620" s="431">
        <v>6</v>
      </c>
      <c r="CZ620" s="430">
        <v>0</v>
      </c>
      <c r="DA620" s="431">
        <v>0</v>
      </c>
      <c r="DB620" s="431">
        <v>0</v>
      </c>
      <c r="DC620" s="431">
        <v>0</v>
      </c>
      <c r="DD620" s="431">
        <v>0</v>
      </c>
      <c r="DE620" s="431">
        <v>0</v>
      </c>
      <c r="DF620" s="431">
        <v>0</v>
      </c>
      <c r="DG620" s="433">
        <v>395</v>
      </c>
      <c r="DH620" s="430">
        <v>129</v>
      </c>
      <c r="DI620" s="432">
        <v>77</v>
      </c>
      <c r="DJ620" s="431">
        <v>52</v>
      </c>
      <c r="DK620" s="431">
        <v>0</v>
      </c>
      <c r="DL620" s="434">
        <v>0</v>
      </c>
      <c r="DM620" s="432">
        <v>0</v>
      </c>
      <c r="DN620" s="436">
        <v>0</v>
      </c>
      <c r="DO620" s="433">
        <v>524</v>
      </c>
    </row>
    <row r="621" spans="1:119" s="186" customFormat="1" x14ac:dyDescent="0.3">
      <c r="A621" s="437" t="s">
        <v>273</v>
      </c>
      <c r="B621" s="430">
        <v>0</v>
      </c>
      <c r="C621" s="431">
        <v>0</v>
      </c>
      <c r="D621" s="431">
        <v>0</v>
      </c>
      <c r="E621" s="431">
        <v>0</v>
      </c>
      <c r="F621" s="431">
        <v>0</v>
      </c>
      <c r="G621" s="431">
        <v>0</v>
      </c>
      <c r="H621" s="431">
        <v>0</v>
      </c>
      <c r="I621" s="431">
        <v>0</v>
      </c>
      <c r="J621" s="431">
        <v>0</v>
      </c>
      <c r="K621" s="431">
        <v>0</v>
      </c>
      <c r="L621" s="431">
        <v>0</v>
      </c>
      <c r="M621" s="431">
        <v>0</v>
      </c>
      <c r="N621" s="431">
        <v>0</v>
      </c>
      <c r="O621" s="430">
        <v>0</v>
      </c>
      <c r="P621" s="431">
        <v>0</v>
      </c>
      <c r="Q621" s="431">
        <v>0</v>
      </c>
      <c r="R621" s="431">
        <v>0</v>
      </c>
      <c r="S621" s="431">
        <v>0</v>
      </c>
      <c r="T621" s="431">
        <v>0</v>
      </c>
      <c r="U621" s="431">
        <v>0</v>
      </c>
      <c r="V621" s="431">
        <v>0</v>
      </c>
      <c r="W621" s="431">
        <v>0</v>
      </c>
      <c r="X621" s="430">
        <v>0</v>
      </c>
      <c r="Y621" s="431">
        <v>0</v>
      </c>
      <c r="Z621" s="431">
        <v>0</v>
      </c>
      <c r="AA621" s="431">
        <v>0</v>
      </c>
      <c r="AB621" s="431">
        <v>0</v>
      </c>
      <c r="AC621" s="430">
        <v>0</v>
      </c>
      <c r="AD621" s="431">
        <v>0</v>
      </c>
      <c r="AE621" s="431">
        <v>0</v>
      </c>
      <c r="AF621" s="431">
        <v>0</v>
      </c>
      <c r="AG621" s="431">
        <v>0</v>
      </c>
      <c r="AH621" s="431">
        <v>0</v>
      </c>
      <c r="AI621" s="431">
        <v>0</v>
      </c>
      <c r="AJ621" s="430">
        <v>0</v>
      </c>
      <c r="AK621" s="431">
        <v>0</v>
      </c>
      <c r="AL621" s="431">
        <v>0</v>
      </c>
      <c r="AM621" s="430">
        <v>6</v>
      </c>
      <c r="AN621" s="431">
        <v>0</v>
      </c>
      <c r="AO621" s="431">
        <v>0</v>
      </c>
      <c r="AP621" s="431">
        <v>0</v>
      </c>
      <c r="AQ621" s="431">
        <v>0</v>
      </c>
      <c r="AR621" s="431">
        <v>0</v>
      </c>
      <c r="AS621" s="431">
        <v>0</v>
      </c>
      <c r="AT621" s="431">
        <v>0</v>
      </c>
      <c r="AU621" s="431">
        <v>6</v>
      </c>
      <c r="AV621" s="431">
        <v>0</v>
      </c>
      <c r="AW621" s="431">
        <v>0</v>
      </c>
      <c r="AX621" s="430">
        <v>11</v>
      </c>
      <c r="AY621" s="431">
        <v>0</v>
      </c>
      <c r="AZ621" s="431">
        <v>11</v>
      </c>
      <c r="BA621" s="431">
        <v>0</v>
      </c>
      <c r="BB621" s="431">
        <v>0</v>
      </c>
      <c r="BC621" s="431">
        <v>0</v>
      </c>
      <c r="BD621" s="430">
        <v>12</v>
      </c>
      <c r="BE621" s="431">
        <v>12</v>
      </c>
      <c r="BF621" s="431">
        <v>0</v>
      </c>
      <c r="BG621" s="431">
        <v>0</v>
      </c>
      <c r="BH621" s="431">
        <v>0</v>
      </c>
      <c r="BI621" s="431">
        <v>0</v>
      </c>
      <c r="BJ621" s="431">
        <v>0</v>
      </c>
      <c r="BK621" s="431">
        <v>0</v>
      </c>
      <c r="BL621" s="431">
        <v>0</v>
      </c>
      <c r="BM621" s="430">
        <v>0</v>
      </c>
      <c r="BN621" s="431">
        <v>0</v>
      </c>
      <c r="BO621" s="431">
        <v>0</v>
      </c>
      <c r="BP621" s="431">
        <v>0</v>
      </c>
      <c r="BQ621" s="431">
        <v>0</v>
      </c>
      <c r="BR621" s="431">
        <v>0</v>
      </c>
      <c r="BS621" s="430">
        <v>0</v>
      </c>
      <c r="BT621" s="431">
        <v>0</v>
      </c>
      <c r="BU621" s="431">
        <v>0</v>
      </c>
      <c r="BV621" s="431">
        <v>0</v>
      </c>
      <c r="BW621" s="431">
        <v>0</v>
      </c>
      <c r="BX621" s="431">
        <v>0</v>
      </c>
      <c r="BY621" s="431">
        <v>0</v>
      </c>
      <c r="BZ621" s="431">
        <v>0</v>
      </c>
      <c r="CA621" s="431">
        <v>0</v>
      </c>
      <c r="CB621" s="431">
        <v>0</v>
      </c>
      <c r="CC621" s="431">
        <v>0</v>
      </c>
      <c r="CD621" s="431">
        <v>0</v>
      </c>
      <c r="CE621" s="431">
        <v>0</v>
      </c>
      <c r="CF621" s="430">
        <v>15</v>
      </c>
      <c r="CG621" s="431">
        <v>0</v>
      </c>
      <c r="CH621" s="431">
        <v>0</v>
      </c>
      <c r="CI621" s="431">
        <v>0</v>
      </c>
      <c r="CJ621" s="431">
        <v>0</v>
      </c>
      <c r="CK621" s="431">
        <v>0</v>
      </c>
      <c r="CL621" s="431">
        <v>0</v>
      </c>
      <c r="CM621" s="431">
        <v>15</v>
      </c>
      <c r="CN621" s="431">
        <v>0</v>
      </c>
      <c r="CO621" s="431">
        <v>0</v>
      </c>
      <c r="CP621" s="431">
        <v>0</v>
      </c>
      <c r="CQ621" s="431">
        <v>0</v>
      </c>
      <c r="CR621" s="431">
        <v>0</v>
      </c>
      <c r="CS621" s="431">
        <v>0</v>
      </c>
      <c r="CT621" s="430">
        <v>0</v>
      </c>
      <c r="CU621" s="431">
        <v>0</v>
      </c>
      <c r="CV621" s="431">
        <v>0</v>
      </c>
      <c r="CW621" s="431">
        <v>0</v>
      </c>
      <c r="CX621" s="431">
        <v>0</v>
      </c>
      <c r="CY621" s="431">
        <v>0</v>
      </c>
      <c r="CZ621" s="430">
        <v>0</v>
      </c>
      <c r="DA621" s="431">
        <v>0</v>
      </c>
      <c r="DB621" s="431">
        <v>0</v>
      </c>
      <c r="DC621" s="431">
        <v>0</v>
      </c>
      <c r="DD621" s="431">
        <v>0</v>
      </c>
      <c r="DE621" s="431">
        <v>0</v>
      </c>
      <c r="DF621" s="431">
        <v>0</v>
      </c>
      <c r="DG621" s="433">
        <v>44</v>
      </c>
      <c r="DH621" s="430">
        <v>0</v>
      </c>
      <c r="DI621" s="432">
        <v>0</v>
      </c>
      <c r="DJ621" s="431">
        <v>0</v>
      </c>
      <c r="DK621" s="431">
        <v>0</v>
      </c>
      <c r="DL621" s="434">
        <v>0</v>
      </c>
      <c r="DM621" s="432">
        <v>0</v>
      </c>
      <c r="DN621" s="436">
        <v>0</v>
      </c>
      <c r="DO621" s="433">
        <v>44</v>
      </c>
    </row>
    <row r="622" spans="1:119" s="186" customFormat="1" x14ac:dyDescent="0.3">
      <c r="A622" s="437" t="s">
        <v>2325</v>
      </c>
      <c r="B622" s="430">
        <v>0</v>
      </c>
      <c r="C622" s="431">
        <v>0</v>
      </c>
      <c r="D622" s="431">
        <v>0</v>
      </c>
      <c r="E622" s="431">
        <v>0</v>
      </c>
      <c r="F622" s="431">
        <v>0</v>
      </c>
      <c r="G622" s="431">
        <v>0</v>
      </c>
      <c r="H622" s="431">
        <v>0</v>
      </c>
      <c r="I622" s="431">
        <v>0</v>
      </c>
      <c r="J622" s="431">
        <v>0</v>
      </c>
      <c r="K622" s="431">
        <v>0</v>
      </c>
      <c r="L622" s="431">
        <v>0</v>
      </c>
      <c r="M622" s="431">
        <v>0</v>
      </c>
      <c r="N622" s="431">
        <v>0</v>
      </c>
      <c r="O622" s="430">
        <v>8</v>
      </c>
      <c r="P622" s="431">
        <v>0</v>
      </c>
      <c r="Q622" s="431">
        <v>8</v>
      </c>
      <c r="R622" s="431">
        <v>0</v>
      </c>
      <c r="S622" s="431">
        <v>0</v>
      </c>
      <c r="T622" s="431">
        <v>0</v>
      </c>
      <c r="U622" s="431">
        <v>0</v>
      </c>
      <c r="V622" s="431">
        <v>0</v>
      </c>
      <c r="W622" s="431">
        <v>0</v>
      </c>
      <c r="X622" s="430">
        <v>0</v>
      </c>
      <c r="Y622" s="431">
        <v>0</v>
      </c>
      <c r="Z622" s="431">
        <v>0</v>
      </c>
      <c r="AA622" s="431">
        <v>0</v>
      </c>
      <c r="AB622" s="431">
        <v>0</v>
      </c>
      <c r="AC622" s="430">
        <v>0</v>
      </c>
      <c r="AD622" s="431">
        <v>0</v>
      </c>
      <c r="AE622" s="431">
        <v>0</v>
      </c>
      <c r="AF622" s="431">
        <v>0</v>
      </c>
      <c r="AG622" s="431">
        <v>0</v>
      </c>
      <c r="AH622" s="431">
        <v>0</v>
      </c>
      <c r="AI622" s="431">
        <v>0</v>
      </c>
      <c r="AJ622" s="430">
        <v>0</v>
      </c>
      <c r="AK622" s="431">
        <v>0</v>
      </c>
      <c r="AL622" s="431">
        <v>0</v>
      </c>
      <c r="AM622" s="430">
        <v>10</v>
      </c>
      <c r="AN622" s="431">
        <v>10</v>
      </c>
      <c r="AO622" s="431">
        <v>0</v>
      </c>
      <c r="AP622" s="431">
        <v>0</v>
      </c>
      <c r="AQ622" s="431">
        <v>0</v>
      </c>
      <c r="AR622" s="431">
        <v>0</v>
      </c>
      <c r="AS622" s="431">
        <v>0</v>
      </c>
      <c r="AT622" s="431">
        <v>0</v>
      </c>
      <c r="AU622" s="431">
        <v>0</v>
      </c>
      <c r="AV622" s="431">
        <v>0</v>
      </c>
      <c r="AW622" s="431">
        <v>0</v>
      </c>
      <c r="AX622" s="430">
        <v>8</v>
      </c>
      <c r="AY622" s="431">
        <v>0</v>
      </c>
      <c r="AZ622" s="431">
        <v>0</v>
      </c>
      <c r="BA622" s="431">
        <v>0</v>
      </c>
      <c r="BB622" s="431">
        <v>8</v>
      </c>
      <c r="BC622" s="431">
        <v>0</v>
      </c>
      <c r="BD622" s="430">
        <v>0</v>
      </c>
      <c r="BE622" s="431">
        <v>0</v>
      </c>
      <c r="BF622" s="431">
        <v>0</v>
      </c>
      <c r="BG622" s="431">
        <v>0</v>
      </c>
      <c r="BH622" s="431">
        <v>0</v>
      </c>
      <c r="BI622" s="431">
        <v>0</v>
      </c>
      <c r="BJ622" s="431">
        <v>0</v>
      </c>
      <c r="BK622" s="431">
        <v>0</v>
      </c>
      <c r="BL622" s="431">
        <v>0</v>
      </c>
      <c r="BM622" s="430">
        <v>0</v>
      </c>
      <c r="BN622" s="431">
        <v>0</v>
      </c>
      <c r="BO622" s="431">
        <v>0</v>
      </c>
      <c r="BP622" s="431">
        <v>0</v>
      </c>
      <c r="BQ622" s="431">
        <v>0</v>
      </c>
      <c r="BR622" s="431">
        <v>0</v>
      </c>
      <c r="BS622" s="430">
        <v>38</v>
      </c>
      <c r="BT622" s="431">
        <v>5</v>
      </c>
      <c r="BU622" s="431">
        <v>0</v>
      </c>
      <c r="BV622" s="431">
        <v>0</v>
      </c>
      <c r="BW622" s="431">
        <v>0</v>
      </c>
      <c r="BX622" s="431">
        <v>33</v>
      </c>
      <c r="BY622" s="431">
        <v>0</v>
      </c>
      <c r="BZ622" s="431">
        <v>0</v>
      </c>
      <c r="CA622" s="431">
        <v>0</v>
      </c>
      <c r="CB622" s="431">
        <v>0</v>
      </c>
      <c r="CC622" s="431">
        <v>0</v>
      </c>
      <c r="CD622" s="431">
        <v>0</v>
      </c>
      <c r="CE622" s="431">
        <v>0</v>
      </c>
      <c r="CF622" s="430">
        <v>0</v>
      </c>
      <c r="CG622" s="431">
        <v>0</v>
      </c>
      <c r="CH622" s="431">
        <v>0</v>
      </c>
      <c r="CI622" s="431">
        <v>0</v>
      </c>
      <c r="CJ622" s="431">
        <v>0</v>
      </c>
      <c r="CK622" s="431">
        <v>0</v>
      </c>
      <c r="CL622" s="431">
        <v>0</v>
      </c>
      <c r="CM622" s="431">
        <v>0</v>
      </c>
      <c r="CN622" s="431">
        <v>0</v>
      </c>
      <c r="CO622" s="431">
        <v>0</v>
      </c>
      <c r="CP622" s="431">
        <v>0</v>
      </c>
      <c r="CQ622" s="431">
        <v>0</v>
      </c>
      <c r="CR622" s="431">
        <v>0</v>
      </c>
      <c r="CS622" s="431">
        <v>0</v>
      </c>
      <c r="CT622" s="430">
        <v>0</v>
      </c>
      <c r="CU622" s="431">
        <v>0</v>
      </c>
      <c r="CV622" s="431">
        <v>0</v>
      </c>
      <c r="CW622" s="431">
        <v>0</v>
      </c>
      <c r="CX622" s="431">
        <v>0</v>
      </c>
      <c r="CY622" s="431">
        <v>0</v>
      </c>
      <c r="CZ622" s="430">
        <v>0</v>
      </c>
      <c r="DA622" s="431">
        <v>0</v>
      </c>
      <c r="DB622" s="431">
        <v>0</v>
      </c>
      <c r="DC622" s="431">
        <v>0</v>
      </c>
      <c r="DD622" s="431">
        <v>0</v>
      </c>
      <c r="DE622" s="431">
        <v>0</v>
      </c>
      <c r="DF622" s="431">
        <v>0</v>
      </c>
      <c r="DG622" s="433">
        <v>64</v>
      </c>
      <c r="DH622" s="430">
        <v>10</v>
      </c>
      <c r="DI622" s="432">
        <v>10</v>
      </c>
      <c r="DJ622" s="431">
        <v>0</v>
      </c>
      <c r="DK622" s="431">
        <v>0</v>
      </c>
      <c r="DL622" s="434">
        <v>0</v>
      </c>
      <c r="DM622" s="432">
        <v>0</v>
      </c>
      <c r="DN622" s="436">
        <v>0</v>
      </c>
      <c r="DO622" s="433">
        <v>74</v>
      </c>
    </row>
    <row r="623" spans="1:119" s="186" customFormat="1" x14ac:dyDescent="0.3">
      <c r="A623" s="429" t="s">
        <v>340</v>
      </c>
      <c r="B623" s="430"/>
      <c r="C623" s="431"/>
      <c r="D623" s="431"/>
      <c r="E623" s="431"/>
      <c r="F623" s="431"/>
      <c r="G623" s="431"/>
      <c r="H623" s="431"/>
      <c r="I623" s="431"/>
      <c r="J623" s="431"/>
      <c r="K623" s="431"/>
      <c r="L623" s="431"/>
      <c r="M623" s="431"/>
      <c r="N623" s="431"/>
      <c r="O623" s="430"/>
      <c r="P623" s="431"/>
      <c r="Q623" s="431"/>
      <c r="R623" s="431"/>
      <c r="S623" s="431"/>
      <c r="T623" s="431"/>
      <c r="U623" s="431"/>
      <c r="V623" s="431"/>
      <c r="W623" s="431"/>
      <c r="X623" s="430"/>
      <c r="Y623" s="431"/>
      <c r="Z623" s="431"/>
      <c r="AA623" s="431"/>
      <c r="AB623" s="431"/>
      <c r="AC623" s="430"/>
      <c r="AD623" s="431"/>
      <c r="AE623" s="431"/>
      <c r="AF623" s="431"/>
      <c r="AG623" s="431"/>
      <c r="AH623" s="431"/>
      <c r="AI623" s="431"/>
      <c r="AJ623" s="430"/>
      <c r="AK623" s="431"/>
      <c r="AL623" s="431"/>
      <c r="AM623" s="430"/>
      <c r="AN623" s="431"/>
      <c r="AO623" s="431"/>
      <c r="AP623" s="431"/>
      <c r="AQ623" s="431"/>
      <c r="AR623" s="431"/>
      <c r="AS623" s="431"/>
      <c r="AT623" s="431"/>
      <c r="AU623" s="431"/>
      <c r="AV623" s="431"/>
      <c r="AW623" s="431"/>
      <c r="AX623" s="430"/>
      <c r="AY623" s="431"/>
      <c r="AZ623" s="431"/>
      <c r="BA623" s="431"/>
      <c r="BB623" s="431"/>
      <c r="BC623" s="431"/>
      <c r="BD623" s="430"/>
      <c r="BE623" s="431"/>
      <c r="BF623" s="431"/>
      <c r="BG623" s="431"/>
      <c r="BH623" s="431"/>
      <c r="BI623" s="431"/>
      <c r="BJ623" s="431"/>
      <c r="BK623" s="431"/>
      <c r="BL623" s="431"/>
      <c r="BM623" s="430"/>
      <c r="BN623" s="431"/>
      <c r="BO623" s="431"/>
      <c r="BP623" s="431"/>
      <c r="BQ623" s="431"/>
      <c r="BR623" s="431"/>
      <c r="BS623" s="430"/>
      <c r="BT623" s="431"/>
      <c r="BU623" s="431"/>
      <c r="BV623" s="431"/>
      <c r="BW623" s="431"/>
      <c r="BX623" s="431"/>
      <c r="BY623" s="431"/>
      <c r="BZ623" s="431"/>
      <c r="CA623" s="431"/>
      <c r="CB623" s="431"/>
      <c r="CC623" s="431"/>
      <c r="CD623" s="431"/>
      <c r="CE623" s="431"/>
      <c r="CF623" s="430"/>
      <c r="CG623" s="431"/>
      <c r="CH623" s="431"/>
      <c r="CI623" s="431"/>
      <c r="CJ623" s="431"/>
      <c r="CK623" s="431"/>
      <c r="CL623" s="431"/>
      <c r="CM623" s="431"/>
      <c r="CN623" s="431"/>
      <c r="CO623" s="431"/>
      <c r="CP623" s="431"/>
      <c r="CQ623" s="431"/>
      <c r="CR623" s="431"/>
      <c r="CS623" s="431"/>
      <c r="CT623" s="430"/>
      <c r="CU623" s="431"/>
      <c r="CV623" s="431"/>
      <c r="CW623" s="431"/>
      <c r="CX623" s="431"/>
      <c r="CY623" s="431"/>
      <c r="CZ623" s="430"/>
      <c r="DA623" s="431"/>
      <c r="DB623" s="431"/>
      <c r="DC623" s="431"/>
      <c r="DD623" s="431"/>
      <c r="DE623" s="431"/>
      <c r="DF623" s="431"/>
      <c r="DG623" s="433"/>
      <c r="DH623" s="430"/>
      <c r="DI623" s="432"/>
      <c r="DJ623" s="431"/>
      <c r="DK623" s="431"/>
      <c r="DL623" s="434"/>
      <c r="DM623" s="432"/>
      <c r="DN623" s="436"/>
      <c r="DO623" s="433"/>
    </row>
    <row r="624" spans="1:119" s="186" customFormat="1" x14ac:dyDescent="0.3">
      <c r="A624" s="406" t="s">
        <v>271</v>
      </c>
      <c r="B624" s="430">
        <v>201</v>
      </c>
      <c r="C624" s="431">
        <v>18</v>
      </c>
      <c r="D624" s="431">
        <v>10</v>
      </c>
      <c r="E624" s="431">
        <v>5</v>
      </c>
      <c r="F624" s="431">
        <v>4</v>
      </c>
      <c r="G624" s="431">
        <v>14</v>
      </c>
      <c r="H624" s="431">
        <v>34</v>
      </c>
      <c r="I624" s="431">
        <v>24</v>
      </c>
      <c r="J624" s="431">
        <v>8</v>
      </c>
      <c r="K624" s="431">
        <v>18</v>
      </c>
      <c r="L624" s="431">
        <v>32</v>
      </c>
      <c r="M624" s="431">
        <v>12</v>
      </c>
      <c r="N624" s="431">
        <v>22</v>
      </c>
      <c r="O624" s="430">
        <v>71</v>
      </c>
      <c r="P624" s="431">
        <v>8</v>
      </c>
      <c r="Q624" s="431">
        <v>13</v>
      </c>
      <c r="R624" s="431">
        <v>7</v>
      </c>
      <c r="S624" s="431">
        <v>9</v>
      </c>
      <c r="T624" s="431">
        <v>7</v>
      </c>
      <c r="U624" s="431">
        <v>16</v>
      </c>
      <c r="V624" s="431">
        <v>10</v>
      </c>
      <c r="W624" s="431">
        <v>1</v>
      </c>
      <c r="X624" s="430">
        <v>49</v>
      </c>
      <c r="Y624" s="431">
        <v>10</v>
      </c>
      <c r="Z624" s="431">
        <v>12</v>
      </c>
      <c r="AA624" s="431">
        <v>10</v>
      </c>
      <c r="AB624" s="431">
        <v>17</v>
      </c>
      <c r="AC624" s="430">
        <v>54</v>
      </c>
      <c r="AD624" s="431">
        <v>5</v>
      </c>
      <c r="AE624" s="431">
        <v>3</v>
      </c>
      <c r="AF624" s="431">
        <v>3</v>
      </c>
      <c r="AG624" s="431">
        <v>21</v>
      </c>
      <c r="AH624" s="431">
        <v>8</v>
      </c>
      <c r="AI624" s="431">
        <v>14</v>
      </c>
      <c r="AJ624" s="430">
        <v>14</v>
      </c>
      <c r="AK624" s="431">
        <v>7</v>
      </c>
      <c r="AL624" s="431">
        <v>7</v>
      </c>
      <c r="AM624" s="430">
        <v>142</v>
      </c>
      <c r="AN624" s="431">
        <v>13</v>
      </c>
      <c r="AO624" s="431">
        <v>8</v>
      </c>
      <c r="AP624" s="431">
        <v>18</v>
      </c>
      <c r="AQ624" s="431">
        <v>8</v>
      </c>
      <c r="AR624" s="431">
        <v>14</v>
      </c>
      <c r="AS624" s="431">
        <v>18</v>
      </c>
      <c r="AT624" s="431">
        <v>29</v>
      </c>
      <c r="AU624" s="431">
        <v>14</v>
      </c>
      <c r="AV624" s="431">
        <v>10</v>
      </c>
      <c r="AW624" s="431">
        <v>10</v>
      </c>
      <c r="AX624" s="430">
        <v>178</v>
      </c>
      <c r="AY624" s="431">
        <v>15</v>
      </c>
      <c r="AZ624" s="431">
        <v>70</v>
      </c>
      <c r="BA624" s="431">
        <v>23</v>
      </c>
      <c r="BB624" s="431">
        <v>47</v>
      </c>
      <c r="BC624" s="431">
        <v>23</v>
      </c>
      <c r="BD624" s="430">
        <v>206</v>
      </c>
      <c r="BE624" s="431">
        <v>31</v>
      </c>
      <c r="BF624" s="431">
        <v>32</v>
      </c>
      <c r="BG624" s="431">
        <v>28</v>
      </c>
      <c r="BH624" s="431">
        <v>33</v>
      </c>
      <c r="BI624" s="431">
        <v>23</v>
      </c>
      <c r="BJ624" s="431">
        <v>22</v>
      </c>
      <c r="BK624" s="431">
        <v>19</v>
      </c>
      <c r="BL624" s="431">
        <v>18</v>
      </c>
      <c r="BM624" s="430">
        <v>81</v>
      </c>
      <c r="BN624" s="431">
        <v>18</v>
      </c>
      <c r="BO624" s="431">
        <v>23</v>
      </c>
      <c r="BP624" s="431">
        <v>13</v>
      </c>
      <c r="BQ624" s="431">
        <v>7</v>
      </c>
      <c r="BR624" s="431">
        <v>20</v>
      </c>
      <c r="BS624" s="430">
        <v>205</v>
      </c>
      <c r="BT624" s="431">
        <v>16</v>
      </c>
      <c r="BU624" s="431">
        <v>21</v>
      </c>
      <c r="BV624" s="431">
        <v>8</v>
      </c>
      <c r="BW624" s="431">
        <v>4</v>
      </c>
      <c r="BX624" s="431">
        <v>15</v>
      </c>
      <c r="BY624" s="431">
        <v>48</v>
      </c>
      <c r="BZ624" s="431">
        <v>12</v>
      </c>
      <c r="CA624" s="431">
        <v>11</v>
      </c>
      <c r="CB624" s="431">
        <v>31</v>
      </c>
      <c r="CC624" s="431">
        <v>14</v>
      </c>
      <c r="CD624" s="431">
        <v>15</v>
      </c>
      <c r="CE624" s="431">
        <v>10</v>
      </c>
      <c r="CF624" s="430">
        <v>214</v>
      </c>
      <c r="CG624" s="431">
        <v>7</v>
      </c>
      <c r="CH624" s="431">
        <v>12</v>
      </c>
      <c r="CI624" s="431">
        <v>8</v>
      </c>
      <c r="CJ624" s="431">
        <v>37</v>
      </c>
      <c r="CK624" s="431">
        <v>42</v>
      </c>
      <c r="CL624" s="431">
        <v>7</v>
      </c>
      <c r="CM624" s="431">
        <v>34</v>
      </c>
      <c r="CN624" s="431">
        <v>10</v>
      </c>
      <c r="CO624" s="431">
        <v>4</v>
      </c>
      <c r="CP624" s="431">
        <v>9</v>
      </c>
      <c r="CQ624" s="431">
        <v>16</v>
      </c>
      <c r="CR624" s="431">
        <v>18</v>
      </c>
      <c r="CS624" s="431">
        <v>10</v>
      </c>
      <c r="CT624" s="430">
        <v>134</v>
      </c>
      <c r="CU624" s="431">
        <v>39</v>
      </c>
      <c r="CV624" s="431">
        <v>31</v>
      </c>
      <c r="CW624" s="431">
        <v>13</v>
      </c>
      <c r="CX624" s="431">
        <v>24</v>
      </c>
      <c r="CY624" s="431">
        <v>27</v>
      </c>
      <c r="CZ624" s="430">
        <v>109</v>
      </c>
      <c r="DA624" s="431">
        <v>2</v>
      </c>
      <c r="DB624" s="431">
        <v>5</v>
      </c>
      <c r="DC624" s="431">
        <v>27</v>
      </c>
      <c r="DD624" s="431">
        <v>41</v>
      </c>
      <c r="DE624" s="431">
        <v>19</v>
      </c>
      <c r="DF624" s="431">
        <v>15</v>
      </c>
      <c r="DG624" s="433">
        <v>1658</v>
      </c>
      <c r="DH624" s="430">
        <v>28</v>
      </c>
      <c r="DI624" s="432">
        <v>12</v>
      </c>
      <c r="DJ624" s="431">
        <v>6</v>
      </c>
      <c r="DK624" s="431">
        <v>10</v>
      </c>
      <c r="DL624" s="434">
        <v>20</v>
      </c>
      <c r="DM624" s="432">
        <v>14</v>
      </c>
      <c r="DN624" s="436">
        <v>6</v>
      </c>
      <c r="DO624" s="433">
        <v>1706</v>
      </c>
    </row>
    <row r="625" spans="1:119" s="186" customFormat="1" x14ac:dyDescent="0.3">
      <c r="A625" s="406" t="s">
        <v>272</v>
      </c>
      <c r="B625" s="430">
        <v>6827</v>
      </c>
      <c r="C625" s="431">
        <v>617</v>
      </c>
      <c r="D625" s="431">
        <v>307</v>
      </c>
      <c r="E625" s="431">
        <v>180</v>
      </c>
      <c r="F625" s="431">
        <v>100</v>
      </c>
      <c r="G625" s="431">
        <v>439</v>
      </c>
      <c r="H625" s="431">
        <v>1421</v>
      </c>
      <c r="I625" s="431">
        <v>608</v>
      </c>
      <c r="J625" s="431">
        <v>208</v>
      </c>
      <c r="K625" s="431">
        <v>653</v>
      </c>
      <c r="L625" s="431">
        <v>1302</v>
      </c>
      <c r="M625" s="431">
        <v>344</v>
      </c>
      <c r="N625" s="431">
        <v>648</v>
      </c>
      <c r="O625" s="430">
        <v>2452</v>
      </c>
      <c r="P625" s="431">
        <v>308</v>
      </c>
      <c r="Q625" s="431">
        <v>727</v>
      </c>
      <c r="R625" s="431">
        <v>221</v>
      </c>
      <c r="S625" s="431">
        <v>210</v>
      </c>
      <c r="T625" s="431">
        <v>181</v>
      </c>
      <c r="U625" s="431">
        <v>546</v>
      </c>
      <c r="V625" s="431">
        <v>228</v>
      </c>
      <c r="W625" s="431">
        <v>31</v>
      </c>
      <c r="X625" s="430">
        <v>1833</v>
      </c>
      <c r="Y625" s="431">
        <v>336</v>
      </c>
      <c r="Z625" s="431">
        <v>533</v>
      </c>
      <c r="AA625" s="431">
        <v>474</v>
      </c>
      <c r="AB625" s="431">
        <v>490</v>
      </c>
      <c r="AC625" s="430">
        <v>1629</v>
      </c>
      <c r="AD625" s="431">
        <v>225</v>
      </c>
      <c r="AE625" s="431">
        <v>68</v>
      </c>
      <c r="AF625" s="431">
        <v>99</v>
      </c>
      <c r="AG625" s="431">
        <v>628</v>
      </c>
      <c r="AH625" s="431">
        <v>203</v>
      </c>
      <c r="AI625" s="431">
        <v>406</v>
      </c>
      <c r="AJ625" s="430">
        <v>285</v>
      </c>
      <c r="AK625" s="431">
        <v>101</v>
      </c>
      <c r="AL625" s="431">
        <v>184</v>
      </c>
      <c r="AM625" s="430">
        <v>3589</v>
      </c>
      <c r="AN625" s="431">
        <v>308</v>
      </c>
      <c r="AO625" s="431">
        <v>198</v>
      </c>
      <c r="AP625" s="431">
        <v>446</v>
      </c>
      <c r="AQ625" s="431">
        <v>192</v>
      </c>
      <c r="AR625" s="431">
        <v>536</v>
      </c>
      <c r="AS625" s="431">
        <v>216</v>
      </c>
      <c r="AT625" s="431">
        <v>718</v>
      </c>
      <c r="AU625" s="431">
        <v>528</v>
      </c>
      <c r="AV625" s="431">
        <v>213</v>
      </c>
      <c r="AW625" s="431">
        <v>234</v>
      </c>
      <c r="AX625" s="430">
        <v>5717</v>
      </c>
      <c r="AY625" s="431">
        <v>607</v>
      </c>
      <c r="AZ625" s="431">
        <v>2422</v>
      </c>
      <c r="BA625" s="431">
        <v>884</v>
      </c>
      <c r="BB625" s="431">
        <v>1300</v>
      </c>
      <c r="BC625" s="431">
        <v>504</v>
      </c>
      <c r="BD625" s="430">
        <v>8315</v>
      </c>
      <c r="BE625" s="431">
        <v>1119</v>
      </c>
      <c r="BF625" s="431">
        <v>1137</v>
      </c>
      <c r="BG625" s="431">
        <v>1035</v>
      </c>
      <c r="BH625" s="431">
        <v>1044</v>
      </c>
      <c r="BI625" s="431">
        <v>1151</v>
      </c>
      <c r="BJ625" s="431">
        <v>1084</v>
      </c>
      <c r="BK625" s="431">
        <v>860</v>
      </c>
      <c r="BL625" s="431">
        <v>885</v>
      </c>
      <c r="BM625" s="430">
        <v>2534</v>
      </c>
      <c r="BN625" s="431">
        <v>683</v>
      </c>
      <c r="BO625" s="431">
        <v>578</v>
      </c>
      <c r="BP625" s="431">
        <v>458</v>
      </c>
      <c r="BQ625" s="431">
        <v>197</v>
      </c>
      <c r="BR625" s="431">
        <v>618</v>
      </c>
      <c r="BS625" s="430">
        <v>5901</v>
      </c>
      <c r="BT625" s="431">
        <v>321</v>
      </c>
      <c r="BU625" s="431">
        <v>601</v>
      </c>
      <c r="BV625" s="431">
        <v>313</v>
      </c>
      <c r="BW625" s="431">
        <v>118</v>
      </c>
      <c r="BX625" s="431">
        <v>375</v>
      </c>
      <c r="BY625" s="431">
        <v>1422</v>
      </c>
      <c r="BZ625" s="431">
        <v>333</v>
      </c>
      <c r="CA625" s="431">
        <v>269</v>
      </c>
      <c r="CB625" s="431">
        <v>713</v>
      </c>
      <c r="CC625" s="431">
        <v>385</v>
      </c>
      <c r="CD625" s="431">
        <v>637</v>
      </c>
      <c r="CE625" s="431">
        <v>414</v>
      </c>
      <c r="CF625" s="430">
        <v>4913</v>
      </c>
      <c r="CG625" s="431">
        <v>159</v>
      </c>
      <c r="CH625" s="431">
        <v>211</v>
      </c>
      <c r="CI625" s="431">
        <v>232</v>
      </c>
      <c r="CJ625" s="431">
        <v>624</v>
      </c>
      <c r="CK625" s="431">
        <v>1052</v>
      </c>
      <c r="CL625" s="431">
        <v>194</v>
      </c>
      <c r="CM625" s="431">
        <v>959</v>
      </c>
      <c r="CN625" s="431">
        <v>172</v>
      </c>
      <c r="CO625" s="431">
        <v>49</v>
      </c>
      <c r="CP625" s="431">
        <v>233</v>
      </c>
      <c r="CQ625" s="431">
        <v>450</v>
      </c>
      <c r="CR625" s="431">
        <v>356</v>
      </c>
      <c r="CS625" s="431">
        <v>222</v>
      </c>
      <c r="CT625" s="430">
        <v>4086</v>
      </c>
      <c r="CU625" s="431">
        <v>1642</v>
      </c>
      <c r="CV625" s="431">
        <v>846</v>
      </c>
      <c r="CW625" s="431">
        <v>356</v>
      </c>
      <c r="CX625" s="431">
        <v>588</v>
      </c>
      <c r="CY625" s="431">
        <v>654</v>
      </c>
      <c r="CZ625" s="430">
        <v>3463</v>
      </c>
      <c r="DA625" s="431">
        <v>111</v>
      </c>
      <c r="DB625" s="431">
        <v>118</v>
      </c>
      <c r="DC625" s="431">
        <v>777</v>
      </c>
      <c r="DD625" s="431">
        <v>1413</v>
      </c>
      <c r="DE625" s="431">
        <v>567</v>
      </c>
      <c r="DF625" s="431">
        <v>477</v>
      </c>
      <c r="DG625" s="433">
        <v>51544</v>
      </c>
      <c r="DH625" s="430">
        <v>1530</v>
      </c>
      <c r="DI625" s="432">
        <v>613</v>
      </c>
      <c r="DJ625" s="431">
        <v>447</v>
      </c>
      <c r="DK625" s="431">
        <v>470</v>
      </c>
      <c r="DL625" s="434">
        <v>1011</v>
      </c>
      <c r="DM625" s="432">
        <v>831</v>
      </c>
      <c r="DN625" s="436">
        <v>180</v>
      </c>
      <c r="DO625" s="433">
        <v>54085</v>
      </c>
    </row>
    <row r="626" spans="1:119" s="186" customFormat="1" x14ac:dyDescent="0.3">
      <c r="A626" s="406" t="s">
        <v>2327</v>
      </c>
      <c r="B626" s="430" t="s">
        <v>2317</v>
      </c>
      <c r="C626" s="431" t="s">
        <v>2317</v>
      </c>
      <c r="D626" s="431" t="s">
        <v>2317</v>
      </c>
      <c r="E626" s="431" t="s">
        <v>2317</v>
      </c>
      <c r="F626" s="431" t="s">
        <v>2317</v>
      </c>
      <c r="G626" s="431" t="s">
        <v>2317</v>
      </c>
      <c r="H626" s="431" t="s">
        <v>2317</v>
      </c>
      <c r="I626" s="431" t="s">
        <v>2317</v>
      </c>
      <c r="J626" s="431" t="s">
        <v>2317</v>
      </c>
      <c r="K626" s="431" t="s">
        <v>2317</v>
      </c>
      <c r="L626" s="431" t="s">
        <v>2317</v>
      </c>
      <c r="M626" s="431" t="s">
        <v>2317</v>
      </c>
      <c r="N626" s="431" t="s">
        <v>2317</v>
      </c>
      <c r="O626" s="430" t="s">
        <v>2317</v>
      </c>
      <c r="P626" s="431" t="s">
        <v>2317</v>
      </c>
      <c r="Q626" s="431" t="s">
        <v>2317</v>
      </c>
      <c r="R626" s="431" t="s">
        <v>2317</v>
      </c>
      <c r="S626" s="431" t="s">
        <v>2317</v>
      </c>
      <c r="T626" s="431" t="s">
        <v>2317</v>
      </c>
      <c r="U626" s="431" t="s">
        <v>2317</v>
      </c>
      <c r="V626" s="431" t="s">
        <v>2317</v>
      </c>
      <c r="W626" s="431" t="s">
        <v>2317</v>
      </c>
      <c r="X626" s="430" t="s">
        <v>2317</v>
      </c>
      <c r="Y626" s="431" t="s">
        <v>2317</v>
      </c>
      <c r="Z626" s="431" t="s">
        <v>2317</v>
      </c>
      <c r="AA626" s="431" t="s">
        <v>2317</v>
      </c>
      <c r="AB626" s="431" t="s">
        <v>2317</v>
      </c>
      <c r="AC626" s="430" t="s">
        <v>2317</v>
      </c>
      <c r="AD626" s="431" t="s">
        <v>2317</v>
      </c>
      <c r="AE626" s="431" t="s">
        <v>2317</v>
      </c>
      <c r="AF626" s="431" t="s">
        <v>2317</v>
      </c>
      <c r="AG626" s="431" t="s">
        <v>2317</v>
      </c>
      <c r="AH626" s="431" t="s">
        <v>2317</v>
      </c>
      <c r="AI626" s="431" t="s">
        <v>2317</v>
      </c>
      <c r="AJ626" s="430" t="s">
        <v>2317</v>
      </c>
      <c r="AK626" s="431" t="s">
        <v>2317</v>
      </c>
      <c r="AL626" s="431" t="s">
        <v>2317</v>
      </c>
      <c r="AM626" s="430" t="s">
        <v>2317</v>
      </c>
      <c r="AN626" s="431" t="s">
        <v>2317</v>
      </c>
      <c r="AO626" s="431" t="s">
        <v>2317</v>
      </c>
      <c r="AP626" s="431" t="s">
        <v>2317</v>
      </c>
      <c r="AQ626" s="431" t="s">
        <v>2317</v>
      </c>
      <c r="AR626" s="431" t="s">
        <v>2317</v>
      </c>
      <c r="AS626" s="431" t="s">
        <v>2317</v>
      </c>
      <c r="AT626" s="431" t="s">
        <v>2317</v>
      </c>
      <c r="AU626" s="431" t="s">
        <v>2317</v>
      </c>
      <c r="AV626" s="431" t="s">
        <v>2317</v>
      </c>
      <c r="AW626" s="431" t="s">
        <v>2317</v>
      </c>
      <c r="AX626" s="430" t="s">
        <v>2317</v>
      </c>
      <c r="AY626" s="431" t="s">
        <v>2317</v>
      </c>
      <c r="AZ626" s="431" t="s">
        <v>2317</v>
      </c>
      <c r="BA626" s="431" t="s">
        <v>2317</v>
      </c>
      <c r="BB626" s="431" t="s">
        <v>2317</v>
      </c>
      <c r="BC626" s="431" t="s">
        <v>2317</v>
      </c>
      <c r="BD626" s="430" t="s">
        <v>2317</v>
      </c>
      <c r="BE626" s="431" t="s">
        <v>2317</v>
      </c>
      <c r="BF626" s="431" t="s">
        <v>2317</v>
      </c>
      <c r="BG626" s="431" t="s">
        <v>2317</v>
      </c>
      <c r="BH626" s="431" t="s">
        <v>2317</v>
      </c>
      <c r="BI626" s="431" t="s">
        <v>2317</v>
      </c>
      <c r="BJ626" s="431" t="s">
        <v>2317</v>
      </c>
      <c r="BK626" s="431" t="s">
        <v>2317</v>
      </c>
      <c r="BL626" s="431" t="s">
        <v>2317</v>
      </c>
      <c r="BM626" s="430" t="s">
        <v>2317</v>
      </c>
      <c r="BN626" s="431" t="s">
        <v>2317</v>
      </c>
      <c r="BO626" s="431" t="s">
        <v>2317</v>
      </c>
      <c r="BP626" s="431" t="s">
        <v>2317</v>
      </c>
      <c r="BQ626" s="431" t="s">
        <v>2317</v>
      </c>
      <c r="BR626" s="431" t="s">
        <v>2317</v>
      </c>
      <c r="BS626" s="430" t="s">
        <v>2317</v>
      </c>
      <c r="BT626" s="431" t="s">
        <v>2317</v>
      </c>
      <c r="BU626" s="431" t="s">
        <v>2317</v>
      </c>
      <c r="BV626" s="431" t="s">
        <v>2317</v>
      </c>
      <c r="BW626" s="431" t="s">
        <v>2317</v>
      </c>
      <c r="BX626" s="431" t="s">
        <v>2317</v>
      </c>
      <c r="BY626" s="431" t="s">
        <v>2317</v>
      </c>
      <c r="BZ626" s="431" t="s">
        <v>2317</v>
      </c>
      <c r="CA626" s="431" t="s">
        <v>2317</v>
      </c>
      <c r="CB626" s="431" t="s">
        <v>2317</v>
      </c>
      <c r="CC626" s="431" t="s">
        <v>2317</v>
      </c>
      <c r="CD626" s="431" t="s">
        <v>2317</v>
      </c>
      <c r="CE626" s="431" t="s">
        <v>2317</v>
      </c>
      <c r="CF626" s="430" t="s">
        <v>2317</v>
      </c>
      <c r="CG626" s="431" t="s">
        <v>2317</v>
      </c>
      <c r="CH626" s="431" t="s">
        <v>2317</v>
      </c>
      <c r="CI626" s="431" t="s">
        <v>2317</v>
      </c>
      <c r="CJ626" s="431" t="s">
        <v>2317</v>
      </c>
      <c r="CK626" s="431" t="s">
        <v>2317</v>
      </c>
      <c r="CL626" s="431" t="s">
        <v>2317</v>
      </c>
      <c r="CM626" s="431" t="s">
        <v>2317</v>
      </c>
      <c r="CN626" s="431" t="s">
        <v>2317</v>
      </c>
      <c r="CO626" s="431" t="s">
        <v>2317</v>
      </c>
      <c r="CP626" s="431" t="s">
        <v>2317</v>
      </c>
      <c r="CQ626" s="431" t="s">
        <v>2317</v>
      </c>
      <c r="CR626" s="431" t="s">
        <v>2317</v>
      </c>
      <c r="CS626" s="431" t="s">
        <v>2317</v>
      </c>
      <c r="CT626" s="430" t="s">
        <v>2317</v>
      </c>
      <c r="CU626" s="431" t="s">
        <v>2317</v>
      </c>
      <c r="CV626" s="431" t="s">
        <v>2317</v>
      </c>
      <c r="CW626" s="431" t="s">
        <v>2317</v>
      </c>
      <c r="CX626" s="431" t="s">
        <v>2317</v>
      </c>
      <c r="CY626" s="431" t="s">
        <v>2317</v>
      </c>
      <c r="CZ626" s="430" t="s">
        <v>2317</v>
      </c>
      <c r="DA626" s="431" t="s">
        <v>2317</v>
      </c>
      <c r="DB626" s="431" t="s">
        <v>2317</v>
      </c>
      <c r="DC626" s="431" t="s">
        <v>2317</v>
      </c>
      <c r="DD626" s="431" t="s">
        <v>2317</v>
      </c>
      <c r="DE626" s="431" t="s">
        <v>2317</v>
      </c>
      <c r="DF626" s="431" t="s">
        <v>2317</v>
      </c>
      <c r="DG626" s="433" t="s">
        <v>2317</v>
      </c>
      <c r="DH626" s="430" t="s">
        <v>2317</v>
      </c>
      <c r="DI626" s="432" t="s">
        <v>2317</v>
      </c>
      <c r="DJ626" s="431" t="s">
        <v>2317</v>
      </c>
      <c r="DK626" s="431" t="s">
        <v>2317</v>
      </c>
      <c r="DL626" s="434" t="s">
        <v>2317</v>
      </c>
      <c r="DM626" s="432" t="s">
        <v>2317</v>
      </c>
      <c r="DN626" s="436" t="s">
        <v>2317</v>
      </c>
      <c r="DO626" s="433" t="s">
        <v>2317</v>
      </c>
    </row>
    <row r="627" spans="1:119" s="186" customFormat="1" x14ac:dyDescent="0.3">
      <c r="A627" s="406" t="s">
        <v>271</v>
      </c>
      <c r="B627" s="430">
        <v>31</v>
      </c>
      <c r="C627" s="431">
        <v>0</v>
      </c>
      <c r="D627" s="431">
        <v>1</v>
      </c>
      <c r="E627" s="431">
        <v>6</v>
      </c>
      <c r="F627" s="431">
        <v>2</v>
      </c>
      <c r="G627" s="431">
        <v>6</v>
      </c>
      <c r="H627" s="431">
        <v>1</v>
      </c>
      <c r="I627" s="431">
        <v>5</v>
      </c>
      <c r="J627" s="431">
        <v>2</v>
      </c>
      <c r="K627" s="431">
        <v>2</v>
      </c>
      <c r="L627" s="431">
        <v>3</v>
      </c>
      <c r="M627" s="431">
        <v>0</v>
      </c>
      <c r="N627" s="431">
        <v>3</v>
      </c>
      <c r="O627" s="430">
        <v>31</v>
      </c>
      <c r="P627" s="431">
        <v>9</v>
      </c>
      <c r="Q627" s="431">
        <v>6</v>
      </c>
      <c r="R627" s="431">
        <v>4</v>
      </c>
      <c r="S627" s="431">
        <v>7</v>
      </c>
      <c r="T627" s="431">
        <v>1</v>
      </c>
      <c r="U627" s="431">
        <v>1</v>
      </c>
      <c r="V627" s="431">
        <v>2</v>
      </c>
      <c r="W627" s="431">
        <v>1</v>
      </c>
      <c r="X627" s="430">
        <v>20</v>
      </c>
      <c r="Y627" s="431">
        <v>1</v>
      </c>
      <c r="Z627" s="431">
        <v>6</v>
      </c>
      <c r="AA627" s="431">
        <v>8</v>
      </c>
      <c r="AB627" s="431">
        <v>5</v>
      </c>
      <c r="AC627" s="430">
        <v>15</v>
      </c>
      <c r="AD627" s="431">
        <v>2</v>
      </c>
      <c r="AE627" s="431">
        <v>3</v>
      </c>
      <c r="AF627" s="431">
        <v>2</v>
      </c>
      <c r="AG627" s="431">
        <v>2</v>
      </c>
      <c r="AH627" s="431">
        <v>3</v>
      </c>
      <c r="AI627" s="431">
        <v>3</v>
      </c>
      <c r="AJ627" s="430">
        <v>3</v>
      </c>
      <c r="AK627" s="431">
        <v>1</v>
      </c>
      <c r="AL627" s="431">
        <v>2</v>
      </c>
      <c r="AM627" s="430">
        <v>29</v>
      </c>
      <c r="AN627" s="431">
        <v>1</v>
      </c>
      <c r="AO627" s="431">
        <v>1</v>
      </c>
      <c r="AP627" s="431">
        <v>3</v>
      </c>
      <c r="AQ627" s="431">
        <v>3</v>
      </c>
      <c r="AR627" s="431">
        <v>7</v>
      </c>
      <c r="AS627" s="431">
        <v>5</v>
      </c>
      <c r="AT627" s="431">
        <v>4</v>
      </c>
      <c r="AU627" s="431">
        <v>1</v>
      </c>
      <c r="AV627" s="431">
        <v>2</v>
      </c>
      <c r="AW627" s="431">
        <v>2</v>
      </c>
      <c r="AX627" s="430">
        <v>41</v>
      </c>
      <c r="AY627" s="431">
        <v>2</v>
      </c>
      <c r="AZ627" s="431">
        <v>17</v>
      </c>
      <c r="BA627" s="431">
        <v>16</v>
      </c>
      <c r="BB627" s="431">
        <v>3</v>
      </c>
      <c r="BC627" s="431">
        <v>3</v>
      </c>
      <c r="BD627" s="430">
        <v>100</v>
      </c>
      <c r="BE627" s="431">
        <v>16</v>
      </c>
      <c r="BF627" s="431">
        <v>4</v>
      </c>
      <c r="BG627" s="431">
        <v>11</v>
      </c>
      <c r="BH627" s="431">
        <v>19</v>
      </c>
      <c r="BI627" s="431">
        <v>12</v>
      </c>
      <c r="BJ627" s="431">
        <v>11</v>
      </c>
      <c r="BK627" s="431">
        <v>19</v>
      </c>
      <c r="BL627" s="431">
        <v>8</v>
      </c>
      <c r="BM627" s="430">
        <v>31</v>
      </c>
      <c r="BN627" s="431">
        <v>6</v>
      </c>
      <c r="BO627" s="431">
        <v>5</v>
      </c>
      <c r="BP627" s="431">
        <v>6</v>
      </c>
      <c r="BQ627" s="431">
        <v>1</v>
      </c>
      <c r="BR627" s="431">
        <v>13</v>
      </c>
      <c r="BS627" s="430">
        <v>63</v>
      </c>
      <c r="BT627" s="431">
        <v>7</v>
      </c>
      <c r="BU627" s="431">
        <v>8</v>
      </c>
      <c r="BV627" s="431">
        <v>6</v>
      </c>
      <c r="BW627" s="431">
        <v>3</v>
      </c>
      <c r="BX627" s="431">
        <v>3</v>
      </c>
      <c r="BY627" s="431">
        <v>4</v>
      </c>
      <c r="BZ627" s="431">
        <v>2</v>
      </c>
      <c r="CA627" s="431">
        <v>10</v>
      </c>
      <c r="CB627" s="431">
        <v>5</v>
      </c>
      <c r="CC627" s="431">
        <v>5</v>
      </c>
      <c r="CD627" s="431">
        <v>4</v>
      </c>
      <c r="CE627" s="431">
        <v>6</v>
      </c>
      <c r="CF627" s="430">
        <v>60</v>
      </c>
      <c r="CG627" s="431">
        <v>1</v>
      </c>
      <c r="CH627" s="431">
        <v>5</v>
      </c>
      <c r="CI627" s="431">
        <v>7</v>
      </c>
      <c r="CJ627" s="431">
        <v>10</v>
      </c>
      <c r="CK627" s="431">
        <v>14</v>
      </c>
      <c r="CL627" s="431">
        <v>3</v>
      </c>
      <c r="CM627" s="431">
        <v>7</v>
      </c>
      <c r="CN627" s="431">
        <v>5</v>
      </c>
      <c r="CO627" s="431">
        <v>0</v>
      </c>
      <c r="CP627" s="431">
        <v>3</v>
      </c>
      <c r="CQ627" s="431">
        <v>1</v>
      </c>
      <c r="CR627" s="431">
        <v>1</v>
      </c>
      <c r="CS627" s="431">
        <v>3</v>
      </c>
      <c r="CT627" s="430">
        <v>7</v>
      </c>
      <c r="CU627" s="431">
        <v>2</v>
      </c>
      <c r="CV627" s="431">
        <v>1</v>
      </c>
      <c r="CW627" s="431">
        <v>1</v>
      </c>
      <c r="CX627" s="431">
        <v>2</v>
      </c>
      <c r="CY627" s="431">
        <v>1</v>
      </c>
      <c r="CZ627" s="430">
        <v>38</v>
      </c>
      <c r="DA627" s="431">
        <v>1</v>
      </c>
      <c r="DB627" s="431">
        <v>1</v>
      </c>
      <c r="DC627" s="431">
        <v>1</v>
      </c>
      <c r="DD627" s="431">
        <v>21</v>
      </c>
      <c r="DE627" s="431">
        <v>4</v>
      </c>
      <c r="DF627" s="431">
        <v>10</v>
      </c>
      <c r="DG627" s="433">
        <v>469</v>
      </c>
      <c r="DH627" s="430">
        <v>8</v>
      </c>
      <c r="DI627" s="432">
        <v>3</v>
      </c>
      <c r="DJ627" s="431">
        <v>3</v>
      </c>
      <c r="DK627" s="431">
        <v>2</v>
      </c>
      <c r="DL627" s="434">
        <v>4</v>
      </c>
      <c r="DM627" s="432">
        <v>4</v>
      </c>
      <c r="DN627" s="436">
        <v>0</v>
      </c>
      <c r="DO627" s="433">
        <v>481</v>
      </c>
    </row>
    <row r="628" spans="1:119" s="186" customFormat="1" x14ac:dyDescent="0.3">
      <c r="A628" s="406" t="s">
        <v>2328</v>
      </c>
      <c r="B628" s="430" t="s">
        <v>2317</v>
      </c>
      <c r="C628" s="431" t="s">
        <v>2317</v>
      </c>
      <c r="D628" s="431" t="s">
        <v>2317</v>
      </c>
      <c r="E628" s="431" t="s">
        <v>2317</v>
      </c>
      <c r="F628" s="431" t="s">
        <v>2317</v>
      </c>
      <c r="G628" s="431" t="s">
        <v>2317</v>
      </c>
      <c r="H628" s="431" t="s">
        <v>2317</v>
      </c>
      <c r="I628" s="431" t="s">
        <v>2317</v>
      </c>
      <c r="J628" s="431" t="s">
        <v>2317</v>
      </c>
      <c r="K628" s="431" t="s">
        <v>2317</v>
      </c>
      <c r="L628" s="431" t="s">
        <v>2317</v>
      </c>
      <c r="M628" s="431" t="s">
        <v>2317</v>
      </c>
      <c r="N628" s="431" t="s">
        <v>2317</v>
      </c>
      <c r="O628" s="430" t="s">
        <v>2317</v>
      </c>
      <c r="P628" s="431" t="s">
        <v>2317</v>
      </c>
      <c r="Q628" s="431" t="s">
        <v>2317</v>
      </c>
      <c r="R628" s="431" t="s">
        <v>2317</v>
      </c>
      <c r="S628" s="431" t="s">
        <v>2317</v>
      </c>
      <c r="T628" s="431" t="s">
        <v>2317</v>
      </c>
      <c r="U628" s="431" t="s">
        <v>2317</v>
      </c>
      <c r="V628" s="431" t="s">
        <v>2317</v>
      </c>
      <c r="W628" s="431" t="s">
        <v>2317</v>
      </c>
      <c r="X628" s="430" t="s">
        <v>2317</v>
      </c>
      <c r="Y628" s="431" t="s">
        <v>2317</v>
      </c>
      <c r="Z628" s="431" t="s">
        <v>2317</v>
      </c>
      <c r="AA628" s="431" t="s">
        <v>2317</v>
      </c>
      <c r="AB628" s="431" t="s">
        <v>2317</v>
      </c>
      <c r="AC628" s="430" t="s">
        <v>2317</v>
      </c>
      <c r="AD628" s="431" t="s">
        <v>2317</v>
      </c>
      <c r="AE628" s="431" t="s">
        <v>2317</v>
      </c>
      <c r="AF628" s="431" t="s">
        <v>2317</v>
      </c>
      <c r="AG628" s="431" t="s">
        <v>2317</v>
      </c>
      <c r="AH628" s="431" t="s">
        <v>2317</v>
      </c>
      <c r="AI628" s="431" t="s">
        <v>2317</v>
      </c>
      <c r="AJ628" s="430" t="s">
        <v>2317</v>
      </c>
      <c r="AK628" s="431" t="s">
        <v>2317</v>
      </c>
      <c r="AL628" s="431" t="s">
        <v>2317</v>
      </c>
      <c r="AM628" s="430" t="s">
        <v>2317</v>
      </c>
      <c r="AN628" s="431" t="s">
        <v>2317</v>
      </c>
      <c r="AO628" s="431" t="s">
        <v>2317</v>
      </c>
      <c r="AP628" s="431" t="s">
        <v>2317</v>
      </c>
      <c r="AQ628" s="431" t="s">
        <v>2317</v>
      </c>
      <c r="AR628" s="431" t="s">
        <v>2317</v>
      </c>
      <c r="AS628" s="431" t="s">
        <v>2317</v>
      </c>
      <c r="AT628" s="431" t="s">
        <v>2317</v>
      </c>
      <c r="AU628" s="431" t="s">
        <v>2317</v>
      </c>
      <c r="AV628" s="431" t="s">
        <v>2317</v>
      </c>
      <c r="AW628" s="431" t="s">
        <v>2317</v>
      </c>
      <c r="AX628" s="430" t="s">
        <v>2317</v>
      </c>
      <c r="AY628" s="431" t="s">
        <v>2317</v>
      </c>
      <c r="AZ628" s="431" t="s">
        <v>2317</v>
      </c>
      <c r="BA628" s="431" t="s">
        <v>2317</v>
      </c>
      <c r="BB628" s="431" t="s">
        <v>2317</v>
      </c>
      <c r="BC628" s="431" t="s">
        <v>2317</v>
      </c>
      <c r="BD628" s="430" t="s">
        <v>2317</v>
      </c>
      <c r="BE628" s="431" t="s">
        <v>2317</v>
      </c>
      <c r="BF628" s="431" t="s">
        <v>2317</v>
      </c>
      <c r="BG628" s="431" t="s">
        <v>2317</v>
      </c>
      <c r="BH628" s="431" t="s">
        <v>2317</v>
      </c>
      <c r="BI628" s="431" t="s">
        <v>2317</v>
      </c>
      <c r="BJ628" s="431" t="s">
        <v>2317</v>
      </c>
      <c r="BK628" s="431" t="s">
        <v>2317</v>
      </c>
      <c r="BL628" s="431" t="s">
        <v>2317</v>
      </c>
      <c r="BM628" s="430" t="s">
        <v>2317</v>
      </c>
      <c r="BN628" s="431" t="s">
        <v>2317</v>
      </c>
      <c r="BO628" s="431" t="s">
        <v>2317</v>
      </c>
      <c r="BP628" s="431" t="s">
        <v>2317</v>
      </c>
      <c r="BQ628" s="431" t="s">
        <v>2317</v>
      </c>
      <c r="BR628" s="431" t="s">
        <v>2317</v>
      </c>
      <c r="BS628" s="430" t="s">
        <v>2317</v>
      </c>
      <c r="BT628" s="431" t="s">
        <v>2317</v>
      </c>
      <c r="BU628" s="431" t="s">
        <v>2317</v>
      </c>
      <c r="BV628" s="431" t="s">
        <v>2317</v>
      </c>
      <c r="BW628" s="431" t="s">
        <v>2317</v>
      </c>
      <c r="BX628" s="431" t="s">
        <v>2317</v>
      </c>
      <c r="BY628" s="431" t="s">
        <v>2317</v>
      </c>
      <c r="BZ628" s="431" t="s">
        <v>2317</v>
      </c>
      <c r="CA628" s="431" t="s">
        <v>2317</v>
      </c>
      <c r="CB628" s="431" t="s">
        <v>2317</v>
      </c>
      <c r="CC628" s="431" t="s">
        <v>2317</v>
      </c>
      <c r="CD628" s="431" t="s">
        <v>2317</v>
      </c>
      <c r="CE628" s="431" t="s">
        <v>2317</v>
      </c>
      <c r="CF628" s="430" t="s">
        <v>2317</v>
      </c>
      <c r="CG628" s="431" t="s">
        <v>2317</v>
      </c>
      <c r="CH628" s="431" t="s">
        <v>2317</v>
      </c>
      <c r="CI628" s="431" t="s">
        <v>2317</v>
      </c>
      <c r="CJ628" s="431" t="s">
        <v>2317</v>
      </c>
      <c r="CK628" s="431" t="s">
        <v>2317</v>
      </c>
      <c r="CL628" s="431" t="s">
        <v>2317</v>
      </c>
      <c r="CM628" s="431" t="s">
        <v>2317</v>
      </c>
      <c r="CN628" s="431" t="s">
        <v>2317</v>
      </c>
      <c r="CO628" s="431" t="s">
        <v>2317</v>
      </c>
      <c r="CP628" s="431" t="s">
        <v>2317</v>
      </c>
      <c r="CQ628" s="431" t="s">
        <v>2317</v>
      </c>
      <c r="CR628" s="431" t="s">
        <v>2317</v>
      </c>
      <c r="CS628" s="431" t="s">
        <v>2317</v>
      </c>
      <c r="CT628" s="430" t="s">
        <v>2317</v>
      </c>
      <c r="CU628" s="431" t="s">
        <v>2317</v>
      </c>
      <c r="CV628" s="431" t="s">
        <v>2317</v>
      </c>
      <c r="CW628" s="431" t="s">
        <v>2317</v>
      </c>
      <c r="CX628" s="431" t="s">
        <v>2317</v>
      </c>
      <c r="CY628" s="431" t="s">
        <v>2317</v>
      </c>
      <c r="CZ628" s="430" t="s">
        <v>2317</v>
      </c>
      <c r="DA628" s="431" t="s">
        <v>2317</v>
      </c>
      <c r="DB628" s="431" t="s">
        <v>2317</v>
      </c>
      <c r="DC628" s="431" t="s">
        <v>2317</v>
      </c>
      <c r="DD628" s="431" t="s">
        <v>2317</v>
      </c>
      <c r="DE628" s="431" t="s">
        <v>2317</v>
      </c>
      <c r="DF628" s="431" t="s">
        <v>2317</v>
      </c>
      <c r="DG628" s="433" t="s">
        <v>2317</v>
      </c>
      <c r="DH628" s="430" t="s">
        <v>2317</v>
      </c>
      <c r="DI628" s="432" t="s">
        <v>2317</v>
      </c>
      <c r="DJ628" s="431" t="s">
        <v>2317</v>
      </c>
      <c r="DK628" s="431" t="s">
        <v>2317</v>
      </c>
      <c r="DL628" s="434" t="s">
        <v>2317</v>
      </c>
      <c r="DM628" s="432" t="s">
        <v>2317</v>
      </c>
      <c r="DN628" s="436" t="s">
        <v>2317</v>
      </c>
      <c r="DO628" s="433" t="s">
        <v>2317</v>
      </c>
    </row>
    <row r="629" spans="1:119" s="186" customFormat="1" x14ac:dyDescent="0.3">
      <c r="A629" s="406" t="s">
        <v>271</v>
      </c>
      <c r="B629" s="430">
        <v>50</v>
      </c>
      <c r="C629" s="431">
        <v>4</v>
      </c>
      <c r="D629" s="431">
        <v>3</v>
      </c>
      <c r="E629" s="431">
        <v>3</v>
      </c>
      <c r="F629" s="431">
        <v>1</v>
      </c>
      <c r="G629" s="431">
        <v>4</v>
      </c>
      <c r="H629" s="431">
        <v>9</v>
      </c>
      <c r="I629" s="431">
        <v>5</v>
      </c>
      <c r="J629" s="431">
        <v>2</v>
      </c>
      <c r="K629" s="431">
        <v>1</v>
      </c>
      <c r="L629" s="431">
        <v>12</v>
      </c>
      <c r="M629" s="431">
        <v>2</v>
      </c>
      <c r="N629" s="431">
        <v>4</v>
      </c>
      <c r="O629" s="430">
        <v>32</v>
      </c>
      <c r="P629" s="431">
        <v>13</v>
      </c>
      <c r="Q629" s="431">
        <v>1</v>
      </c>
      <c r="R629" s="431">
        <v>1</v>
      </c>
      <c r="S629" s="431">
        <v>6</v>
      </c>
      <c r="T629" s="431">
        <v>1</v>
      </c>
      <c r="U629" s="431">
        <v>5</v>
      </c>
      <c r="V629" s="431">
        <v>4</v>
      </c>
      <c r="W629" s="431">
        <v>1</v>
      </c>
      <c r="X629" s="430">
        <v>18</v>
      </c>
      <c r="Y629" s="431">
        <v>4</v>
      </c>
      <c r="Z629" s="431">
        <v>4</v>
      </c>
      <c r="AA629" s="431">
        <v>6</v>
      </c>
      <c r="AB629" s="431">
        <v>4</v>
      </c>
      <c r="AC629" s="430">
        <v>21</v>
      </c>
      <c r="AD629" s="431">
        <v>4</v>
      </c>
      <c r="AE629" s="431">
        <v>2</v>
      </c>
      <c r="AF629" s="431">
        <v>8</v>
      </c>
      <c r="AG629" s="431">
        <v>3</v>
      </c>
      <c r="AH629" s="431">
        <v>1</v>
      </c>
      <c r="AI629" s="431">
        <v>3</v>
      </c>
      <c r="AJ629" s="430">
        <v>3</v>
      </c>
      <c r="AK629" s="431">
        <v>1</v>
      </c>
      <c r="AL629" s="431">
        <v>2</v>
      </c>
      <c r="AM629" s="430">
        <v>32</v>
      </c>
      <c r="AN629" s="431">
        <v>1</v>
      </c>
      <c r="AO629" s="431">
        <v>1</v>
      </c>
      <c r="AP629" s="431">
        <v>3</v>
      </c>
      <c r="AQ629" s="431">
        <v>2</v>
      </c>
      <c r="AR629" s="431">
        <v>4</v>
      </c>
      <c r="AS629" s="431">
        <v>3</v>
      </c>
      <c r="AT629" s="431">
        <v>4</v>
      </c>
      <c r="AU629" s="431">
        <v>5</v>
      </c>
      <c r="AV629" s="431">
        <v>5</v>
      </c>
      <c r="AW629" s="431">
        <v>4</v>
      </c>
      <c r="AX629" s="430">
        <v>33</v>
      </c>
      <c r="AY629" s="431">
        <v>5</v>
      </c>
      <c r="AZ629" s="431">
        <v>13</v>
      </c>
      <c r="BA629" s="431">
        <v>3</v>
      </c>
      <c r="BB629" s="431">
        <v>10</v>
      </c>
      <c r="BC629" s="431">
        <v>2</v>
      </c>
      <c r="BD629" s="430">
        <v>33</v>
      </c>
      <c r="BE629" s="431">
        <v>4</v>
      </c>
      <c r="BF629" s="431">
        <v>6</v>
      </c>
      <c r="BG629" s="431">
        <v>3</v>
      </c>
      <c r="BH629" s="431">
        <v>4</v>
      </c>
      <c r="BI629" s="431">
        <v>3</v>
      </c>
      <c r="BJ629" s="431">
        <v>5</v>
      </c>
      <c r="BK629" s="431">
        <v>5</v>
      </c>
      <c r="BL629" s="431">
        <v>3</v>
      </c>
      <c r="BM629" s="430">
        <v>25</v>
      </c>
      <c r="BN629" s="431">
        <v>7</v>
      </c>
      <c r="BO629" s="431">
        <v>3</v>
      </c>
      <c r="BP629" s="431">
        <v>7</v>
      </c>
      <c r="BQ629" s="431">
        <v>2</v>
      </c>
      <c r="BR629" s="431">
        <v>6</v>
      </c>
      <c r="BS629" s="430">
        <v>26</v>
      </c>
      <c r="BT629" s="431">
        <v>2</v>
      </c>
      <c r="BU629" s="431">
        <v>2</v>
      </c>
      <c r="BV629" s="431">
        <v>1</v>
      </c>
      <c r="BW629" s="431">
        <v>1</v>
      </c>
      <c r="BX629" s="431">
        <v>3</v>
      </c>
      <c r="BY629" s="431">
        <v>2</v>
      </c>
      <c r="BZ629" s="431">
        <v>3</v>
      </c>
      <c r="CA629" s="431">
        <v>4</v>
      </c>
      <c r="CB629" s="431">
        <v>2</v>
      </c>
      <c r="CC629" s="431">
        <v>1</v>
      </c>
      <c r="CD629" s="431">
        <v>3</v>
      </c>
      <c r="CE629" s="431">
        <v>2</v>
      </c>
      <c r="CF629" s="430">
        <v>24</v>
      </c>
      <c r="CG629" s="431">
        <v>2</v>
      </c>
      <c r="CH629" s="431">
        <v>2</v>
      </c>
      <c r="CI629" s="431">
        <v>1</v>
      </c>
      <c r="CJ629" s="431">
        <v>3</v>
      </c>
      <c r="CK629" s="431">
        <v>1</v>
      </c>
      <c r="CL629" s="431">
        <v>1</v>
      </c>
      <c r="CM629" s="431">
        <v>5</v>
      </c>
      <c r="CN629" s="431">
        <v>2</v>
      </c>
      <c r="CO629" s="431">
        <v>1</v>
      </c>
      <c r="CP629" s="431">
        <v>1</v>
      </c>
      <c r="CQ629" s="431">
        <v>1</v>
      </c>
      <c r="CR629" s="431">
        <v>3</v>
      </c>
      <c r="CS629" s="431">
        <v>1</v>
      </c>
      <c r="CT629" s="430">
        <v>12</v>
      </c>
      <c r="CU629" s="431">
        <v>7</v>
      </c>
      <c r="CV629" s="431">
        <v>2</v>
      </c>
      <c r="CW629" s="431">
        <v>1</v>
      </c>
      <c r="CX629" s="431">
        <v>1</v>
      </c>
      <c r="CY629" s="431">
        <v>1</v>
      </c>
      <c r="CZ629" s="430">
        <v>29</v>
      </c>
      <c r="DA629" s="431">
        <v>2</v>
      </c>
      <c r="DB629" s="431">
        <v>1</v>
      </c>
      <c r="DC629" s="431">
        <v>6</v>
      </c>
      <c r="DD629" s="431">
        <v>12</v>
      </c>
      <c r="DE629" s="431">
        <v>5</v>
      </c>
      <c r="DF629" s="431">
        <v>3</v>
      </c>
      <c r="DG629" s="433">
        <v>338</v>
      </c>
      <c r="DH629" s="430">
        <v>7</v>
      </c>
      <c r="DI629" s="432">
        <v>4</v>
      </c>
      <c r="DJ629" s="431">
        <v>1</v>
      </c>
      <c r="DK629" s="431">
        <v>2</v>
      </c>
      <c r="DL629" s="434">
        <v>8</v>
      </c>
      <c r="DM629" s="432">
        <v>7</v>
      </c>
      <c r="DN629" s="436">
        <v>1</v>
      </c>
      <c r="DO629" s="433">
        <v>353</v>
      </c>
    </row>
    <row r="630" spans="1:119" s="186" customFormat="1" ht="20.399999999999999" x14ac:dyDescent="0.3">
      <c r="A630" s="489" t="s">
        <v>2329</v>
      </c>
      <c r="B630" s="413">
        <v>6.8</v>
      </c>
      <c r="C630" s="514">
        <v>7.2</v>
      </c>
      <c r="D630" s="514">
        <v>10.8</v>
      </c>
      <c r="E630" s="514">
        <v>6.9</v>
      </c>
      <c r="F630" s="514">
        <v>10.6</v>
      </c>
      <c r="G630" s="514">
        <v>7.7</v>
      </c>
      <c r="H630" s="514">
        <v>5.9</v>
      </c>
      <c r="I630" s="514">
        <v>7.7</v>
      </c>
      <c r="J630" s="514">
        <v>8.6999999999999993</v>
      </c>
      <c r="K630" s="514">
        <v>5.3</v>
      </c>
      <c r="L630" s="514">
        <v>6.9</v>
      </c>
      <c r="M630" s="514">
        <v>7.7</v>
      </c>
      <c r="N630" s="514">
        <v>5.2</v>
      </c>
      <c r="O630" s="413">
        <v>9.5</v>
      </c>
      <c r="P630" s="514">
        <v>11.4</v>
      </c>
      <c r="Q630" s="514">
        <v>9.1</v>
      </c>
      <c r="R630" s="514">
        <v>8.8000000000000007</v>
      </c>
      <c r="S630" s="514">
        <v>9.9</v>
      </c>
      <c r="T630" s="514">
        <v>9.9</v>
      </c>
      <c r="U630" s="514">
        <v>6.7</v>
      </c>
      <c r="V630" s="514">
        <v>9.1999999999999993</v>
      </c>
      <c r="W630" s="514">
        <v>14.8</v>
      </c>
      <c r="X630" s="413">
        <v>8.1</v>
      </c>
      <c r="Y630" s="514">
        <v>9.6</v>
      </c>
      <c r="Z630" s="514">
        <v>7.6</v>
      </c>
      <c r="AA630" s="514">
        <v>8.4</v>
      </c>
      <c r="AB630" s="514">
        <v>7.1</v>
      </c>
      <c r="AC630" s="413">
        <v>8.6</v>
      </c>
      <c r="AD630" s="514">
        <v>8.8000000000000007</v>
      </c>
      <c r="AE630" s="514">
        <v>9.9</v>
      </c>
      <c r="AF630" s="514">
        <v>12.5</v>
      </c>
      <c r="AG630" s="514">
        <v>8.1999999999999993</v>
      </c>
      <c r="AH630" s="514">
        <v>9.1</v>
      </c>
      <c r="AI630" s="514">
        <v>6.9</v>
      </c>
      <c r="AJ630" s="413">
        <v>6.4</v>
      </c>
      <c r="AK630" s="514">
        <v>8</v>
      </c>
      <c r="AL630" s="514">
        <v>4.9000000000000004</v>
      </c>
      <c r="AM630" s="413">
        <v>9.6999999999999993</v>
      </c>
      <c r="AN630" s="514">
        <v>13.3</v>
      </c>
      <c r="AO630" s="514">
        <v>8.4</v>
      </c>
      <c r="AP630" s="514">
        <v>7.4</v>
      </c>
      <c r="AQ630" s="514">
        <v>13.7</v>
      </c>
      <c r="AR630" s="514">
        <v>12</v>
      </c>
      <c r="AS630" s="514">
        <v>9.1</v>
      </c>
      <c r="AT630" s="514">
        <v>9.1999999999999993</v>
      </c>
      <c r="AU630" s="514">
        <v>8.1</v>
      </c>
      <c r="AV630" s="514">
        <v>11.4</v>
      </c>
      <c r="AW630" s="514">
        <v>9.4</v>
      </c>
      <c r="AX630" s="413">
        <v>8.1999999999999993</v>
      </c>
      <c r="AY630" s="514">
        <v>9.3000000000000007</v>
      </c>
      <c r="AZ630" s="514">
        <v>7.6</v>
      </c>
      <c r="BA630" s="514">
        <v>5.5</v>
      </c>
      <c r="BB630" s="514">
        <v>10.1</v>
      </c>
      <c r="BC630" s="514">
        <v>9.6999999999999993</v>
      </c>
      <c r="BD630" s="413">
        <v>5.0999999999999996</v>
      </c>
      <c r="BE630" s="514">
        <v>5.7</v>
      </c>
      <c r="BF630" s="514">
        <v>6.2</v>
      </c>
      <c r="BG630" s="514">
        <v>5</v>
      </c>
      <c r="BH630" s="514">
        <v>5.0999999999999996</v>
      </c>
      <c r="BI630" s="514">
        <v>5</v>
      </c>
      <c r="BJ630" s="514">
        <v>4.3</v>
      </c>
      <c r="BK630" s="514">
        <v>4.9000000000000004</v>
      </c>
      <c r="BL630" s="514">
        <v>4.7</v>
      </c>
      <c r="BM630" s="413">
        <v>9.5</v>
      </c>
      <c r="BN630" s="514">
        <v>8.6999999999999993</v>
      </c>
      <c r="BO630" s="514">
        <v>6.9</v>
      </c>
      <c r="BP630" s="514">
        <v>7.4</v>
      </c>
      <c r="BQ630" s="514">
        <v>17.600000000000001</v>
      </c>
      <c r="BR630" s="514">
        <v>10.3</v>
      </c>
      <c r="BS630" s="413">
        <v>7.6</v>
      </c>
      <c r="BT630" s="514">
        <v>8.4</v>
      </c>
      <c r="BU630" s="514">
        <v>7.5</v>
      </c>
      <c r="BV630" s="514">
        <v>7.8</v>
      </c>
      <c r="BW630" s="514">
        <v>13.7</v>
      </c>
      <c r="BX630" s="514">
        <v>8.3000000000000007</v>
      </c>
      <c r="BY630" s="514">
        <v>7.6</v>
      </c>
      <c r="BZ630" s="514">
        <v>5.0999999999999996</v>
      </c>
      <c r="CA630" s="514">
        <v>7.1</v>
      </c>
      <c r="CB630" s="514">
        <v>7.4</v>
      </c>
      <c r="CC630" s="514">
        <v>7.6</v>
      </c>
      <c r="CD630" s="514">
        <v>8.4</v>
      </c>
      <c r="CE630" s="514">
        <v>7.1</v>
      </c>
      <c r="CF630" s="413">
        <v>7.4</v>
      </c>
      <c r="CG630" s="514">
        <v>8.9</v>
      </c>
      <c r="CH630" s="514">
        <v>6.5</v>
      </c>
      <c r="CI630" s="514">
        <v>10.6</v>
      </c>
      <c r="CJ630" s="514">
        <v>6</v>
      </c>
      <c r="CK630" s="514">
        <v>7.4</v>
      </c>
      <c r="CL630" s="514">
        <v>12</v>
      </c>
      <c r="CM630" s="514">
        <v>5.0999999999999996</v>
      </c>
      <c r="CN630" s="514">
        <v>8.9</v>
      </c>
      <c r="CO630" s="514">
        <v>20.7</v>
      </c>
      <c r="CP630" s="514">
        <v>13</v>
      </c>
      <c r="CQ630" s="514">
        <v>6.3</v>
      </c>
      <c r="CR630" s="514">
        <v>9</v>
      </c>
      <c r="CS630" s="514">
        <v>6.3</v>
      </c>
      <c r="CT630" s="413">
        <v>5.9</v>
      </c>
      <c r="CU630" s="514">
        <v>5.9</v>
      </c>
      <c r="CV630" s="514">
        <v>6.5</v>
      </c>
      <c r="CW630" s="514">
        <v>5.8</v>
      </c>
      <c r="CX630" s="514">
        <v>6</v>
      </c>
      <c r="CY630" s="514">
        <v>5.2</v>
      </c>
      <c r="CZ630" s="413">
        <v>5.7</v>
      </c>
      <c r="DA630" s="514">
        <v>5.3</v>
      </c>
      <c r="DB630" s="514">
        <v>9.4</v>
      </c>
      <c r="DC630" s="514">
        <v>5.8</v>
      </c>
      <c r="DD630" s="514">
        <v>5.6</v>
      </c>
      <c r="DE630" s="514">
        <v>5.8</v>
      </c>
      <c r="DF630" s="514">
        <v>5.0999999999999996</v>
      </c>
      <c r="DG630" s="416">
        <v>7.2</v>
      </c>
      <c r="DH630" s="413">
        <v>5.5</v>
      </c>
      <c r="DI630" s="417">
        <v>7.7</v>
      </c>
      <c r="DJ630" s="514">
        <v>9</v>
      </c>
      <c r="DK630" s="514">
        <v>1.8</v>
      </c>
      <c r="DL630" s="418">
        <v>4</v>
      </c>
      <c r="DM630" s="417">
        <v>6.2</v>
      </c>
      <c r="DN630" s="419">
        <v>0.6</v>
      </c>
      <c r="DO630" s="416">
        <v>7.1</v>
      </c>
    </row>
    <row r="631" spans="1:119" s="186" customFormat="1" ht="25.2" customHeight="1" x14ac:dyDescent="0.3">
      <c r="A631" s="513" t="s">
        <v>2330</v>
      </c>
      <c r="B631" s="421">
        <v>3.5</v>
      </c>
      <c r="C631" s="422">
        <v>3.6</v>
      </c>
      <c r="D631" s="422">
        <v>4.5999999999999996</v>
      </c>
      <c r="E631" s="422">
        <v>2.5</v>
      </c>
      <c r="F631" s="422">
        <v>3.8</v>
      </c>
      <c r="G631" s="422">
        <v>3.6</v>
      </c>
      <c r="H631" s="422">
        <v>4.4000000000000004</v>
      </c>
      <c r="I631" s="422">
        <v>3.3</v>
      </c>
      <c r="J631" s="422">
        <v>4.3</v>
      </c>
      <c r="K631" s="422">
        <v>4.4000000000000004</v>
      </c>
      <c r="L631" s="422">
        <v>2.7</v>
      </c>
      <c r="M631" s="422">
        <v>3.4</v>
      </c>
      <c r="N631" s="422">
        <v>3.1</v>
      </c>
      <c r="O631" s="421">
        <v>4</v>
      </c>
      <c r="P631" s="422">
        <v>2.6</v>
      </c>
      <c r="Q631" s="422">
        <v>5.4</v>
      </c>
      <c r="R631" s="422">
        <v>3.9</v>
      </c>
      <c r="S631" s="422">
        <v>5.6</v>
      </c>
      <c r="T631" s="422">
        <v>3.5</v>
      </c>
      <c r="U631" s="422">
        <v>4.8</v>
      </c>
      <c r="V631" s="422">
        <v>3.1</v>
      </c>
      <c r="W631" s="422">
        <v>1</v>
      </c>
      <c r="X631" s="421">
        <v>2.4</v>
      </c>
      <c r="Y631" s="422">
        <v>2.5</v>
      </c>
      <c r="Z631" s="422">
        <v>2.7</v>
      </c>
      <c r="AA631" s="422">
        <v>1.7</v>
      </c>
      <c r="AB631" s="422">
        <v>2.9</v>
      </c>
      <c r="AC631" s="421">
        <v>2.8</v>
      </c>
      <c r="AD631" s="422">
        <v>3.6</v>
      </c>
      <c r="AE631" s="422">
        <v>0.6</v>
      </c>
      <c r="AF631" s="422">
        <v>2.4</v>
      </c>
      <c r="AG631" s="422">
        <v>4.5</v>
      </c>
      <c r="AH631" s="422">
        <v>2.8</v>
      </c>
      <c r="AI631" s="422">
        <v>2.4</v>
      </c>
      <c r="AJ631" s="421">
        <v>4</v>
      </c>
      <c r="AK631" s="422">
        <v>3</v>
      </c>
      <c r="AL631" s="422">
        <v>4.9000000000000004</v>
      </c>
      <c r="AM631" s="421">
        <v>2.9</v>
      </c>
      <c r="AN631" s="422">
        <v>5.0999999999999996</v>
      </c>
      <c r="AO631" s="422">
        <v>2.6</v>
      </c>
      <c r="AP631" s="422">
        <v>3.4</v>
      </c>
      <c r="AQ631" s="422">
        <v>5.5</v>
      </c>
      <c r="AR631" s="422">
        <v>3.2</v>
      </c>
      <c r="AS631" s="422">
        <v>5.6</v>
      </c>
      <c r="AT631" s="422">
        <v>3.1</v>
      </c>
      <c r="AU631" s="422">
        <v>2</v>
      </c>
      <c r="AV631" s="422">
        <v>1.2</v>
      </c>
      <c r="AW631" s="422">
        <v>3.1</v>
      </c>
      <c r="AX631" s="421">
        <v>3.8</v>
      </c>
      <c r="AY631" s="422">
        <v>4.8</v>
      </c>
      <c r="AZ631" s="422">
        <v>3.6</v>
      </c>
      <c r="BA631" s="422">
        <v>4.0999999999999996</v>
      </c>
      <c r="BB631" s="422">
        <v>3.6</v>
      </c>
      <c r="BC631" s="422">
        <v>3.8</v>
      </c>
      <c r="BD631" s="421">
        <v>2.7</v>
      </c>
      <c r="BE631" s="422">
        <v>2.9</v>
      </c>
      <c r="BF631" s="422">
        <v>2.9</v>
      </c>
      <c r="BG631" s="422">
        <v>2.7</v>
      </c>
      <c r="BH631" s="422">
        <v>3</v>
      </c>
      <c r="BI631" s="422">
        <v>2.9</v>
      </c>
      <c r="BJ631" s="422">
        <v>2.2999999999999998</v>
      </c>
      <c r="BK631" s="422">
        <v>2.4</v>
      </c>
      <c r="BL631" s="422">
        <v>2.5</v>
      </c>
      <c r="BM631" s="421">
        <v>3.3</v>
      </c>
      <c r="BN631" s="422">
        <v>4.3</v>
      </c>
      <c r="BO631" s="422">
        <v>3.9</v>
      </c>
      <c r="BP631" s="422">
        <v>4.4000000000000004</v>
      </c>
      <c r="BQ631" s="422">
        <v>3.4</v>
      </c>
      <c r="BR631" s="422">
        <v>2.1</v>
      </c>
      <c r="BS631" s="421">
        <v>4.5999999999999996</v>
      </c>
      <c r="BT631" s="422">
        <v>4.5</v>
      </c>
      <c r="BU631" s="422">
        <v>4.5999999999999996</v>
      </c>
      <c r="BV631" s="422">
        <v>6.8</v>
      </c>
      <c r="BW631" s="422">
        <v>5.8</v>
      </c>
      <c r="BX631" s="422">
        <v>4.9000000000000004</v>
      </c>
      <c r="BY631" s="422">
        <v>3.7</v>
      </c>
      <c r="BZ631" s="422">
        <v>3.8</v>
      </c>
      <c r="CA631" s="422">
        <v>3.9</v>
      </c>
      <c r="CB631" s="422">
        <v>5</v>
      </c>
      <c r="CC631" s="422">
        <v>4.7</v>
      </c>
      <c r="CD631" s="422">
        <v>6.3</v>
      </c>
      <c r="CE631" s="422">
        <v>5.4</v>
      </c>
      <c r="CF631" s="421">
        <v>3.7</v>
      </c>
      <c r="CG631" s="422">
        <v>5</v>
      </c>
      <c r="CH631" s="422">
        <v>2.7</v>
      </c>
      <c r="CI631" s="422">
        <v>4.2</v>
      </c>
      <c r="CJ631" s="422">
        <v>3.7</v>
      </c>
      <c r="CK631" s="422">
        <v>3.1</v>
      </c>
      <c r="CL631" s="422">
        <v>5.0999999999999996</v>
      </c>
      <c r="CM631" s="422">
        <v>3.5</v>
      </c>
      <c r="CN631" s="422">
        <v>5.3</v>
      </c>
      <c r="CO631" s="422">
        <v>3.1</v>
      </c>
      <c r="CP631" s="422">
        <v>5.0999999999999996</v>
      </c>
      <c r="CQ631" s="422">
        <v>4.3</v>
      </c>
      <c r="CR631" s="422">
        <v>4.2</v>
      </c>
      <c r="CS631" s="422">
        <v>3.5</v>
      </c>
      <c r="CT631" s="421">
        <v>4.4000000000000004</v>
      </c>
      <c r="CU631" s="422">
        <v>4.5</v>
      </c>
      <c r="CV631" s="422">
        <v>4.0999999999999996</v>
      </c>
      <c r="CW631" s="422">
        <v>4.8</v>
      </c>
      <c r="CX631" s="422">
        <v>4.4000000000000004</v>
      </c>
      <c r="CY631" s="422">
        <v>4.2</v>
      </c>
      <c r="CZ631" s="421">
        <v>3.1</v>
      </c>
      <c r="DA631" s="422">
        <v>3.3</v>
      </c>
      <c r="DB631" s="422">
        <v>4.2</v>
      </c>
      <c r="DC631" s="422">
        <v>3.3</v>
      </c>
      <c r="DD631" s="422">
        <v>3</v>
      </c>
      <c r="DE631" s="422">
        <v>2.5</v>
      </c>
      <c r="DF631" s="422">
        <v>3.6</v>
      </c>
      <c r="DG631" s="424">
        <v>3.4</v>
      </c>
      <c r="DH631" s="421">
        <v>5.4</v>
      </c>
      <c r="DI631" s="425">
        <v>6.9</v>
      </c>
      <c r="DJ631" s="422">
        <v>6</v>
      </c>
      <c r="DK631" s="422">
        <v>3.9</v>
      </c>
      <c r="DL631" s="426">
        <v>2.4</v>
      </c>
      <c r="DM631" s="425">
        <v>3.3</v>
      </c>
      <c r="DN631" s="427">
        <v>1.1000000000000001</v>
      </c>
      <c r="DO631" s="424">
        <v>3.4</v>
      </c>
    </row>
    <row r="632" spans="1:119" s="491" customFormat="1" x14ac:dyDescent="0.3">
      <c r="A632" s="438" t="s">
        <v>283</v>
      </c>
      <c r="B632" s="89"/>
      <c r="C632" s="89"/>
      <c r="D632" s="89"/>
      <c r="E632" s="89"/>
      <c r="F632" s="89"/>
      <c r="G632" s="89"/>
      <c r="H632" s="89"/>
      <c r="I632" s="89"/>
      <c r="J632" s="89"/>
      <c r="K632" s="89"/>
      <c r="L632" s="89"/>
      <c r="M632" s="89"/>
      <c r="N632" s="89"/>
      <c r="O632" s="89"/>
      <c r="P632" s="89"/>
      <c r="Q632" s="89"/>
      <c r="R632" s="89"/>
      <c r="S632" s="89"/>
      <c r="T632" s="89"/>
      <c r="U632" s="89"/>
      <c r="V632" s="89"/>
      <c r="W632" s="89"/>
      <c r="X632" s="89"/>
      <c r="Y632" s="89"/>
      <c r="Z632" s="89"/>
      <c r="AA632" s="89"/>
      <c r="AB632" s="89"/>
      <c r="AC632" s="89"/>
      <c r="AD632" s="89"/>
      <c r="AE632" s="89"/>
      <c r="AF632" s="89"/>
      <c r="AG632" s="89"/>
      <c r="AH632" s="89"/>
      <c r="AI632" s="89"/>
      <c r="AJ632" s="89"/>
      <c r="AK632" s="89"/>
      <c r="AL632" s="89"/>
      <c r="AM632" s="89"/>
      <c r="AN632" s="89"/>
      <c r="AO632" s="89"/>
      <c r="AP632" s="89"/>
      <c r="AQ632" s="89"/>
      <c r="AR632" s="89"/>
      <c r="AS632" s="89"/>
      <c r="AT632" s="89"/>
      <c r="AU632" s="89"/>
      <c r="AV632" s="89"/>
      <c r="AW632" s="89"/>
      <c r="AX632" s="89"/>
      <c r="AY632" s="89"/>
      <c r="AZ632" s="89"/>
      <c r="BA632" s="89"/>
      <c r="BB632" s="89"/>
      <c r="BC632" s="89"/>
      <c r="BD632" s="89"/>
      <c r="BE632" s="89"/>
      <c r="BF632" s="89"/>
      <c r="BG632" s="89"/>
      <c r="BH632" s="89"/>
      <c r="BI632" s="89"/>
      <c r="BJ632" s="89"/>
      <c r="BK632" s="89"/>
      <c r="BL632" s="89"/>
      <c r="BM632" s="89"/>
      <c r="BN632" s="89"/>
      <c r="BO632" s="89"/>
      <c r="BP632" s="89"/>
      <c r="BQ632" s="89"/>
      <c r="BR632" s="89"/>
      <c r="BS632" s="89"/>
      <c r="BT632" s="89"/>
      <c r="BU632" s="89"/>
      <c r="BV632" s="89"/>
      <c r="BW632" s="89"/>
      <c r="BX632" s="89"/>
      <c r="BY632" s="89"/>
      <c r="BZ632" s="89"/>
      <c r="CA632" s="89"/>
      <c r="CB632" s="89"/>
      <c r="CC632" s="89"/>
      <c r="CD632" s="89"/>
      <c r="CE632" s="89"/>
      <c r="CF632" s="89"/>
      <c r="CG632" s="89"/>
      <c r="CH632" s="89"/>
      <c r="CI632" s="89"/>
      <c r="CJ632" s="89"/>
      <c r="CK632" s="89"/>
      <c r="CL632" s="89"/>
      <c r="CM632" s="89"/>
      <c r="CN632" s="89"/>
      <c r="CO632" s="89"/>
      <c r="CP632" s="89"/>
      <c r="CQ632" s="89"/>
      <c r="CR632" s="89"/>
      <c r="CS632" s="89"/>
      <c r="CT632" s="89"/>
      <c r="CU632" s="89"/>
      <c r="CV632" s="89"/>
      <c r="CW632" s="89"/>
      <c r="CX632" s="89"/>
      <c r="CY632" s="89"/>
      <c r="CZ632" s="89"/>
      <c r="DA632" s="89"/>
      <c r="DB632" s="89"/>
      <c r="DC632" s="89"/>
      <c r="DD632" s="89"/>
      <c r="DE632" s="89"/>
      <c r="DF632" s="89"/>
      <c r="DG632" s="89"/>
      <c r="DH632" s="89"/>
      <c r="DI632" s="89"/>
      <c r="DJ632" s="89"/>
      <c r="DK632" s="89"/>
      <c r="DL632" s="89"/>
      <c r="DM632" s="89"/>
      <c r="DN632" s="89"/>
      <c r="DO632" s="89"/>
    </row>
    <row r="633" spans="1:119" s="491" customFormat="1" x14ac:dyDescent="0.3">
      <c r="A633" s="474" t="s">
        <v>341</v>
      </c>
      <c r="B633" s="445"/>
      <c r="C633" s="515"/>
      <c r="D633" s="445"/>
      <c r="E633" s="445"/>
      <c r="F633" s="445"/>
      <c r="G633" s="445"/>
      <c r="H633" s="445"/>
      <c r="I633" s="445"/>
      <c r="J633" s="445"/>
      <c r="K633" s="445"/>
      <c r="L633" s="445"/>
      <c r="M633" s="445"/>
      <c r="N633" s="445"/>
      <c r="O633" s="445"/>
      <c r="P633" s="445"/>
      <c r="Q633" s="445"/>
      <c r="R633" s="445"/>
      <c r="S633" s="445"/>
      <c r="T633" s="445"/>
      <c r="U633" s="445"/>
      <c r="V633" s="445"/>
      <c r="W633" s="445"/>
      <c r="X633" s="445"/>
      <c r="Y633" s="445"/>
      <c r="Z633" s="445"/>
      <c r="AA633" s="445"/>
      <c r="AB633" s="445"/>
      <c r="AC633" s="445"/>
      <c r="AD633" s="445"/>
      <c r="AE633" s="445"/>
      <c r="AF633" s="445"/>
      <c r="AG633" s="445"/>
      <c r="AH633" s="445"/>
      <c r="AI633" s="445"/>
      <c r="AJ633" s="445"/>
      <c r="AK633" s="445"/>
      <c r="AL633" s="445"/>
      <c r="AM633" s="445"/>
      <c r="AN633" s="445"/>
      <c r="AO633" s="445"/>
      <c r="AP633" s="445"/>
      <c r="AQ633" s="445"/>
      <c r="AR633" s="445"/>
      <c r="AS633" s="445"/>
      <c r="AT633" s="445"/>
      <c r="AU633" s="445"/>
      <c r="AV633" s="445"/>
      <c r="AW633" s="445"/>
      <c r="AX633" s="445"/>
      <c r="AY633" s="445"/>
      <c r="AZ633" s="445"/>
      <c r="BA633" s="445"/>
      <c r="BB633" s="445"/>
      <c r="BC633" s="445"/>
      <c r="BD633" s="445"/>
      <c r="BE633" s="445"/>
      <c r="BF633" s="445"/>
      <c r="BG633" s="445"/>
      <c r="BH633" s="445"/>
      <c r="BI633" s="445"/>
      <c r="BJ633" s="445"/>
      <c r="BK633" s="445"/>
      <c r="BL633" s="445"/>
      <c r="BM633" s="445"/>
      <c r="BN633" s="445"/>
      <c r="BO633" s="445"/>
      <c r="BP633" s="445"/>
      <c r="BQ633" s="445"/>
      <c r="BR633" s="445"/>
      <c r="BS633" s="445"/>
      <c r="BT633" s="445"/>
      <c r="BU633" s="445"/>
      <c r="BV633" s="445"/>
      <c r="BW633" s="445"/>
      <c r="BX633" s="445"/>
      <c r="BY633" s="445"/>
      <c r="BZ633" s="445"/>
      <c r="CA633" s="445"/>
      <c r="CB633" s="445"/>
      <c r="CC633" s="445"/>
      <c r="CD633" s="445"/>
      <c r="CE633" s="445"/>
      <c r="CF633" s="445"/>
      <c r="CG633" s="445"/>
      <c r="CH633" s="445"/>
      <c r="CI633" s="445"/>
      <c r="CJ633" s="445"/>
      <c r="CK633" s="445"/>
      <c r="CL633" s="445"/>
      <c r="CM633" s="445"/>
      <c r="CN633" s="445"/>
      <c r="CO633" s="445"/>
      <c r="CP633" s="445"/>
      <c r="CQ633" s="445"/>
      <c r="CR633" s="445"/>
      <c r="CS633" s="445"/>
      <c r="CT633" s="445"/>
      <c r="CU633" s="445"/>
      <c r="CV633" s="445"/>
      <c r="CW633" s="445"/>
      <c r="CX633" s="445"/>
      <c r="CY633" s="445"/>
      <c r="CZ633" s="445"/>
      <c r="DA633" s="445"/>
      <c r="DB633" s="445"/>
      <c r="DC633" s="445"/>
      <c r="DD633" s="445"/>
      <c r="DE633" s="445"/>
      <c r="DF633" s="445"/>
      <c r="DG633" s="445"/>
      <c r="DH633" s="445"/>
      <c r="DI633" s="445"/>
      <c r="DJ633" s="445"/>
      <c r="DK633" s="445"/>
      <c r="DL633" s="445"/>
      <c r="DM633" s="445"/>
      <c r="DN633" s="445"/>
      <c r="DO633" s="445"/>
    </row>
    <row r="634" spans="1:119" s="491" customFormat="1" x14ac:dyDescent="0.3">
      <c r="A634" s="474" t="s">
        <v>342</v>
      </c>
      <c r="B634" s="445"/>
      <c r="C634" s="445"/>
      <c r="D634" s="445"/>
      <c r="E634" s="445"/>
      <c r="F634" s="445"/>
      <c r="G634" s="445"/>
      <c r="H634" s="445"/>
      <c r="I634" s="445"/>
      <c r="J634" s="445"/>
      <c r="K634" s="445"/>
      <c r="L634" s="445"/>
      <c r="M634" s="445"/>
      <c r="N634" s="445"/>
      <c r="O634" s="445"/>
      <c r="P634" s="445"/>
      <c r="Q634" s="445"/>
      <c r="R634" s="445"/>
      <c r="S634" s="445"/>
      <c r="T634" s="445"/>
      <c r="U634" s="445"/>
      <c r="V634" s="445"/>
      <c r="W634" s="445"/>
      <c r="X634" s="445"/>
      <c r="Y634" s="445"/>
      <c r="Z634" s="445"/>
      <c r="AA634" s="445"/>
      <c r="AB634" s="445"/>
      <c r="AC634" s="445"/>
      <c r="AD634" s="445"/>
      <c r="AE634" s="445"/>
      <c r="AF634" s="445"/>
      <c r="AG634" s="445"/>
      <c r="AH634" s="445"/>
      <c r="AI634" s="445"/>
      <c r="AJ634" s="445"/>
      <c r="AK634" s="445"/>
      <c r="AL634" s="445"/>
      <c r="AM634" s="445"/>
      <c r="AN634" s="445"/>
      <c r="AO634" s="445"/>
      <c r="AP634" s="445"/>
      <c r="AQ634" s="445"/>
      <c r="AR634" s="445"/>
      <c r="AS634" s="445"/>
      <c r="AT634" s="445"/>
      <c r="AU634" s="445"/>
      <c r="AV634" s="445"/>
      <c r="AW634" s="445"/>
      <c r="AX634" s="445"/>
      <c r="AY634" s="445"/>
      <c r="AZ634" s="445"/>
      <c r="BA634" s="445"/>
      <c r="BB634" s="445"/>
      <c r="BC634" s="445"/>
      <c r="BD634" s="445"/>
      <c r="BE634" s="445"/>
      <c r="BF634" s="445"/>
      <c r="BG634" s="445"/>
      <c r="BH634" s="445"/>
      <c r="BI634" s="445"/>
      <c r="BJ634" s="445"/>
      <c r="BK634" s="445"/>
      <c r="BL634" s="445"/>
      <c r="BM634" s="445"/>
      <c r="BN634" s="445"/>
      <c r="BO634" s="445"/>
      <c r="BP634" s="445"/>
      <c r="BQ634" s="445"/>
      <c r="BR634" s="445"/>
      <c r="BS634" s="445"/>
      <c r="BT634" s="445"/>
      <c r="BU634" s="445"/>
      <c r="BV634" s="445"/>
      <c r="BW634" s="445"/>
      <c r="BX634" s="445"/>
      <c r="BY634" s="445"/>
      <c r="BZ634" s="445"/>
      <c r="CA634" s="445"/>
      <c r="CB634" s="445"/>
      <c r="CC634" s="445"/>
      <c r="CD634" s="445"/>
      <c r="CE634" s="445"/>
      <c r="CF634" s="445"/>
      <c r="CG634" s="445"/>
      <c r="CH634" s="445"/>
      <c r="CI634" s="445"/>
      <c r="CJ634" s="445"/>
      <c r="CK634" s="445"/>
      <c r="CL634" s="445"/>
      <c r="CM634" s="445"/>
      <c r="CN634" s="445"/>
      <c r="CO634" s="445"/>
      <c r="CP634" s="445"/>
      <c r="CQ634" s="445"/>
      <c r="CR634" s="445"/>
      <c r="CS634" s="445"/>
      <c r="CT634" s="445"/>
      <c r="CU634" s="445"/>
      <c r="CV634" s="445"/>
      <c r="CW634" s="445"/>
      <c r="CX634" s="445"/>
      <c r="CY634" s="445"/>
      <c r="CZ634" s="445"/>
      <c r="DA634" s="445"/>
      <c r="DB634" s="445"/>
      <c r="DC634" s="445"/>
      <c r="DD634" s="445"/>
      <c r="DE634" s="445"/>
      <c r="DF634" s="445"/>
      <c r="DG634" s="445"/>
      <c r="DH634" s="445"/>
      <c r="DI634" s="445"/>
      <c r="DJ634" s="445"/>
      <c r="DK634" s="445"/>
      <c r="DL634" s="445"/>
      <c r="DM634" s="445"/>
      <c r="DN634" s="445"/>
      <c r="DO634" s="445"/>
    </row>
    <row r="635" spans="1:119" s="491" customFormat="1" x14ac:dyDescent="0.3">
      <c r="A635" s="474" t="s">
        <v>2331</v>
      </c>
      <c r="B635" s="445"/>
      <c r="C635" s="445"/>
      <c r="D635" s="445"/>
      <c r="E635" s="445"/>
      <c r="F635" s="445"/>
      <c r="G635" s="445"/>
      <c r="H635" s="445"/>
      <c r="I635" s="445"/>
      <c r="J635" s="445"/>
      <c r="K635" s="445"/>
      <c r="L635" s="445"/>
      <c r="M635" s="445"/>
      <c r="N635" s="445"/>
      <c r="O635" s="445"/>
      <c r="P635" s="445"/>
      <c r="Q635" s="445"/>
      <c r="R635" s="445"/>
      <c r="S635" s="445"/>
      <c r="T635" s="445"/>
      <c r="U635" s="445"/>
      <c r="V635" s="445"/>
      <c r="W635" s="445"/>
      <c r="X635" s="445"/>
      <c r="Y635" s="445"/>
      <c r="Z635" s="445"/>
      <c r="AA635" s="445"/>
      <c r="AB635" s="445"/>
      <c r="AC635" s="445"/>
      <c r="AD635" s="445"/>
      <c r="AE635" s="445"/>
      <c r="AF635" s="445"/>
      <c r="AG635" s="445"/>
      <c r="AH635" s="445"/>
      <c r="AI635" s="445"/>
      <c r="AJ635" s="445"/>
      <c r="AK635" s="445"/>
      <c r="AL635" s="445"/>
      <c r="AM635" s="445"/>
      <c r="AN635" s="445"/>
      <c r="AO635" s="445"/>
      <c r="AP635" s="445"/>
      <c r="AQ635" s="445"/>
      <c r="AR635" s="445"/>
      <c r="AS635" s="445"/>
      <c r="AT635" s="445"/>
      <c r="AU635" s="445"/>
      <c r="AV635" s="445"/>
      <c r="AW635" s="445"/>
      <c r="AX635" s="445"/>
      <c r="AY635" s="445"/>
      <c r="AZ635" s="445"/>
      <c r="BA635" s="445"/>
      <c r="BB635" s="445"/>
      <c r="BC635" s="445"/>
      <c r="BD635" s="445"/>
      <c r="BE635" s="445"/>
      <c r="BF635" s="445"/>
      <c r="BG635" s="445"/>
      <c r="BH635" s="445"/>
      <c r="BI635" s="445"/>
      <c r="BJ635" s="445"/>
      <c r="BK635" s="445"/>
      <c r="BL635" s="445"/>
      <c r="BM635" s="445"/>
      <c r="BN635" s="445"/>
      <c r="BO635" s="445"/>
      <c r="BP635" s="445"/>
      <c r="BQ635" s="445"/>
      <c r="BR635" s="445"/>
      <c r="BS635" s="445"/>
      <c r="BT635" s="445"/>
      <c r="BU635" s="445"/>
      <c r="BV635" s="445"/>
      <c r="BW635" s="445"/>
      <c r="BX635" s="445"/>
      <c r="BY635" s="445"/>
      <c r="BZ635" s="445"/>
      <c r="CA635" s="445"/>
      <c r="CB635" s="445"/>
      <c r="CC635" s="445"/>
      <c r="CD635" s="445"/>
      <c r="CE635" s="445"/>
      <c r="CF635" s="445"/>
      <c r="CG635" s="445"/>
      <c r="CH635" s="445"/>
      <c r="CI635" s="445"/>
      <c r="CJ635" s="445"/>
      <c r="CK635" s="445"/>
      <c r="CL635" s="445"/>
      <c r="CM635" s="445"/>
      <c r="CN635" s="445"/>
      <c r="CO635" s="445"/>
      <c r="CP635" s="445"/>
      <c r="CQ635" s="445"/>
      <c r="CR635" s="445"/>
      <c r="CS635" s="445"/>
      <c r="CT635" s="445"/>
      <c r="CU635" s="445"/>
      <c r="CV635" s="445"/>
      <c r="CW635" s="445"/>
      <c r="CX635" s="445"/>
      <c r="CY635" s="445"/>
      <c r="CZ635" s="445"/>
      <c r="DA635" s="445"/>
      <c r="DB635" s="445"/>
      <c r="DC635" s="445"/>
      <c r="DD635" s="445"/>
      <c r="DE635" s="445"/>
      <c r="DF635" s="445"/>
      <c r="DG635" s="445"/>
      <c r="DH635" s="445"/>
      <c r="DI635" s="445"/>
      <c r="DJ635" s="445"/>
      <c r="DK635" s="445"/>
      <c r="DL635" s="445"/>
      <c r="DM635" s="445"/>
      <c r="DN635" s="445"/>
      <c r="DO635" s="445"/>
    </row>
    <row r="636" spans="1:119" s="491" customFormat="1" x14ac:dyDescent="0.3">
      <c r="A636" s="475" t="s">
        <v>2332</v>
      </c>
      <c r="B636" s="445"/>
      <c r="C636" s="445"/>
      <c r="D636" s="445"/>
      <c r="E636" s="445"/>
      <c r="F636" s="445"/>
      <c r="G636" s="445"/>
      <c r="H636" s="445"/>
      <c r="I636" s="445"/>
      <c r="J636" s="445"/>
      <c r="K636" s="445"/>
      <c r="L636" s="445"/>
      <c r="M636" s="445"/>
      <c r="N636" s="445"/>
      <c r="O636" s="445"/>
      <c r="P636" s="445"/>
      <c r="Q636" s="445"/>
      <c r="R636" s="445"/>
      <c r="S636" s="445"/>
      <c r="T636" s="445"/>
      <c r="U636" s="445"/>
      <c r="V636" s="445"/>
      <c r="W636" s="445"/>
      <c r="X636" s="445"/>
      <c r="Y636" s="445"/>
      <c r="Z636" s="445"/>
      <c r="AA636" s="445"/>
      <c r="AB636" s="445"/>
      <c r="AC636" s="445"/>
      <c r="AD636" s="445"/>
      <c r="AE636" s="445"/>
      <c r="AF636" s="445"/>
      <c r="AG636" s="445"/>
      <c r="AH636" s="445"/>
      <c r="AI636" s="445"/>
      <c r="AJ636" s="445"/>
      <c r="AK636" s="445"/>
      <c r="AL636" s="445"/>
      <c r="AM636" s="445"/>
      <c r="AN636" s="445"/>
      <c r="AO636" s="445"/>
      <c r="AP636" s="445"/>
      <c r="AQ636" s="445"/>
      <c r="AR636" s="445"/>
      <c r="AS636" s="445"/>
      <c r="AT636" s="445"/>
      <c r="AU636" s="445"/>
      <c r="AV636" s="445"/>
      <c r="AW636" s="445"/>
      <c r="AX636" s="445"/>
      <c r="AY636" s="445"/>
      <c r="AZ636" s="445"/>
      <c r="BA636" s="445"/>
      <c r="BB636" s="445"/>
      <c r="BC636" s="445"/>
      <c r="BD636" s="445"/>
      <c r="BE636" s="445"/>
      <c r="BF636" s="445"/>
      <c r="BG636" s="445"/>
      <c r="BH636" s="445"/>
      <c r="BI636" s="445"/>
      <c r="BJ636" s="445"/>
      <c r="BK636" s="445"/>
      <c r="BL636" s="445"/>
      <c r="BM636" s="445"/>
      <c r="BN636" s="445"/>
      <c r="BO636" s="445"/>
      <c r="BP636" s="445"/>
      <c r="BQ636" s="445"/>
      <c r="BR636" s="445"/>
      <c r="BS636" s="445"/>
      <c r="BT636" s="445"/>
      <c r="BU636" s="445"/>
      <c r="BV636" s="445"/>
      <c r="BW636" s="445"/>
      <c r="BX636" s="445"/>
      <c r="BY636" s="445"/>
      <c r="BZ636" s="445"/>
      <c r="CA636" s="445"/>
      <c r="CB636" s="445"/>
      <c r="CC636" s="445"/>
      <c r="CD636" s="445"/>
      <c r="CE636" s="445"/>
      <c r="CF636" s="445"/>
      <c r="CG636" s="445"/>
      <c r="CH636" s="445"/>
      <c r="CI636" s="445"/>
      <c r="CJ636" s="445"/>
      <c r="CK636" s="445"/>
      <c r="CL636" s="445"/>
      <c r="CM636" s="445"/>
      <c r="CN636" s="445"/>
      <c r="CO636" s="445"/>
      <c r="CP636" s="445"/>
      <c r="CQ636" s="445"/>
      <c r="CR636" s="445"/>
      <c r="CS636" s="445"/>
      <c r="CT636" s="445"/>
      <c r="CU636" s="445"/>
      <c r="CV636" s="445"/>
      <c r="CW636" s="445"/>
      <c r="CX636" s="445"/>
      <c r="CY636" s="445"/>
      <c r="CZ636" s="445"/>
      <c r="DA636" s="445"/>
      <c r="DB636" s="445"/>
      <c r="DC636" s="445"/>
      <c r="DD636" s="445"/>
      <c r="DE636" s="445"/>
      <c r="DF636" s="445"/>
      <c r="DG636" s="445"/>
      <c r="DH636" s="445"/>
      <c r="DI636" s="445"/>
      <c r="DJ636" s="445"/>
      <c r="DK636" s="445"/>
      <c r="DL636" s="445"/>
      <c r="DM636" s="445"/>
      <c r="DN636" s="445"/>
      <c r="DO636" s="445"/>
    </row>
    <row r="637" spans="1:119" s="491" customFormat="1" x14ac:dyDescent="0.3">
      <c r="A637" s="446" t="s">
        <v>2333</v>
      </c>
      <c r="B637" s="89"/>
      <c r="C637" s="89"/>
      <c r="D637" s="89"/>
      <c r="E637" s="89"/>
      <c r="F637" s="89"/>
      <c r="G637" s="89"/>
      <c r="H637" s="89"/>
      <c r="I637" s="89"/>
      <c r="J637" s="89"/>
      <c r="K637" s="89"/>
      <c r="L637" s="89"/>
      <c r="M637" s="89"/>
      <c r="N637" s="89"/>
      <c r="O637" s="89"/>
      <c r="P637" s="89"/>
      <c r="Q637" s="89"/>
      <c r="R637" s="89"/>
      <c r="S637" s="89"/>
      <c r="T637" s="89"/>
      <c r="U637" s="89"/>
      <c r="V637" s="89"/>
      <c r="W637" s="89"/>
      <c r="X637" s="89"/>
      <c r="Y637" s="89"/>
      <c r="Z637" s="89"/>
      <c r="AA637" s="89"/>
      <c r="AB637" s="89"/>
      <c r="AC637" s="89"/>
      <c r="AD637" s="89"/>
      <c r="AE637" s="89"/>
      <c r="AF637" s="89"/>
      <c r="AG637" s="89"/>
      <c r="AH637" s="89"/>
      <c r="AI637" s="89"/>
      <c r="AJ637" s="89"/>
      <c r="AK637" s="89"/>
      <c r="AL637" s="89"/>
      <c r="AM637" s="89"/>
      <c r="AN637" s="89"/>
      <c r="AO637" s="89"/>
      <c r="AP637" s="89"/>
      <c r="AQ637" s="89"/>
      <c r="AR637" s="89"/>
      <c r="AS637" s="89"/>
      <c r="AT637" s="89"/>
      <c r="AU637" s="89"/>
      <c r="AV637" s="89"/>
      <c r="AW637" s="89"/>
      <c r="AX637" s="89"/>
      <c r="AY637" s="89"/>
      <c r="AZ637" s="89"/>
      <c r="BA637" s="89"/>
      <c r="BB637" s="89"/>
      <c r="BC637" s="89"/>
      <c r="BD637" s="89"/>
      <c r="BE637" s="89"/>
      <c r="BF637" s="89"/>
      <c r="BG637" s="89"/>
      <c r="BH637" s="89"/>
      <c r="BI637" s="89"/>
      <c r="BJ637" s="89"/>
      <c r="BK637" s="89"/>
      <c r="BL637" s="89"/>
      <c r="BM637" s="89"/>
      <c r="BN637" s="89"/>
      <c r="BO637" s="89"/>
      <c r="BP637" s="89"/>
      <c r="BQ637" s="89"/>
      <c r="BR637" s="89"/>
      <c r="BS637" s="89"/>
      <c r="BT637" s="89"/>
      <c r="BU637" s="89"/>
      <c r="BV637" s="89"/>
      <c r="BW637" s="89"/>
      <c r="BX637" s="89"/>
      <c r="BY637" s="89"/>
      <c r="BZ637" s="89"/>
      <c r="CA637" s="89"/>
      <c r="CB637" s="89"/>
      <c r="CC637" s="89"/>
      <c r="CD637" s="89"/>
      <c r="CE637" s="89"/>
      <c r="CF637" s="89"/>
      <c r="CG637" s="89"/>
      <c r="CH637" s="89"/>
      <c r="CI637" s="89"/>
      <c r="CJ637" s="89"/>
      <c r="CK637" s="89"/>
      <c r="CL637" s="89"/>
      <c r="CM637" s="89"/>
      <c r="CN637" s="89"/>
      <c r="CO637" s="89"/>
      <c r="CP637" s="89"/>
      <c r="CQ637" s="89"/>
      <c r="CR637" s="89"/>
      <c r="CS637" s="89"/>
      <c r="CT637" s="89"/>
      <c r="CU637" s="89"/>
      <c r="CV637" s="89"/>
      <c r="CW637" s="89"/>
      <c r="CX637" s="89"/>
      <c r="CY637" s="89"/>
      <c r="CZ637" s="89"/>
      <c r="DA637" s="89"/>
      <c r="DB637" s="89"/>
      <c r="DC637" s="89"/>
      <c r="DD637" s="89"/>
      <c r="DE637" s="89"/>
      <c r="DF637" s="89"/>
      <c r="DG637" s="89"/>
      <c r="DH637" s="89"/>
      <c r="DI637" s="89"/>
      <c r="DJ637" s="89"/>
      <c r="DK637" s="89"/>
      <c r="DL637" s="89"/>
      <c r="DM637" s="89"/>
      <c r="DN637" s="89"/>
      <c r="DO637" s="89"/>
    </row>
    <row r="638" spans="1:119" s="491" customFormat="1" x14ac:dyDescent="0.3">
      <c r="A638" s="474" t="s">
        <v>324</v>
      </c>
      <c r="B638" s="89"/>
      <c r="C638" s="89"/>
      <c r="D638" s="89"/>
      <c r="E638" s="89"/>
      <c r="F638" s="89"/>
      <c r="G638" s="89"/>
      <c r="H638" s="89"/>
      <c r="I638" s="89"/>
      <c r="J638" s="89"/>
      <c r="K638" s="89"/>
      <c r="L638" s="89"/>
      <c r="M638" s="89"/>
      <c r="N638" s="89"/>
      <c r="O638" s="89"/>
      <c r="P638" s="89"/>
      <c r="Q638" s="89"/>
      <c r="R638" s="89"/>
      <c r="S638" s="89"/>
      <c r="T638" s="89"/>
      <c r="U638" s="89"/>
      <c r="V638" s="89"/>
      <c r="W638" s="89"/>
      <c r="X638" s="89"/>
      <c r="Y638" s="89"/>
      <c r="Z638" s="89"/>
      <c r="AA638" s="89"/>
      <c r="AB638" s="89"/>
      <c r="AC638" s="89"/>
      <c r="AD638" s="89"/>
      <c r="AE638" s="89"/>
      <c r="AF638" s="89"/>
      <c r="AG638" s="89"/>
      <c r="AH638" s="89"/>
      <c r="AI638" s="89"/>
      <c r="AJ638" s="89"/>
      <c r="AK638" s="89"/>
      <c r="AL638" s="89"/>
      <c r="AM638" s="89"/>
      <c r="AN638" s="89"/>
      <c r="AO638" s="89"/>
      <c r="AP638" s="89"/>
      <c r="AQ638" s="89"/>
      <c r="AR638" s="89"/>
      <c r="AS638" s="89"/>
      <c r="AT638" s="89"/>
      <c r="AU638" s="89"/>
      <c r="AV638" s="89"/>
      <c r="AW638" s="89"/>
      <c r="AX638" s="89"/>
      <c r="AY638" s="89"/>
      <c r="AZ638" s="89"/>
      <c r="BA638" s="89"/>
      <c r="BB638" s="89"/>
      <c r="BC638" s="89"/>
      <c r="BD638" s="89"/>
      <c r="BE638" s="89"/>
      <c r="BF638" s="89"/>
      <c r="BG638" s="89"/>
      <c r="BH638" s="89"/>
      <c r="BI638" s="89"/>
      <c r="BJ638" s="89"/>
      <c r="BK638" s="89"/>
      <c r="BL638" s="89"/>
      <c r="BM638" s="89"/>
      <c r="BN638" s="89"/>
      <c r="BO638" s="89"/>
      <c r="BP638" s="89"/>
      <c r="BQ638" s="89"/>
      <c r="BR638" s="89"/>
      <c r="BS638" s="89"/>
      <c r="BT638" s="89"/>
      <c r="BU638" s="89"/>
      <c r="BV638" s="89"/>
      <c r="BW638" s="89"/>
      <c r="BX638" s="89"/>
      <c r="BY638" s="89"/>
      <c r="BZ638" s="89"/>
      <c r="CA638" s="89"/>
      <c r="CB638" s="89"/>
      <c r="CC638" s="89"/>
      <c r="CD638" s="89"/>
      <c r="CE638" s="89"/>
      <c r="CF638" s="89"/>
      <c r="CG638" s="89"/>
      <c r="CH638" s="89"/>
      <c r="CI638" s="89"/>
      <c r="CJ638" s="89"/>
      <c r="CK638" s="89"/>
      <c r="CL638" s="89"/>
      <c r="CM638" s="89"/>
      <c r="CN638" s="89"/>
      <c r="CO638" s="89"/>
      <c r="CP638" s="89"/>
      <c r="CQ638" s="89"/>
      <c r="CR638" s="89"/>
      <c r="CS638" s="89"/>
      <c r="CT638" s="89"/>
      <c r="CU638" s="89"/>
      <c r="CV638" s="89"/>
      <c r="CW638" s="89"/>
      <c r="CX638" s="89"/>
      <c r="CY638" s="89"/>
      <c r="CZ638" s="89"/>
      <c r="DA638" s="89"/>
      <c r="DB638" s="89"/>
      <c r="DC638" s="89"/>
      <c r="DD638" s="89"/>
      <c r="DE638" s="89"/>
      <c r="DF638" s="89"/>
      <c r="DG638" s="89"/>
      <c r="DH638" s="89"/>
      <c r="DI638" s="89"/>
      <c r="DJ638" s="89"/>
      <c r="DK638" s="89"/>
      <c r="DL638" s="89"/>
      <c r="DM638" s="89"/>
      <c r="DN638" s="89"/>
      <c r="DO638" s="89"/>
    </row>
    <row r="639" spans="1:119" s="491" customFormat="1" x14ac:dyDescent="0.3">
      <c r="A639" s="447"/>
      <c r="B639" s="89"/>
      <c r="C639" s="89"/>
      <c r="D639" s="89"/>
      <c r="E639" s="89"/>
      <c r="F639" s="89"/>
      <c r="G639" s="89"/>
      <c r="H639" s="89"/>
      <c r="I639" s="89"/>
      <c r="J639" s="89"/>
      <c r="K639" s="89"/>
      <c r="L639" s="89"/>
      <c r="M639" s="89"/>
      <c r="N639" s="89"/>
      <c r="O639" s="89"/>
      <c r="P639" s="89"/>
      <c r="Q639" s="89"/>
      <c r="R639" s="89"/>
      <c r="S639" s="89"/>
      <c r="T639" s="89"/>
      <c r="U639" s="89"/>
      <c r="V639" s="89"/>
      <c r="W639" s="89"/>
      <c r="X639" s="89"/>
      <c r="Y639" s="89"/>
      <c r="Z639" s="89"/>
      <c r="AA639" s="89"/>
      <c r="AB639" s="89"/>
      <c r="AC639" s="89"/>
      <c r="AD639" s="89"/>
      <c r="AE639" s="89"/>
      <c r="AF639" s="89"/>
      <c r="AG639" s="89"/>
      <c r="AH639" s="89"/>
      <c r="AI639" s="89"/>
      <c r="AJ639" s="89"/>
      <c r="AK639" s="89"/>
      <c r="AL639" s="89"/>
      <c r="AM639" s="89"/>
      <c r="AN639" s="89"/>
      <c r="AO639" s="89"/>
      <c r="AP639" s="89"/>
      <c r="AQ639" s="89"/>
      <c r="AR639" s="89"/>
      <c r="AS639" s="89"/>
      <c r="AT639" s="89"/>
      <c r="AU639" s="89"/>
      <c r="AV639" s="89"/>
      <c r="AW639" s="89"/>
      <c r="AX639" s="89"/>
      <c r="AY639" s="89"/>
      <c r="AZ639" s="89"/>
      <c r="BA639" s="89"/>
      <c r="BB639" s="89"/>
      <c r="BC639" s="89"/>
      <c r="BD639" s="89"/>
      <c r="BE639" s="89"/>
      <c r="BF639" s="89"/>
      <c r="BG639" s="89"/>
      <c r="BH639" s="89"/>
      <c r="BI639" s="89"/>
      <c r="BJ639" s="89"/>
      <c r="BK639" s="89"/>
      <c r="BL639" s="89"/>
      <c r="BM639" s="89"/>
      <c r="BN639" s="89"/>
      <c r="BO639" s="89"/>
      <c r="BP639" s="89"/>
      <c r="BQ639" s="89"/>
      <c r="BR639" s="89"/>
      <c r="BS639" s="89"/>
      <c r="BT639" s="89"/>
      <c r="BU639" s="89"/>
      <c r="BV639" s="89"/>
      <c r="BW639" s="89"/>
      <c r="BX639" s="89"/>
      <c r="BY639" s="89"/>
      <c r="BZ639" s="89"/>
      <c r="CA639" s="89"/>
      <c r="CB639" s="89"/>
      <c r="CC639" s="89"/>
      <c r="CD639" s="89"/>
      <c r="CE639" s="89"/>
      <c r="CF639" s="89"/>
      <c r="CG639" s="89"/>
      <c r="CH639" s="89"/>
      <c r="CI639" s="89"/>
      <c r="CJ639" s="89"/>
      <c r="CK639" s="89"/>
      <c r="CL639" s="89"/>
      <c r="CM639" s="89"/>
      <c r="CN639" s="89"/>
      <c r="CO639" s="89"/>
      <c r="CP639" s="89"/>
      <c r="CQ639" s="89"/>
      <c r="CR639" s="89"/>
      <c r="CS639" s="89"/>
      <c r="CT639" s="89"/>
      <c r="CU639" s="89"/>
      <c r="CV639" s="89"/>
      <c r="CW639" s="89"/>
      <c r="CX639" s="89"/>
      <c r="CY639" s="89"/>
      <c r="CZ639" s="89"/>
      <c r="DA639" s="89"/>
      <c r="DB639" s="89"/>
      <c r="DC639" s="89"/>
      <c r="DD639" s="89"/>
      <c r="DE639" s="89"/>
      <c r="DF639" s="89"/>
      <c r="DG639" s="89"/>
      <c r="DH639" s="89"/>
      <c r="DI639" s="89"/>
      <c r="DJ639" s="89"/>
      <c r="DK639" s="89"/>
      <c r="DL639" s="89"/>
      <c r="DM639" s="89"/>
      <c r="DN639" s="89"/>
      <c r="DO639" s="89"/>
    </row>
    <row r="640" spans="1:119" x14ac:dyDescent="0.3">
      <c r="B640" s="484"/>
      <c r="C640" s="485"/>
      <c r="D640" s="485"/>
      <c r="E640" s="485"/>
      <c r="F640" s="485"/>
      <c r="G640" s="485"/>
      <c r="H640" s="485"/>
      <c r="I640" s="485"/>
      <c r="J640" s="485"/>
      <c r="K640" s="485"/>
      <c r="L640" s="485"/>
      <c r="M640" s="485"/>
      <c r="N640" s="485"/>
      <c r="O640" s="484"/>
      <c r="P640" s="485"/>
      <c r="Q640" s="485"/>
      <c r="R640" s="485"/>
      <c r="S640" s="485"/>
      <c r="T640" s="485"/>
      <c r="U640" s="485"/>
      <c r="V640" s="485"/>
      <c r="W640" s="485"/>
      <c r="X640" s="484"/>
      <c r="Y640" s="485"/>
      <c r="Z640" s="485"/>
      <c r="AA640" s="485"/>
      <c r="AB640" s="485"/>
      <c r="AC640" s="484"/>
      <c r="AD640" s="485"/>
      <c r="AE640" s="485"/>
      <c r="AF640" s="485"/>
      <c r="AG640" s="485"/>
      <c r="AH640" s="485"/>
      <c r="AI640" s="485"/>
      <c r="AJ640" s="484"/>
      <c r="AK640" s="485"/>
      <c r="AL640" s="485"/>
      <c r="AM640" s="484"/>
      <c r="AN640" s="485"/>
      <c r="AO640" s="485"/>
      <c r="AP640" s="485"/>
      <c r="AQ640" s="485"/>
      <c r="AR640" s="485"/>
      <c r="AS640" s="485"/>
      <c r="AT640" s="485"/>
      <c r="AU640" s="485"/>
      <c r="AV640" s="485"/>
      <c r="AW640" s="485"/>
      <c r="AX640" s="484"/>
      <c r="AY640" s="485"/>
      <c r="AZ640" s="485"/>
      <c r="BA640" s="485"/>
      <c r="BB640" s="485"/>
      <c r="BC640" s="485"/>
      <c r="BD640" s="484"/>
      <c r="BE640" s="485"/>
      <c r="BF640" s="485"/>
      <c r="BG640" s="485"/>
      <c r="BH640" s="485"/>
      <c r="BI640" s="485"/>
      <c r="BJ640" s="485"/>
      <c r="BK640" s="485"/>
      <c r="BL640" s="485"/>
      <c r="BM640" s="484"/>
      <c r="BN640" s="485"/>
      <c r="BO640" s="485"/>
      <c r="BP640" s="485"/>
      <c r="BQ640" s="485"/>
      <c r="BR640" s="485"/>
      <c r="BS640" s="484"/>
      <c r="BT640" s="485"/>
      <c r="BU640" s="485"/>
      <c r="BV640" s="485"/>
      <c r="BW640" s="485"/>
      <c r="BX640" s="485"/>
      <c r="BY640" s="6"/>
      <c r="BZ640" s="228"/>
      <c r="CA640" s="6"/>
      <c r="CB640" s="485"/>
      <c r="CC640" s="485"/>
      <c r="CD640" s="485"/>
      <c r="CE640" s="485"/>
      <c r="CF640" s="484"/>
      <c r="CG640" s="485"/>
      <c r="CH640" s="485"/>
      <c r="CI640" s="485"/>
      <c r="CJ640" s="485"/>
      <c r="CK640" s="485"/>
      <c r="CL640" s="485"/>
      <c r="CM640" s="485"/>
      <c r="CN640" s="485"/>
      <c r="CO640" s="485"/>
      <c r="CP640" s="485"/>
      <c r="CQ640" s="485"/>
      <c r="CR640" s="485"/>
      <c r="CS640" s="485"/>
      <c r="CT640" s="484"/>
      <c r="CU640" s="485"/>
      <c r="CV640" s="485"/>
      <c r="CW640" s="485"/>
      <c r="CX640" s="485"/>
      <c r="CY640" s="485"/>
      <c r="CZ640" s="484"/>
      <c r="DA640" s="485"/>
      <c r="DB640" s="485"/>
      <c r="DC640" s="485"/>
      <c r="DD640" s="485"/>
      <c r="DE640" s="485"/>
      <c r="DF640" s="485"/>
      <c r="DG640" s="484"/>
      <c r="DH640" s="484"/>
      <c r="DI640" s="485"/>
      <c r="DJ640" s="485"/>
      <c r="DK640" s="485"/>
      <c r="DL640" s="484"/>
      <c r="DM640" s="485"/>
      <c r="DN640" s="485"/>
      <c r="DO640" s="21"/>
    </row>
    <row r="641" spans="1:119" ht="15.6" x14ac:dyDescent="0.3">
      <c r="A641" s="17" t="s">
        <v>2350</v>
      </c>
      <c r="B641" s="4"/>
      <c r="C641" s="4"/>
      <c r="D641" s="4"/>
      <c r="E641" s="4"/>
      <c r="F641" s="317"/>
      <c r="G641" s="4"/>
      <c r="H641" s="4"/>
      <c r="I641" s="4"/>
      <c r="J641" s="20"/>
      <c r="K641" s="20"/>
      <c r="L641" s="4"/>
      <c r="M641" s="4"/>
      <c r="N641" s="4"/>
      <c r="O641" s="4"/>
      <c r="P641" s="9"/>
      <c r="Q641" s="4"/>
      <c r="R641" s="4"/>
      <c r="S641" s="9"/>
      <c r="T641" s="4"/>
      <c r="U641" s="9"/>
      <c r="V641" s="9"/>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20"/>
      <c r="BO641" s="4"/>
      <c r="BP641" s="9"/>
      <c r="BQ641" s="9"/>
      <c r="BR641" s="4"/>
      <c r="BS641" s="4"/>
      <c r="BT641" s="4"/>
      <c r="BU641" s="4"/>
      <c r="BV641" s="4"/>
      <c r="BW641" s="4"/>
      <c r="BX641" s="228"/>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14"/>
    </row>
    <row r="642" spans="1:119" x14ac:dyDescent="0.3">
      <c r="A642" s="343" t="s">
        <v>499</v>
      </c>
      <c r="B642" s="6"/>
      <c r="C642" s="6"/>
      <c r="D642" s="6"/>
      <c r="E642" s="6"/>
      <c r="F642" s="517"/>
      <c r="G642" s="6"/>
      <c r="H642" s="6"/>
      <c r="I642" s="6"/>
      <c r="J642" s="23"/>
      <c r="K642" s="23"/>
      <c r="L642" s="6"/>
      <c r="M642" s="6"/>
      <c r="N642" s="6"/>
      <c r="O642" s="6"/>
      <c r="P642" s="24"/>
      <c r="Q642" s="6"/>
      <c r="R642" s="6"/>
      <c r="S642" s="24"/>
      <c r="T642" s="6"/>
      <c r="U642" s="24"/>
      <c r="V642" s="24"/>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23"/>
      <c r="BO642" s="6"/>
      <c r="BP642" s="24"/>
      <c r="BQ642" s="24"/>
      <c r="BR642" s="6"/>
      <c r="BS642" s="6"/>
      <c r="BT642" s="6"/>
      <c r="BU642" s="6"/>
      <c r="BV642" s="6"/>
      <c r="BW642" s="6"/>
      <c r="BX642" s="6"/>
      <c r="BY642" s="6"/>
      <c r="BZ642" s="6"/>
      <c r="CA642" s="6"/>
      <c r="CB642" s="6"/>
      <c r="CC642" s="6"/>
      <c r="CD642" s="6"/>
      <c r="CE642" s="6"/>
      <c r="CF642" s="6"/>
      <c r="CG642" s="6"/>
      <c r="CH642" s="6"/>
      <c r="CI642" s="6"/>
      <c r="CJ642" s="6"/>
      <c r="CK642" s="6"/>
      <c r="CL642" s="6"/>
      <c r="CM642" s="6"/>
      <c r="CN642" s="6"/>
      <c r="CO642" s="6"/>
      <c r="CP642" s="6"/>
      <c r="CQ642" s="6"/>
      <c r="CR642" s="6"/>
      <c r="CS642" s="6"/>
      <c r="CT642" s="6"/>
      <c r="CU642" s="6"/>
      <c r="CV642" s="6"/>
      <c r="CW642" s="6"/>
      <c r="CX642" s="6"/>
      <c r="CY642" s="6"/>
      <c r="CZ642" s="6"/>
      <c r="DA642" s="6"/>
      <c r="DB642" s="6"/>
      <c r="DC642" s="6"/>
      <c r="DD642" s="6"/>
      <c r="DE642" s="6"/>
      <c r="DF642" s="6"/>
      <c r="DG642" s="518"/>
      <c r="DH642" s="519"/>
      <c r="DI642" s="6"/>
      <c r="DJ642" s="6"/>
      <c r="DK642" s="6"/>
      <c r="DL642" s="520"/>
      <c r="DM642" s="521"/>
      <c r="DN642" s="521"/>
      <c r="DO642" s="21"/>
    </row>
    <row r="643" spans="1:119" ht="23.4" x14ac:dyDescent="0.3">
      <c r="A643" s="207" t="s">
        <v>343</v>
      </c>
      <c r="B643" s="39" t="s">
        <v>5</v>
      </c>
      <c r="C643" s="40" t="s">
        <v>6</v>
      </c>
      <c r="D643" s="41" t="s">
        <v>7</v>
      </c>
      <c r="E643" s="41" t="s">
        <v>8</v>
      </c>
      <c r="F643" s="41" t="s">
        <v>9</v>
      </c>
      <c r="G643" s="41" t="s">
        <v>10</v>
      </c>
      <c r="H643" s="41" t="s">
        <v>11</v>
      </c>
      <c r="I643" s="41" t="s">
        <v>12</v>
      </c>
      <c r="J643" s="41" t="s">
        <v>13</v>
      </c>
      <c r="K643" s="41" t="s">
        <v>14</v>
      </c>
      <c r="L643" s="41" t="s">
        <v>15</v>
      </c>
      <c r="M643" s="41" t="s">
        <v>16</v>
      </c>
      <c r="N643" s="42" t="s">
        <v>17</v>
      </c>
      <c r="O643" s="43" t="s">
        <v>18</v>
      </c>
      <c r="P643" s="40" t="s">
        <v>19</v>
      </c>
      <c r="Q643" s="41" t="s">
        <v>20</v>
      </c>
      <c r="R643" s="41" t="s">
        <v>21</v>
      </c>
      <c r="S643" s="41" t="s">
        <v>22</v>
      </c>
      <c r="T643" s="41" t="s">
        <v>23</v>
      </c>
      <c r="U643" s="41" t="s">
        <v>24</v>
      </c>
      <c r="V643" s="41" t="s">
        <v>25</v>
      </c>
      <c r="W643" s="42" t="s">
        <v>26</v>
      </c>
      <c r="X643" s="44" t="s">
        <v>27</v>
      </c>
      <c r="Y643" s="40" t="s">
        <v>28</v>
      </c>
      <c r="Z643" s="41" t="s">
        <v>29</v>
      </c>
      <c r="AA643" s="41" t="s">
        <v>30</v>
      </c>
      <c r="AB643" s="42" t="s">
        <v>31</v>
      </c>
      <c r="AC643" s="44" t="s">
        <v>32</v>
      </c>
      <c r="AD643" s="40" t="s">
        <v>33</v>
      </c>
      <c r="AE643" s="41" t="s">
        <v>34</v>
      </c>
      <c r="AF643" s="41" t="s">
        <v>35</v>
      </c>
      <c r="AG643" s="41" t="s">
        <v>36</v>
      </c>
      <c r="AH643" s="41" t="s">
        <v>37</v>
      </c>
      <c r="AI643" s="42" t="s">
        <v>38</v>
      </c>
      <c r="AJ643" s="44" t="s">
        <v>39</v>
      </c>
      <c r="AK643" s="40" t="s">
        <v>40</v>
      </c>
      <c r="AL643" s="42" t="s">
        <v>41</v>
      </c>
      <c r="AM643" s="39" t="s">
        <v>42</v>
      </c>
      <c r="AN643" s="40" t="s">
        <v>43</v>
      </c>
      <c r="AO643" s="41" t="s">
        <v>44</v>
      </c>
      <c r="AP643" s="41" t="s">
        <v>45</v>
      </c>
      <c r="AQ643" s="41" t="s">
        <v>46</v>
      </c>
      <c r="AR643" s="41" t="s">
        <v>47</v>
      </c>
      <c r="AS643" s="41" t="s">
        <v>48</v>
      </c>
      <c r="AT643" s="41" t="s">
        <v>49</v>
      </c>
      <c r="AU643" s="41" t="s">
        <v>50</v>
      </c>
      <c r="AV643" s="41" t="s">
        <v>51</v>
      </c>
      <c r="AW643" s="42" t="s">
        <v>52</v>
      </c>
      <c r="AX643" s="39" t="s">
        <v>53</v>
      </c>
      <c r="AY643" s="40" t="s">
        <v>54</v>
      </c>
      <c r="AZ643" s="41" t="s">
        <v>55</v>
      </c>
      <c r="BA643" s="41" t="s">
        <v>56</v>
      </c>
      <c r="BB643" s="41" t="s">
        <v>57</v>
      </c>
      <c r="BC643" s="42" t="s">
        <v>58</v>
      </c>
      <c r="BD643" s="44" t="s">
        <v>59</v>
      </c>
      <c r="BE643" s="40" t="s">
        <v>60</v>
      </c>
      <c r="BF643" s="41" t="s">
        <v>61</v>
      </c>
      <c r="BG643" s="41" t="s">
        <v>62</v>
      </c>
      <c r="BH643" s="41" t="s">
        <v>63</v>
      </c>
      <c r="BI643" s="41" t="s">
        <v>64</v>
      </c>
      <c r="BJ643" s="41" t="s">
        <v>65</v>
      </c>
      <c r="BK643" s="41" t="s">
        <v>66</v>
      </c>
      <c r="BL643" s="42" t="s">
        <v>67</v>
      </c>
      <c r="BM643" s="39" t="s">
        <v>68</v>
      </c>
      <c r="BN643" s="40" t="s">
        <v>69</v>
      </c>
      <c r="BO643" s="41" t="s">
        <v>70</v>
      </c>
      <c r="BP643" s="41" t="s">
        <v>71</v>
      </c>
      <c r="BQ643" s="41" t="s">
        <v>72</v>
      </c>
      <c r="BR643" s="42" t="s">
        <v>73</v>
      </c>
      <c r="BS643" s="43" t="s">
        <v>74</v>
      </c>
      <c r="BT643" s="40" t="s">
        <v>75</v>
      </c>
      <c r="BU643" s="41" t="s">
        <v>76</v>
      </c>
      <c r="BV643" s="41" t="s">
        <v>77</v>
      </c>
      <c r="BW643" s="41" t="s">
        <v>78</v>
      </c>
      <c r="BX643" s="41" t="s">
        <v>79</v>
      </c>
      <c r="BY643" s="41" t="s">
        <v>80</v>
      </c>
      <c r="BZ643" s="41" t="s">
        <v>81</v>
      </c>
      <c r="CA643" s="41" t="s">
        <v>82</v>
      </c>
      <c r="CB643" s="41" t="s">
        <v>83</v>
      </c>
      <c r="CC643" s="41" t="s">
        <v>84</v>
      </c>
      <c r="CD643" s="41" t="s">
        <v>85</v>
      </c>
      <c r="CE643" s="42" t="s">
        <v>86</v>
      </c>
      <c r="CF643" s="39" t="s">
        <v>87</v>
      </c>
      <c r="CG643" s="40" t="s">
        <v>88</v>
      </c>
      <c r="CH643" s="41" t="s">
        <v>89</v>
      </c>
      <c r="CI643" s="41" t="s">
        <v>90</v>
      </c>
      <c r="CJ643" s="41" t="s">
        <v>91</v>
      </c>
      <c r="CK643" s="41" t="s">
        <v>92</v>
      </c>
      <c r="CL643" s="41" t="s">
        <v>93</v>
      </c>
      <c r="CM643" s="41" t="s">
        <v>94</v>
      </c>
      <c r="CN643" s="41" t="s">
        <v>95</v>
      </c>
      <c r="CO643" s="41" t="s">
        <v>96</v>
      </c>
      <c r="CP643" s="41" t="s">
        <v>97</v>
      </c>
      <c r="CQ643" s="41" t="s">
        <v>98</v>
      </c>
      <c r="CR643" s="41" t="s">
        <v>99</v>
      </c>
      <c r="CS643" s="42" t="s">
        <v>100</v>
      </c>
      <c r="CT643" s="46" t="s">
        <v>101</v>
      </c>
      <c r="CU643" s="40" t="s">
        <v>102</v>
      </c>
      <c r="CV643" s="41" t="s">
        <v>103</v>
      </c>
      <c r="CW643" s="41" t="s">
        <v>104</v>
      </c>
      <c r="CX643" s="41" t="s">
        <v>105</v>
      </c>
      <c r="CY643" s="42" t="s">
        <v>106</v>
      </c>
      <c r="CZ643" s="46" t="s">
        <v>107</v>
      </c>
      <c r="DA643" s="40" t="s">
        <v>108</v>
      </c>
      <c r="DB643" s="41" t="s">
        <v>109</v>
      </c>
      <c r="DC643" s="41" t="s">
        <v>110</v>
      </c>
      <c r="DD643" s="41" t="s">
        <v>111</v>
      </c>
      <c r="DE643" s="41" t="s">
        <v>112</v>
      </c>
      <c r="DF643" s="42" t="s">
        <v>113</v>
      </c>
      <c r="DG643" s="47" t="s">
        <v>114</v>
      </c>
      <c r="DH643" s="46" t="s">
        <v>115</v>
      </c>
      <c r="DI643" s="40" t="s">
        <v>116</v>
      </c>
      <c r="DJ643" s="41" t="s">
        <v>117</v>
      </c>
      <c r="DK643" s="42" t="s">
        <v>118</v>
      </c>
      <c r="DL643" s="44" t="s">
        <v>119</v>
      </c>
      <c r="DM643" s="40" t="s">
        <v>120</v>
      </c>
      <c r="DN643" s="42" t="s">
        <v>121</v>
      </c>
      <c r="DO643" s="47" t="s">
        <v>122</v>
      </c>
    </row>
    <row r="644" spans="1:119" x14ac:dyDescent="0.3">
      <c r="A644" s="209" t="s">
        <v>471</v>
      </c>
      <c r="B644" s="736">
        <v>12.7</v>
      </c>
      <c r="C644" s="728">
        <v>10.5</v>
      </c>
      <c r="D644" s="728">
        <v>15.3</v>
      </c>
      <c r="E644" s="728">
        <v>14.3</v>
      </c>
      <c r="F644" s="728">
        <v>13.2</v>
      </c>
      <c r="G644" s="728">
        <v>14.4</v>
      </c>
      <c r="H644" s="728">
        <v>11.3</v>
      </c>
      <c r="I644" s="728">
        <v>15</v>
      </c>
      <c r="J644" s="728">
        <v>11.9</v>
      </c>
      <c r="K644" s="728">
        <v>13.2</v>
      </c>
      <c r="L644" s="728">
        <v>14.1</v>
      </c>
      <c r="M644" s="728">
        <v>10.3</v>
      </c>
      <c r="N644" s="728">
        <v>9.4</v>
      </c>
      <c r="O644" s="727">
        <v>12.8</v>
      </c>
      <c r="P644" s="728">
        <v>11.5</v>
      </c>
      <c r="Q644" s="728">
        <v>12.2</v>
      </c>
      <c r="R644" s="728">
        <v>11.2</v>
      </c>
      <c r="S644" s="728">
        <v>15.5</v>
      </c>
      <c r="T644" s="728">
        <v>13</v>
      </c>
      <c r="U644" s="728">
        <v>12.8</v>
      </c>
      <c r="V644" s="728">
        <v>14.3</v>
      </c>
      <c r="W644" s="728">
        <v>14.8</v>
      </c>
      <c r="X644" s="727">
        <v>11.2</v>
      </c>
      <c r="Y644" s="728">
        <v>12.1</v>
      </c>
      <c r="Z644" s="728">
        <v>11</v>
      </c>
      <c r="AA644" s="728">
        <v>10.7</v>
      </c>
      <c r="AB644" s="728">
        <v>11.5</v>
      </c>
      <c r="AC644" s="727">
        <v>12.9</v>
      </c>
      <c r="AD644" s="728">
        <v>14</v>
      </c>
      <c r="AE644" s="728">
        <v>11.8</v>
      </c>
      <c r="AF644" s="728">
        <v>14.6</v>
      </c>
      <c r="AG644" s="728">
        <v>12.4</v>
      </c>
      <c r="AH644" s="728">
        <v>12.5</v>
      </c>
      <c r="AI644" s="728">
        <v>13.2</v>
      </c>
      <c r="AJ644" s="732">
        <v>18.3</v>
      </c>
      <c r="AK644" s="729">
        <v>16.3</v>
      </c>
      <c r="AL644" s="741">
        <v>20.100000000000001</v>
      </c>
      <c r="AM644" s="736">
        <v>14.5</v>
      </c>
      <c r="AN644" s="728">
        <v>18.3</v>
      </c>
      <c r="AO644" s="728">
        <v>16.2</v>
      </c>
      <c r="AP644" s="728">
        <v>14.2</v>
      </c>
      <c r="AQ644" s="728">
        <v>15</v>
      </c>
      <c r="AR644" s="728">
        <v>14.6</v>
      </c>
      <c r="AS644" s="728">
        <v>14.2</v>
      </c>
      <c r="AT644" s="728">
        <v>15.3</v>
      </c>
      <c r="AU644" s="728">
        <v>13.2</v>
      </c>
      <c r="AV644" s="728">
        <v>13.2</v>
      </c>
      <c r="AW644" s="728">
        <v>14.9</v>
      </c>
      <c r="AX644" s="727">
        <v>17.2</v>
      </c>
      <c r="AY644" s="728">
        <v>18</v>
      </c>
      <c r="AZ644" s="728">
        <v>18.399999999999999</v>
      </c>
      <c r="BA644" s="728">
        <v>12.8</v>
      </c>
      <c r="BB644" s="728">
        <v>17.8</v>
      </c>
      <c r="BC644" s="728">
        <v>15.7</v>
      </c>
      <c r="BD644" s="727">
        <v>15.5</v>
      </c>
      <c r="BE644" s="728">
        <v>15.4</v>
      </c>
      <c r="BF644" s="728">
        <v>11.7</v>
      </c>
      <c r="BG644" s="728">
        <v>9.6999999999999993</v>
      </c>
      <c r="BH644" s="728">
        <v>13.2</v>
      </c>
      <c r="BI644" s="728">
        <v>11.9</v>
      </c>
      <c r="BJ644" s="728">
        <v>27.6</v>
      </c>
      <c r="BK644" s="728">
        <v>16.600000000000001</v>
      </c>
      <c r="BL644" s="728">
        <v>17</v>
      </c>
      <c r="BM644" s="727">
        <v>13.2</v>
      </c>
      <c r="BN644" s="728">
        <v>11.9</v>
      </c>
      <c r="BO644" s="728">
        <v>12.3</v>
      </c>
      <c r="BP644" s="728">
        <v>11.4</v>
      </c>
      <c r="BQ644" s="728">
        <v>15</v>
      </c>
      <c r="BR644" s="728">
        <v>14.6</v>
      </c>
      <c r="BS644" s="727">
        <v>13.3</v>
      </c>
      <c r="BT644" s="729">
        <v>14.6</v>
      </c>
      <c r="BU644" s="728">
        <v>12.4</v>
      </c>
      <c r="BV644" s="728">
        <v>13.1</v>
      </c>
      <c r="BW644" s="728">
        <v>18.3</v>
      </c>
      <c r="BX644" s="728">
        <v>16.100000000000001</v>
      </c>
      <c r="BY644" s="728">
        <v>12.4</v>
      </c>
      <c r="BZ644" s="728">
        <v>11.4</v>
      </c>
      <c r="CA644" s="728">
        <v>16.8</v>
      </c>
      <c r="CB644" s="728">
        <v>12.2</v>
      </c>
      <c r="CC644" s="728">
        <v>11.9</v>
      </c>
      <c r="CD644" s="728">
        <v>14</v>
      </c>
      <c r="CE644" s="728">
        <v>15.3</v>
      </c>
      <c r="CF644" s="727">
        <v>16.8</v>
      </c>
      <c r="CG644" s="728">
        <v>17.899999999999999</v>
      </c>
      <c r="CH644" s="728">
        <v>20</v>
      </c>
      <c r="CI644" s="728">
        <v>14</v>
      </c>
      <c r="CJ644" s="728">
        <v>19.399999999999999</v>
      </c>
      <c r="CK644" s="728">
        <v>13.3</v>
      </c>
      <c r="CL644" s="728">
        <v>15</v>
      </c>
      <c r="CM644" s="728">
        <v>18.7</v>
      </c>
      <c r="CN644" s="728">
        <v>14.9</v>
      </c>
      <c r="CO644" s="728">
        <v>14.9</v>
      </c>
      <c r="CP644" s="728">
        <v>15.5</v>
      </c>
      <c r="CQ644" s="728">
        <v>20.7</v>
      </c>
      <c r="CR644" s="728">
        <v>15.3</v>
      </c>
      <c r="CS644" s="728">
        <v>16.3</v>
      </c>
      <c r="CT644" s="727">
        <v>10.5</v>
      </c>
      <c r="CU644" s="728">
        <v>10</v>
      </c>
      <c r="CV644" s="728">
        <v>11.1</v>
      </c>
      <c r="CW644" s="728">
        <v>11</v>
      </c>
      <c r="CX644" s="728">
        <v>12.9</v>
      </c>
      <c r="CY644" s="728">
        <v>8.9</v>
      </c>
      <c r="CZ644" s="727">
        <v>17</v>
      </c>
      <c r="DA644" s="728">
        <v>16.600000000000001</v>
      </c>
      <c r="DB644" s="728">
        <v>13.9</v>
      </c>
      <c r="DC644" s="728">
        <v>16.2</v>
      </c>
      <c r="DD644" s="728">
        <v>17.899999999999999</v>
      </c>
      <c r="DE644" s="728">
        <v>15.3</v>
      </c>
      <c r="DF644" s="728">
        <v>19.5</v>
      </c>
      <c r="DG644" s="743">
        <v>14.4</v>
      </c>
      <c r="DH644" s="727" t="s">
        <v>510</v>
      </c>
      <c r="DI644" s="728" t="s">
        <v>510</v>
      </c>
      <c r="DJ644" s="728">
        <v>26.7</v>
      </c>
      <c r="DK644" s="728" t="s">
        <v>510</v>
      </c>
      <c r="DL644" s="732" t="s">
        <v>510</v>
      </c>
      <c r="DM644" s="729">
        <v>35.6</v>
      </c>
      <c r="DN644" s="730" t="s">
        <v>510</v>
      </c>
      <c r="DO644" s="747" t="s">
        <v>510</v>
      </c>
    </row>
    <row r="645" spans="1:119" x14ac:dyDescent="0.3">
      <c r="A645" s="257" t="s">
        <v>472</v>
      </c>
      <c r="B645" s="731">
        <v>13.3</v>
      </c>
      <c r="C645" s="523">
        <v>10.8</v>
      </c>
      <c r="D645" s="523">
        <v>16.2</v>
      </c>
      <c r="E645" s="523">
        <v>14.9</v>
      </c>
      <c r="F645" s="523">
        <v>14.2</v>
      </c>
      <c r="G645" s="523">
        <v>14.8</v>
      </c>
      <c r="H645" s="523">
        <v>11.8</v>
      </c>
      <c r="I645" s="523">
        <v>15.8</v>
      </c>
      <c r="J645" s="523">
        <v>12.3</v>
      </c>
      <c r="K645" s="523">
        <v>13.9</v>
      </c>
      <c r="L645" s="523">
        <v>14.8</v>
      </c>
      <c r="M645" s="523">
        <v>11.2</v>
      </c>
      <c r="N645" s="523">
        <v>9.5</v>
      </c>
      <c r="O645" s="522">
        <v>13.4</v>
      </c>
      <c r="P645" s="523">
        <v>11.8</v>
      </c>
      <c r="Q645" s="523">
        <v>13.1</v>
      </c>
      <c r="R645" s="523">
        <v>11.8</v>
      </c>
      <c r="S645" s="523">
        <v>16.100000000000001</v>
      </c>
      <c r="T645" s="523">
        <v>13.6</v>
      </c>
      <c r="U645" s="523">
        <v>13.3</v>
      </c>
      <c r="V645" s="523">
        <v>14.9</v>
      </c>
      <c r="W645" s="523">
        <v>16.3</v>
      </c>
      <c r="X645" s="522">
        <v>11.1</v>
      </c>
      <c r="Y645" s="523">
        <v>11.8</v>
      </c>
      <c r="Z645" s="523">
        <v>10.8</v>
      </c>
      <c r="AA645" s="523">
        <v>10.8</v>
      </c>
      <c r="AB645" s="523">
        <v>11.1</v>
      </c>
      <c r="AC645" s="522">
        <v>13.5</v>
      </c>
      <c r="AD645" s="523">
        <v>14.7</v>
      </c>
      <c r="AE645" s="523">
        <v>12.1</v>
      </c>
      <c r="AF645" s="523">
        <v>15.4</v>
      </c>
      <c r="AG645" s="523">
        <v>12.8</v>
      </c>
      <c r="AH645" s="523">
        <v>13.2</v>
      </c>
      <c r="AI645" s="523">
        <v>13.9</v>
      </c>
      <c r="AJ645" s="612">
        <v>18.100000000000001</v>
      </c>
      <c r="AK645" s="524">
        <v>15.8</v>
      </c>
      <c r="AL645" s="742">
        <v>20.2</v>
      </c>
      <c r="AM645" s="731">
        <v>15.1</v>
      </c>
      <c r="AN645" s="523">
        <v>19.399999999999999</v>
      </c>
      <c r="AO645" s="523">
        <v>16.899999999999999</v>
      </c>
      <c r="AP645" s="523">
        <v>15</v>
      </c>
      <c r="AQ645" s="523">
        <v>15.3</v>
      </c>
      <c r="AR645" s="523">
        <v>15.3</v>
      </c>
      <c r="AS645" s="523">
        <v>14.8</v>
      </c>
      <c r="AT645" s="523">
        <v>15.9</v>
      </c>
      <c r="AU645" s="523">
        <v>13.5</v>
      </c>
      <c r="AV645" s="523">
        <v>13.7</v>
      </c>
      <c r="AW645" s="523">
        <v>15.3</v>
      </c>
      <c r="AX645" s="522">
        <v>18</v>
      </c>
      <c r="AY645" s="523">
        <v>18.8</v>
      </c>
      <c r="AZ645" s="523">
        <v>19.5</v>
      </c>
      <c r="BA645" s="523">
        <v>13.4</v>
      </c>
      <c r="BB645" s="523">
        <v>18.399999999999999</v>
      </c>
      <c r="BC645" s="523">
        <v>16.399999999999999</v>
      </c>
      <c r="BD645" s="522">
        <v>16.100000000000001</v>
      </c>
      <c r="BE645" s="523">
        <v>15.6</v>
      </c>
      <c r="BF645" s="523">
        <v>12.4</v>
      </c>
      <c r="BG645" s="523">
        <v>10.5</v>
      </c>
      <c r="BH645" s="523">
        <v>13.9</v>
      </c>
      <c r="BI645" s="523">
        <v>12.4</v>
      </c>
      <c r="BJ645" s="523">
        <v>28.4</v>
      </c>
      <c r="BK645" s="523">
        <v>17.2</v>
      </c>
      <c r="BL645" s="523">
        <v>17.7</v>
      </c>
      <c r="BM645" s="522">
        <v>13.7</v>
      </c>
      <c r="BN645" s="523">
        <v>12.5</v>
      </c>
      <c r="BO645" s="523">
        <v>12.7</v>
      </c>
      <c r="BP645" s="523">
        <v>11.7</v>
      </c>
      <c r="BQ645" s="523">
        <v>15.6</v>
      </c>
      <c r="BR645" s="523">
        <v>15.4</v>
      </c>
      <c r="BS645" s="522">
        <v>13.8</v>
      </c>
      <c r="BT645" s="524">
        <v>15.1</v>
      </c>
      <c r="BU645" s="523">
        <v>12.5</v>
      </c>
      <c r="BV645" s="523">
        <v>13.7</v>
      </c>
      <c r="BW645" s="523">
        <v>19.2</v>
      </c>
      <c r="BX645" s="523">
        <v>16.600000000000001</v>
      </c>
      <c r="BY645" s="523">
        <v>12.8</v>
      </c>
      <c r="BZ645" s="523">
        <v>11.7</v>
      </c>
      <c r="CA645" s="523">
        <v>17.7</v>
      </c>
      <c r="CB645" s="523">
        <v>12.6</v>
      </c>
      <c r="CC645" s="523">
        <v>12.4</v>
      </c>
      <c r="CD645" s="523">
        <v>14.7</v>
      </c>
      <c r="CE645" s="523">
        <v>16.100000000000001</v>
      </c>
      <c r="CF645" s="522">
        <v>17.5</v>
      </c>
      <c r="CG645" s="523">
        <v>19</v>
      </c>
      <c r="CH645" s="523">
        <v>20.8</v>
      </c>
      <c r="CI645" s="523">
        <v>14.5</v>
      </c>
      <c r="CJ645" s="523">
        <v>20</v>
      </c>
      <c r="CK645" s="523">
        <v>14.3</v>
      </c>
      <c r="CL645" s="523">
        <v>15.3</v>
      </c>
      <c r="CM645" s="523">
        <v>19.399999999999999</v>
      </c>
      <c r="CN645" s="523">
        <v>15.3</v>
      </c>
      <c r="CO645" s="523">
        <v>15.5</v>
      </c>
      <c r="CP645" s="523">
        <v>16</v>
      </c>
      <c r="CQ645" s="523">
        <v>21.2</v>
      </c>
      <c r="CR645" s="523">
        <v>15.7</v>
      </c>
      <c r="CS645" s="523">
        <v>16.7</v>
      </c>
      <c r="CT645" s="522">
        <v>11</v>
      </c>
      <c r="CU645" s="523">
        <v>10.5</v>
      </c>
      <c r="CV645" s="523">
        <v>11.5</v>
      </c>
      <c r="CW645" s="523">
        <v>11.5</v>
      </c>
      <c r="CX645" s="523">
        <v>13.5</v>
      </c>
      <c r="CY645" s="523">
        <v>9.1</v>
      </c>
      <c r="CZ645" s="522">
        <v>17.399999999999999</v>
      </c>
      <c r="DA645" s="523">
        <v>17.100000000000001</v>
      </c>
      <c r="DB645" s="523">
        <v>14.7</v>
      </c>
      <c r="DC645" s="523">
        <v>16.399999999999999</v>
      </c>
      <c r="DD645" s="523">
        <v>18.5</v>
      </c>
      <c r="DE645" s="523">
        <v>15.6</v>
      </c>
      <c r="DF645" s="523">
        <v>19.899999999999999</v>
      </c>
      <c r="DG645" s="744">
        <v>14.9</v>
      </c>
      <c r="DH645" s="522" t="s">
        <v>510</v>
      </c>
      <c r="DI645" s="523" t="s">
        <v>510</v>
      </c>
      <c r="DJ645" s="523">
        <v>26.8</v>
      </c>
      <c r="DK645" s="523" t="s">
        <v>510</v>
      </c>
      <c r="DL645" s="612" t="s">
        <v>510</v>
      </c>
      <c r="DM645" s="524">
        <v>36.1</v>
      </c>
      <c r="DN645" s="525" t="s">
        <v>510</v>
      </c>
      <c r="DO645" s="748" t="s">
        <v>510</v>
      </c>
    </row>
    <row r="646" spans="1:119" x14ac:dyDescent="0.3">
      <c r="A646" s="215" t="s">
        <v>489</v>
      </c>
      <c r="B646" s="848">
        <f>B647+B648+B649</f>
        <v>157196</v>
      </c>
      <c r="C646" s="849">
        <f>C647+C648+C649</f>
        <v>7797</v>
      </c>
      <c r="D646" s="549">
        <f t="shared" ref="D646:BO646" si="44">D647+D648+D649</f>
        <v>9909</v>
      </c>
      <c r="E646" s="549">
        <f t="shared" si="44"/>
        <v>6408</v>
      </c>
      <c r="F646" s="549">
        <f t="shared" si="44"/>
        <v>1957</v>
      </c>
      <c r="G646" s="549">
        <f t="shared" si="44"/>
        <v>10925</v>
      </c>
      <c r="H646" s="549">
        <f t="shared" si="44"/>
        <v>22229</v>
      </c>
      <c r="I646" s="549">
        <f t="shared" si="44"/>
        <v>17099</v>
      </c>
      <c r="J646" s="549">
        <f t="shared" si="44"/>
        <v>3062</v>
      </c>
      <c r="K646" s="549">
        <f t="shared" si="44"/>
        <v>15229</v>
      </c>
      <c r="L646" s="549">
        <f t="shared" si="44"/>
        <v>48126</v>
      </c>
      <c r="M646" s="549">
        <f t="shared" si="44"/>
        <v>5724</v>
      </c>
      <c r="N646" s="549">
        <f t="shared" si="44"/>
        <v>8731</v>
      </c>
      <c r="O646" s="850">
        <f t="shared" si="44"/>
        <v>58878</v>
      </c>
      <c r="P646" s="849">
        <f t="shared" si="44"/>
        <v>9856</v>
      </c>
      <c r="Q646" s="549">
        <f t="shared" si="44"/>
        <v>12466</v>
      </c>
      <c r="R646" s="549">
        <f t="shared" si="44"/>
        <v>3555</v>
      </c>
      <c r="S646" s="549">
        <f t="shared" si="44"/>
        <v>5695</v>
      </c>
      <c r="T646" s="549">
        <f t="shared" si="44"/>
        <v>3994</v>
      </c>
      <c r="U646" s="549">
        <f t="shared" si="44"/>
        <v>10220</v>
      </c>
      <c r="V646" s="549">
        <f t="shared" si="44"/>
        <v>8817</v>
      </c>
      <c r="W646" s="549">
        <f t="shared" si="44"/>
        <v>4275</v>
      </c>
      <c r="X646" s="850">
        <f t="shared" si="44"/>
        <v>60444</v>
      </c>
      <c r="Y646" s="849">
        <f t="shared" si="44"/>
        <v>11108</v>
      </c>
      <c r="Z646" s="549">
        <f t="shared" si="44"/>
        <v>16729</v>
      </c>
      <c r="AA646" s="549">
        <f t="shared" si="44"/>
        <v>19303</v>
      </c>
      <c r="AB646" s="549">
        <f t="shared" si="44"/>
        <v>13304</v>
      </c>
      <c r="AC646" s="850">
        <f t="shared" si="44"/>
        <v>60955</v>
      </c>
      <c r="AD646" s="849">
        <f t="shared" si="44"/>
        <v>9201</v>
      </c>
      <c r="AE646" s="549">
        <f t="shared" si="44"/>
        <v>8543</v>
      </c>
      <c r="AF646" s="549">
        <f t="shared" si="44"/>
        <v>5137</v>
      </c>
      <c r="AG646" s="549">
        <f t="shared" si="44"/>
        <v>14214</v>
      </c>
      <c r="AH646" s="549">
        <f t="shared" si="44"/>
        <v>7438</v>
      </c>
      <c r="AI646" s="549">
        <f t="shared" si="44"/>
        <v>16422</v>
      </c>
      <c r="AJ646" s="850">
        <f t="shared" si="44"/>
        <v>6289</v>
      </c>
      <c r="AK646" s="849">
        <f t="shared" si="44"/>
        <v>2565</v>
      </c>
      <c r="AL646" s="851">
        <f t="shared" si="44"/>
        <v>3724</v>
      </c>
      <c r="AM646" s="848">
        <f t="shared" si="44"/>
        <v>139238</v>
      </c>
      <c r="AN646" s="849">
        <f t="shared" si="44"/>
        <v>9355</v>
      </c>
      <c r="AO646" s="549">
        <f t="shared" si="44"/>
        <v>9344</v>
      </c>
      <c r="AP646" s="549">
        <f t="shared" si="44"/>
        <v>14606</v>
      </c>
      <c r="AQ646" s="549">
        <f t="shared" si="44"/>
        <v>4190</v>
      </c>
      <c r="AR646" s="549">
        <f t="shared" si="44"/>
        <v>21059</v>
      </c>
      <c r="AS646" s="549">
        <f t="shared" si="44"/>
        <v>4615</v>
      </c>
      <c r="AT646" s="549">
        <f t="shared" si="44"/>
        <v>24659</v>
      </c>
      <c r="AU646" s="549">
        <f t="shared" si="44"/>
        <v>26008</v>
      </c>
      <c r="AV646" s="549">
        <f t="shared" si="44"/>
        <v>15243</v>
      </c>
      <c r="AW646" s="549">
        <f t="shared" si="44"/>
        <v>10159</v>
      </c>
      <c r="AX646" s="850">
        <f t="shared" si="44"/>
        <v>206723</v>
      </c>
      <c r="AY646" s="849">
        <f t="shared" si="44"/>
        <v>17553</v>
      </c>
      <c r="AZ646" s="549">
        <f t="shared" si="44"/>
        <v>100077</v>
      </c>
      <c r="BA646" s="549">
        <f t="shared" si="44"/>
        <v>20567</v>
      </c>
      <c r="BB646" s="549">
        <f t="shared" si="44"/>
        <v>50875</v>
      </c>
      <c r="BC646" s="549">
        <f t="shared" si="44"/>
        <v>17651</v>
      </c>
      <c r="BD646" s="850">
        <f t="shared" si="44"/>
        <v>354973</v>
      </c>
      <c r="BE646" s="849">
        <f t="shared" si="44"/>
        <v>64904</v>
      </c>
      <c r="BF646" s="549">
        <f t="shared" si="44"/>
        <v>32513</v>
      </c>
      <c r="BG646" s="549">
        <f t="shared" si="44"/>
        <v>26464</v>
      </c>
      <c r="BH646" s="549">
        <f t="shared" si="44"/>
        <v>30346</v>
      </c>
      <c r="BI646" s="549">
        <f t="shared" si="44"/>
        <v>32065</v>
      </c>
      <c r="BJ646" s="549">
        <f t="shared" si="44"/>
        <v>85657</v>
      </c>
      <c r="BK646" s="549">
        <f t="shared" si="44"/>
        <v>46477</v>
      </c>
      <c r="BL646" s="549">
        <f t="shared" si="44"/>
        <v>36547</v>
      </c>
      <c r="BM646" s="850">
        <f t="shared" si="44"/>
        <v>81306</v>
      </c>
      <c r="BN646" s="849">
        <f t="shared" si="44"/>
        <v>13461</v>
      </c>
      <c r="BO646" s="549">
        <f t="shared" si="44"/>
        <v>13441</v>
      </c>
      <c r="BP646" s="549">
        <f t="shared" ref="BP646:DO646" si="45">BP647+BP648+BP649</f>
        <v>7585</v>
      </c>
      <c r="BQ646" s="549">
        <f t="shared" si="45"/>
        <v>6859</v>
      </c>
      <c r="BR646" s="549">
        <f t="shared" si="45"/>
        <v>39960</v>
      </c>
      <c r="BS646" s="850">
        <f t="shared" si="45"/>
        <v>143905</v>
      </c>
      <c r="BT646" s="849">
        <f t="shared" si="45"/>
        <v>10216</v>
      </c>
      <c r="BU646" s="549">
        <f t="shared" si="45"/>
        <v>15446</v>
      </c>
      <c r="BV646" s="549">
        <f t="shared" si="45"/>
        <v>3240</v>
      </c>
      <c r="BW646" s="549">
        <f t="shared" si="45"/>
        <v>2561</v>
      </c>
      <c r="BX646" s="549">
        <f t="shared" si="45"/>
        <v>10375</v>
      </c>
      <c r="BY646" s="549">
        <f t="shared" si="45"/>
        <v>39985</v>
      </c>
      <c r="BZ646" s="549">
        <f t="shared" si="45"/>
        <v>8280</v>
      </c>
      <c r="CA646" s="549">
        <f t="shared" si="45"/>
        <v>9671</v>
      </c>
      <c r="CB646" s="549">
        <f t="shared" si="45"/>
        <v>14928</v>
      </c>
      <c r="CC646" s="549">
        <f t="shared" si="45"/>
        <v>6571</v>
      </c>
      <c r="CD646" s="549">
        <f t="shared" si="45"/>
        <v>12421</v>
      </c>
      <c r="CE646" s="549">
        <f t="shared" si="45"/>
        <v>10211</v>
      </c>
      <c r="CF646" s="850">
        <f t="shared" si="45"/>
        <v>194142</v>
      </c>
      <c r="CG646" s="849">
        <f t="shared" si="45"/>
        <v>6640</v>
      </c>
      <c r="CH646" s="549">
        <f t="shared" si="45"/>
        <v>15979</v>
      </c>
      <c r="CI646" s="549">
        <f t="shared" si="45"/>
        <v>4642</v>
      </c>
      <c r="CJ646" s="549">
        <f t="shared" si="45"/>
        <v>30641</v>
      </c>
      <c r="CK646" s="549">
        <f t="shared" si="45"/>
        <v>37783</v>
      </c>
      <c r="CL646" s="549">
        <f t="shared" si="45"/>
        <v>4094</v>
      </c>
      <c r="CM646" s="549">
        <f t="shared" si="45"/>
        <v>41092</v>
      </c>
      <c r="CN646" s="549">
        <f t="shared" si="45"/>
        <v>4234</v>
      </c>
      <c r="CO646" s="549">
        <f t="shared" si="45"/>
        <v>1321</v>
      </c>
      <c r="CP646" s="549">
        <f t="shared" si="45"/>
        <v>5726</v>
      </c>
      <c r="CQ646" s="549">
        <f t="shared" si="45"/>
        <v>24885</v>
      </c>
      <c r="CR646" s="549">
        <f t="shared" si="45"/>
        <v>10754</v>
      </c>
      <c r="CS646" s="549">
        <f t="shared" si="45"/>
        <v>6351</v>
      </c>
      <c r="CT646" s="850">
        <f t="shared" si="45"/>
        <v>67545</v>
      </c>
      <c r="CU646" s="849">
        <f t="shared" si="45"/>
        <v>30247</v>
      </c>
      <c r="CV646" s="549">
        <f t="shared" si="45"/>
        <v>14684</v>
      </c>
      <c r="CW646" s="549">
        <f t="shared" si="45"/>
        <v>3774</v>
      </c>
      <c r="CX646" s="549">
        <f t="shared" si="45"/>
        <v>12393</v>
      </c>
      <c r="CY646" s="549">
        <f t="shared" si="45"/>
        <v>6447</v>
      </c>
      <c r="CZ646" s="850">
        <f t="shared" si="45"/>
        <v>150844</v>
      </c>
      <c r="DA646" s="849">
        <f t="shared" si="45"/>
        <v>4304</v>
      </c>
      <c r="DB646" s="549">
        <f t="shared" si="45"/>
        <v>3172</v>
      </c>
      <c r="DC646" s="549">
        <f t="shared" si="45"/>
        <v>19776</v>
      </c>
      <c r="DD646" s="549">
        <f t="shared" si="45"/>
        <v>74017</v>
      </c>
      <c r="DE646" s="549">
        <f t="shared" si="45"/>
        <v>33240</v>
      </c>
      <c r="DF646" s="549">
        <f t="shared" si="45"/>
        <v>16335</v>
      </c>
      <c r="DG646" s="852">
        <f t="shared" si="45"/>
        <v>1682438</v>
      </c>
      <c r="DH646" s="850">
        <f t="shared" si="45"/>
        <v>99112</v>
      </c>
      <c r="DI646" s="849">
        <f t="shared" si="45"/>
        <v>40704</v>
      </c>
      <c r="DJ646" s="549">
        <f t="shared" si="45"/>
        <v>34751</v>
      </c>
      <c r="DK646" s="549">
        <f t="shared" si="45"/>
        <v>23657</v>
      </c>
      <c r="DL646" s="850">
        <f t="shared" si="45"/>
        <v>99732</v>
      </c>
      <c r="DM646" s="849">
        <f t="shared" si="45"/>
        <v>95591</v>
      </c>
      <c r="DN646" s="851">
        <f t="shared" si="45"/>
        <v>4141</v>
      </c>
      <c r="DO646" s="853">
        <f t="shared" si="45"/>
        <v>1881282</v>
      </c>
    </row>
    <row r="647" spans="1:119" x14ac:dyDescent="0.3">
      <c r="A647" s="210" t="s">
        <v>491</v>
      </c>
      <c r="B647" s="564">
        <v>17843</v>
      </c>
      <c r="C647" s="533">
        <v>958</v>
      </c>
      <c r="D647" s="533">
        <v>1067</v>
      </c>
      <c r="E647" s="533">
        <v>676</v>
      </c>
      <c r="F647" s="533">
        <v>183</v>
      </c>
      <c r="G647" s="533">
        <v>1222</v>
      </c>
      <c r="H647" s="533">
        <v>2822</v>
      </c>
      <c r="I647" s="533">
        <v>2195</v>
      </c>
      <c r="J647" s="533">
        <v>341</v>
      </c>
      <c r="K647" s="533">
        <v>1602</v>
      </c>
      <c r="L647" s="533">
        <v>5122</v>
      </c>
      <c r="M647" s="533">
        <v>661</v>
      </c>
      <c r="N647" s="533">
        <v>994</v>
      </c>
      <c r="O647" s="526">
        <v>6609</v>
      </c>
      <c r="P647" s="533">
        <v>1113</v>
      </c>
      <c r="Q647" s="533">
        <v>1406</v>
      </c>
      <c r="R647" s="533">
        <v>406</v>
      </c>
      <c r="S647" s="533">
        <v>559</v>
      </c>
      <c r="T647" s="533">
        <v>496</v>
      </c>
      <c r="U647" s="533">
        <v>1224</v>
      </c>
      <c r="V647" s="533">
        <v>959</v>
      </c>
      <c r="W647" s="533">
        <v>446</v>
      </c>
      <c r="X647" s="526">
        <v>6669</v>
      </c>
      <c r="Y647" s="533">
        <v>1219</v>
      </c>
      <c r="Z647" s="533">
        <v>1656</v>
      </c>
      <c r="AA647" s="533">
        <v>2493</v>
      </c>
      <c r="AB647" s="533">
        <v>1301</v>
      </c>
      <c r="AC647" s="526">
        <v>7672</v>
      </c>
      <c r="AD647" s="533">
        <v>1150</v>
      </c>
      <c r="AE647" s="533">
        <v>1047</v>
      </c>
      <c r="AF647" s="533">
        <v>705</v>
      </c>
      <c r="AG647" s="533">
        <v>1757</v>
      </c>
      <c r="AH647" s="533">
        <v>838</v>
      </c>
      <c r="AI647" s="533">
        <v>2175</v>
      </c>
      <c r="AJ647" s="577">
        <v>540</v>
      </c>
      <c r="AK647" s="534">
        <v>214</v>
      </c>
      <c r="AL647" s="589">
        <v>326</v>
      </c>
      <c r="AM647" s="564">
        <v>15726</v>
      </c>
      <c r="AN647" s="533">
        <v>1009</v>
      </c>
      <c r="AO647" s="533">
        <v>1305</v>
      </c>
      <c r="AP647" s="533">
        <v>2026</v>
      </c>
      <c r="AQ647" s="533">
        <v>501</v>
      </c>
      <c r="AR647" s="533">
        <v>2134</v>
      </c>
      <c r="AS647" s="533">
        <v>482</v>
      </c>
      <c r="AT647" s="533">
        <v>2589</v>
      </c>
      <c r="AU647" s="533">
        <v>2879</v>
      </c>
      <c r="AV647" s="533">
        <v>1744</v>
      </c>
      <c r="AW647" s="533">
        <v>1057</v>
      </c>
      <c r="AX647" s="526">
        <v>26242</v>
      </c>
      <c r="AY647" s="533">
        <v>2324</v>
      </c>
      <c r="AZ647" s="533">
        <v>12557</v>
      </c>
      <c r="BA647" s="533">
        <v>2549</v>
      </c>
      <c r="BB647" s="533">
        <v>6699</v>
      </c>
      <c r="BC647" s="533">
        <v>2113</v>
      </c>
      <c r="BD647" s="526">
        <v>33948</v>
      </c>
      <c r="BE647" s="533">
        <v>3692</v>
      </c>
      <c r="BF647" s="533">
        <v>4335</v>
      </c>
      <c r="BG647" s="533">
        <v>2879</v>
      </c>
      <c r="BH647" s="533">
        <v>4103</v>
      </c>
      <c r="BI647" s="533">
        <v>2466</v>
      </c>
      <c r="BJ647" s="533">
        <v>8197</v>
      </c>
      <c r="BK647" s="533">
        <v>4189</v>
      </c>
      <c r="BL647" s="533">
        <v>4087</v>
      </c>
      <c r="BM647" s="526">
        <v>9965</v>
      </c>
      <c r="BN647" s="533">
        <v>1419</v>
      </c>
      <c r="BO647" s="533">
        <v>1765</v>
      </c>
      <c r="BP647" s="533">
        <v>814</v>
      </c>
      <c r="BQ647" s="533">
        <v>776</v>
      </c>
      <c r="BR647" s="533">
        <v>5191</v>
      </c>
      <c r="BS647" s="526">
        <v>15641</v>
      </c>
      <c r="BT647" s="534">
        <v>1226</v>
      </c>
      <c r="BU647" s="533">
        <v>1468</v>
      </c>
      <c r="BV647" s="533">
        <v>445</v>
      </c>
      <c r="BW647" s="533">
        <v>243</v>
      </c>
      <c r="BX647" s="533">
        <v>1111</v>
      </c>
      <c r="BY647" s="533">
        <v>3989</v>
      </c>
      <c r="BZ647" s="533">
        <v>846</v>
      </c>
      <c r="CA647" s="533">
        <v>1076</v>
      </c>
      <c r="CB647" s="533">
        <v>1391</v>
      </c>
      <c r="CC647" s="533">
        <v>938</v>
      </c>
      <c r="CD647" s="533">
        <v>1655</v>
      </c>
      <c r="CE647" s="533">
        <v>1253</v>
      </c>
      <c r="CF647" s="526">
        <v>21062</v>
      </c>
      <c r="CG647" s="533">
        <v>519</v>
      </c>
      <c r="CH647" s="533">
        <v>1771</v>
      </c>
      <c r="CI647" s="533">
        <v>538</v>
      </c>
      <c r="CJ647" s="533">
        <v>3256</v>
      </c>
      <c r="CK647" s="533">
        <v>4301</v>
      </c>
      <c r="CL647" s="533">
        <v>403</v>
      </c>
      <c r="CM647" s="533">
        <v>4332</v>
      </c>
      <c r="CN647" s="533">
        <v>371</v>
      </c>
      <c r="CO647" s="533">
        <v>89</v>
      </c>
      <c r="CP647" s="533">
        <v>616</v>
      </c>
      <c r="CQ647" s="533">
        <v>2882</v>
      </c>
      <c r="CR647" s="533">
        <v>1197</v>
      </c>
      <c r="CS647" s="533">
        <v>787</v>
      </c>
      <c r="CT647" s="526">
        <v>9228</v>
      </c>
      <c r="CU647" s="533">
        <v>3687</v>
      </c>
      <c r="CV647" s="533">
        <v>2099</v>
      </c>
      <c r="CW647" s="533">
        <v>605</v>
      </c>
      <c r="CX647" s="533">
        <v>1958</v>
      </c>
      <c r="CY647" s="533">
        <v>879</v>
      </c>
      <c r="CZ647" s="526">
        <v>17593</v>
      </c>
      <c r="DA647" s="533">
        <v>508</v>
      </c>
      <c r="DB647" s="533">
        <v>281</v>
      </c>
      <c r="DC647" s="533">
        <v>2494</v>
      </c>
      <c r="DD647" s="533">
        <v>9218</v>
      </c>
      <c r="DE647" s="533">
        <v>3245</v>
      </c>
      <c r="DF647" s="533">
        <v>1847</v>
      </c>
      <c r="DG647" s="538">
        <v>188738</v>
      </c>
      <c r="DH647" s="526">
        <v>14551</v>
      </c>
      <c r="DI647" s="533">
        <v>4477</v>
      </c>
      <c r="DJ647" s="533">
        <v>3684</v>
      </c>
      <c r="DK647" s="533">
        <v>6390</v>
      </c>
      <c r="DL647" s="577">
        <v>15208</v>
      </c>
      <c r="DM647" s="534">
        <v>15205</v>
      </c>
      <c r="DN647" s="536">
        <v>3</v>
      </c>
      <c r="DO647" s="749">
        <v>218497</v>
      </c>
    </row>
    <row r="648" spans="1:119" x14ac:dyDescent="0.3">
      <c r="A648" s="210" t="s">
        <v>492</v>
      </c>
      <c r="B648" s="564">
        <v>139304</v>
      </c>
      <c r="C648" s="533">
        <v>6838</v>
      </c>
      <c r="D648" s="533">
        <v>8836</v>
      </c>
      <c r="E648" s="533">
        <v>5731</v>
      </c>
      <c r="F648" s="533">
        <v>1771</v>
      </c>
      <c r="G648" s="533">
        <v>9699</v>
      </c>
      <c r="H648" s="533">
        <v>19402</v>
      </c>
      <c r="I648" s="533">
        <v>14903</v>
      </c>
      <c r="J648" s="533">
        <v>2717</v>
      </c>
      <c r="K648" s="533">
        <v>13622</v>
      </c>
      <c r="L648" s="533">
        <v>42993</v>
      </c>
      <c r="M648" s="533">
        <v>5061</v>
      </c>
      <c r="N648" s="533">
        <v>7731</v>
      </c>
      <c r="O648" s="526">
        <v>52240</v>
      </c>
      <c r="P648" s="533">
        <v>8742</v>
      </c>
      <c r="Q648" s="533">
        <v>11054</v>
      </c>
      <c r="R648" s="533">
        <v>3148</v>
      </c>
      <c r="S648" s="533">
        <v>5132</v>
      </c>
      <c r="T648" s="533">
        <v>3497</v>
      </c>
      <c r="U648" s="533">
        <v>8993</v>
      </c>
      <c r="V648" s="533">
        <v>7847</v>
      </c>
      <c r="W648" s="533">
        <v>3827</v>
      </c>
      <c r="X648" s="526">
        <v>53756</v>
      </c>
      <c r="Y648" s="533">
        <v>9887</v>
      </c>
      <c r="Z648" s="533">
        <v>15067</v>
      </c>
      <c r="AA648" s="533">
        <v>16800</v>
      </c>
      <c r="AB648" s="533">
        <v>12002</v>
      </c>
      <c r="AC648" s="526">
        <v>53259</v>
      </c>
      <c r="AD648" s="533">
        <v>8045</v>
      </c>
      <c r="AE648" s="533">
        <v>7495</v>
      </c>
      <c r="AF648" s="533">
        <v>4427</v>
      </c>
      <c r="AG648" s="533">
        <v>12453</v>
      </c>
      <c r="AH648" s="533">
        <v>6596</v>
      </c>
      <c r="AI648" s="533">
        <v>14243</v>
      </c>
      <c r="AJ648" s="577">
        <v>5745</v>
      </c>
      <c r="AK648" s="534">
        <v>2349</v>
      </c>
      <c r="AL648" s="589">
        <v>3396</v>
      </c>
      <c r="AM648" s="564">
        <v>123457</v>
      </c>
      <c r="AN648" s="533">
        <v>8341</v>
      </c>
      <c r="AO648" s="533">
        <v>8033</v>
      </c>
      <c r="AP648" s="533">
        <v>12572</v>
      </c>
      <c r="AQ648" s="533">
        <v>3687</v>
      </c>
      <c r="AR648" s="533">
        <v>18916</v>
      </c>
      <c r="AS648" s="533">
        <v>4133</v>
      </c>
      <c r="AT648" s="533">
        <v>22066</v>
      </c>
      <c r="AU648" s="533">
        <v>23121</v>
      </c>
      <c r="AV648" s="533">
        <v>13493</v>
      </c>
      <c r="AW648" s="533">
        <v>9095</v>
      </c>
      <c r="AX648" s="526">
        <v>180437</v>
      </c>
      <c r="AY648" s="533">
        <v>15228</v>
      </c>
      <c r="AZ648" s="533">
        <v>87505</v>
      </c>
      <c r="BA648" s="533">
        <v>18014</v>
      </c>
      <c r="BB648" s="533">
        <v>44156</v>
      </c>
      <c r="BC648" s="533">
        <v>15534</v>
      </c>
      <c r="BD648" s="526">
        <v>320945</v>
      </c>
      <c r="BE648" s="533">
        <v>61195</v>
      </c>
      <c r="BF648" s="533">
        <v>28160</v>
      </c>
      <c r="BG648" s="533">
        <v>23579</v>
      </c>
      <c r="BH648" s="533">
        <v>26233</v>
      </c>
      <c r="BI648" s="533">
        <v>29590</v>
      </c>
      <c r="BJ648" s="533">
        <v>77450</v>
      </c>
      <c r="BK648" s="533">
        <v>42282</v>
      </c>
      <c r="BL648" s="533">
        <v>32456</v>
      </c>
      <c r="BM648" s="526">
        <v>71319</v>
      </c>
      <c r="BN648" s="533">
        <v>12037</v>
      </c>
      <c r="BO648" s="533">
        <v>11671</v>
      </c>
      <c r="BP648" s="533">
        <v>6768</v>
      </c>
      <c r="BQ648" s="533">
        <v>6082</v>
      </c>
      <c r="BR648" s="533">
        <v>34761</v>
      </c>
      <c r="BS648" s="526">
        <v>128178</v>
      </c>
      <c r="BT648" s="534">
        <v>8985</v>
      </c>
      <c r="BU648" s="533">
        <v>13966</v>
      </c>
      <c r="BV648" s="533">
        <v>2794</v>
      </c>
      <c r="BW648" s="533">
        <v>2318</v>
      </c>
      <c r="BX648" s="533">
        <v>9260</v>
      </c>
      <c r="BY648" s="533">
        <v>35966</v>
      </c>
      <c r="BZ648" s="533">
        <v>7428</v>
      </c>
      <c r="CA648" s="533">
        <v>8594</v>
      </c>
      <c r="CB648" s="533">
        <v>13529</v>
      </c>
      <c r="CC648" s="533">
        <v>5630</v>
      </c>
      <c r="CD648" s="533">
        <v>10760</v>
      </c>
      <c r="CE648" s="533">
        <v>8948</v>
      </c>
      <c r="CF648" s="526">
        <v>173014</v>
      </c>
      <c r="CG648" s="533">
        <v>6119</v>
      </c>
      <c r="CH648" s="533">
        <v>14203</v>
      </c>
      <c r="CI648" s="533">
        <v>4102</v>
      </c>
      <c r="CJ648" s="533">
        <v>27378</v>
      </c>
      <c r="CK648" s="533">
        <v>33473</v>
      </c>
      <c r="CL648" s="533">
        <v>3688</v>
      </c>
      <c r="CM648" s="533">
        <v>36747</v>
      </c>
      <c r="CN648" s="533">
        <v>3863</v>
      </c>
      <c r="CO648" s="533">
        <v>1229</v>
      </c>
      <c r="CP648" s="533">
        <v>5107</v>
      </c>
      <c r="CQ648" s="533">
        <v>21994</v>
      </c>
      <c r="CR648" s="533">
        <v>9549</v>
      </c>
      <c r="CS648" s="533">
        <v>5562</v>
      </c>
      <c r="CT648" s="526">
        <v>58290</v>
      </c>
      <c r="CU648" s="533">
        <v>26544</v>
      </c>
      <c r="CV648" s="533">
        <v>12580</v>
      </c>
      <c r="CW648" s="533">
        <v>3169</v>
      </c>
      <c r="CX648" s="533">
        <v>10431</v>
      </c>
      <c r="CY648" s="533">
        <v>5566</v>
      </c>
      <c r="CZ648" s="526">
        <v>133206</v>
      </c>
      <c r="DA648" s="533">
        <v>3791</v>
      </c>
      <c r="DB648" s="533">
        <v>2891</v>
      </c>
      <c r="DC648" s="533">
        <v>17275</v>
      </c>
      <c r="DD648" s="533">
        <v>64786</v>
      </c>
      <c r="DE648" s="533">
        <v>29980</v>
      </c>
      <c r="DF648" s="533">
        <v>14483</v>
      </c>
      <c r="DG648" s="538">
        <v>1493150</v>
      </c>
      <c r="DH648" s="526">
        <v>84554</v>
      </c>
      <c r="DI648" s="533">
        <v>36226</v>
      </c>
      <c r="DJ648" s="533">
        <v>31061</v>
      </c>
      <c r="DK648" s="533">
        <v>17267</v>
      </c>
      <c r="DL648" s="577">
        <v>84516</v>
      </c>
      <c r="DM648" s="534">
        <v>80378</v>
      </c>
      <c r="DN648" s="536">
        <v>4138</v>
      </c>
      <c r="DO648" s="749">
        <v>1662220</v>
      </c>
    </row>
    <row r="649" spans="1:119" x14ac:dyDescent="0.3">
      <c r="A649" s="210" t="s">
        <v>344</v>
      </c>
      <c r="B649" s="564">
        <v>49</v>
      </c>
      <c r="C649" s="533">
        <v>1</v>
      </c>
      <c r="D649" s="533">
        <v>6</v>
      </c>
      <c r="E649" s="533">
        <v>1</v>
      </c>
      <c r="F649" s="533">
        <v>3</v>
      </c>
      <c r="G649" s="533">
        <v>4</v>
      </c>
      <c r="H649" s="533">
        <v>5</v>
      </c>
      <c r="I649" s="533">
        <v>1</v>
      </c>
      <c r="J649" s="533">
        <v>4</v>
      </c>
      <c r="K649" s="533">
        <v>5</v>
      </c>
      <c r="L649" s="533">
        <v>11</v>
      </c>
      <c r="M649" s="533">
        <v>2</v>
      </c>
      <c r="N649" s="533">
        <v>6</v>
      </c>
      <c r="O649" s="526">
        <v>29</v>
      </c>
      <c r="P649" s="533">
        <v>1</v>
      </c>
      <c r="Q649" s="533">
        <v>6</v>
      </c>
      <c r="R649" s="533">
        <v>1</v>
      </c>
      <c r="S649" s="533">
        <v>4</v>
      </c>
      <c r="T649" s="533">
        <v>1</v>
      </c>
      <c r="U649" s="533">
        <v>3</v>
      </c>
      <c r="V649" s="533">
        <v>11</v>
      </c>
      <c r="W649" s="533">
        <v>2</v>
      </c>
      <c r="X649" s="526">
        <v>19</v>
      </c>
      <c r="Y649" s="533">
        <v>2</v>
      </c>
      <c r="Z649" s="533">
        <v>6</v>
      </c>
      <c r="AA649" s="533">
        <v>10</v>
      </c>
      <c r="AB649" s="533">
        <v>1</v>
      </c>
      <c r="AC649" s="526">
        <v>24</v>
      </c>
      <c r="AD649" s="533">
        <v>6</v>
      </c>
      <c r="AE649" s="533">
        <v>1</v>
      </c>
      <c r="AF649" s="533">
        <v>5</v>
      </c>
      <c r="AG649" s="533">
        <v>4</v>
      </c>
      <c r="AH649" s="533">
        <v>4</v>
      </c>
      <c r="AI649" s="533">
        <v>4</v>
      </c>
      <c r="AJ649" s="577">
        <v>4</v>
      </c>
      <c r="AK649" s="534">
        <v>2</v>
      </c>
      <c r="AL649" s="589">
        <v>2</v>
      </c>
      <c r="AM649" s="564">
        <v>55</v>
      </c>
      <c r="AN649" s="533">
        <v>5</v>
      </c>
      <c r="AO649" s="533">
        <v>6</v>
      </c>
      <c r="AP649" s="533">
        <v>8</v>
      </c>
      <c r="AQ649" s="533">
        <v>2</v>
      </c>
      <c r="AR649" s="533">
        <v>9</v>
      </c>
      <c r="AS649" s="533">
        <v>0</v>
      </c>
      <c r="AT649" s="533">
        <v>4</v>
      </c>
      <c r="AU649" s="533">
        <v>8</v>
      </c>
      <c r="AV649" s="533">
        <v>6</v>
      </c>
      <c r="AW649" s="533">
        <v>7</v>
      </c>
      <c r="AX649" s="526">
        <v>44</v>
      </c>
      <c r="AY649" s="533">
        <v>1</v>
      </c>
      <c r="AZ649" s="533">
        <v>15</v>
      </c>
      <c r="BA649" s="533">
        <v>4</v>
      </c>
      <c r="BB649" s="533">
        <v>20</v>
      </c>
      <c r="BC649" s="533">
        <v>4</v>
      </c>
      <c r="BD649" s="526">
        <v>80</v>
      </c>
      <c r="BE649" s="533">
        <v>17</v>
      </c>
      <c r="BF649" s="533">
        <v>18</v>
      </c>
      <c r="BG649" s="533">
        <v>6</v>
      </c>
      <c r="BH649" s="533">
        <v>10</v>
      </c>
      <c r="BI649" s="533">
        <v>9</v>
      </c>
      <c r="BJ649" s="533">
        <v>10</v>
      </c>
      <c r="BK649" s="533">
        <v>6</v>
      </c>
      <c r="BL649" s="533">
        <v>4</v>
      </c>
      <c r="BM649" s="526">
        <v>22</v>
      </c>
      <c r="BN649" s="533">
        <v>5</v>
      </c>
      <c r="BO649" s="533">
        <v>5</v>
      </c>
      <c r="BP649" s="533">
        <v>3</v>
      </c>
      <c r="BQ649" s="533">
        <v>1</v>
      </c>
      <c r="BR649" s="533">
        <v>8</v>
      </c>
      <c r="BS649" s="526">
        <v>86</v>
      </c>
      <c r="BT649" s="534">
        <v>5</v>
      </c>
      <c r="BU649" s="533">
        <v>12</v>
      </c>
      <c r="BV649" s="533">
        <v>1</v>
      </c>
      <c r="BW649" s="533">
        <v>0</v>
      </c>
      <c r="BX649" s="533">
        <v>4</v>
      </c>
      <c r="BY649" s="533">
        <v>30</v>
      </c>
      <c r="BZ649" s="533">
        <v>6</v>
      </c>
      <c r="CA649" s="533">
        <v>1</v>
      </c>
      <c r="CB649" s="533">
        <v>8</v>
      </c>
      <c r="CC649" s="533">
        <v>3</v>
      </c>
      <c r="CD649" s="533">
        <v>6</v>
      </c>
      <c r="CE649" s="533">
        <v>10</v>
      </c>
      <c r="CF649" s="526">
        <v>66</v>
      </c>
      <c r="CG649" s="533">
        <v>2</v>
      </c>
      <c r="CH649" s="533">
        <v>5</v>
      </c>
      <c r="CI649" s="533">
        <v>2</v>
      </c>
      <c r="CJ649" s="533">
        <v>7</v>
      </c>
      <c r="CK649" s="533">
        <v>9</v>
      </c>
      <c r="CL649" s="533">
        <v>3</v>
      </c>
      <c r="CM649" s="533">
        <v>13</v>
      </c>
      <c r="CN649" s="533">
        <v>0</v>
      </c>
      <c r="CO649" s="533">
        <v>3</v>
      </c>
      <c r="CP649" s="533">
        <v>3</v>
      </c>
      <c r="CQ649" s="533">
        <v>9</v>
      </c>
      <c r="CR649" s="533">
        <v>8</v>
      </c>
      <c r="CS649" s="533">
        <v>2</v>
      </c>
      <c r="CT649" s="526">
        <v>27</v>
      </c>
      <c r="CU649" s="533">
        <v>16</v>
      </c>
      <c r="CV649" s="533">
        <v>5</v>
      </c>
      <c r="CW649" s="533">
        <v>0</v>
      </c>
      <c r="CX649" s="533">
        <v>4</v>
      </c>
      <c r="CY649" s="533">
        <v>2</v>
      </c>
      <c r="CZ649" s="526">
        <v>45</v>
      </c>
      <c r="DA649" s="533">
        <v>5</v>
      </c>
      <c r="DB649" s="533">
        <v>0</v>
      </c>
      <c r="DC649" s="533">
        <v>7</v>
      </c>
      <c r="DD649" s="533">
        <v>13</v>
      </c>
      <c r="DE649" s="533">
        <v>15</v>
      </c>
      <c r="DF649" s="533">
        <v>5</v>
      </c>
      <c r="DG649" s="538">
        <v>550</v>
      </c>
      <c r="DH649" s="526">
        <v>7</v>
      </c>
      <c r="DI649" s="533">
        <v>1</v>
      </c>
      <c r="DJ649" s="533">
        <v>6</v>
      </c>
      <c r="DK649" s="533">
        <v>0</v>
      </c>
      <c r="DL649" s="577">
        <v>8</v>
      </c>
      <c r="DM649" s="534">
        <v>8</v>
      </c>
      <c r="DN649" s="536">
        <v>0</v>
      </c>
      <c r="DO649" s="749">
        <v>565</v>
      </c>
    </row>
    <row r="650" spans="1:119" s="273" customFormat="1" x14ac:dyDescent="0.3">
      <c r="A650" s="361" t="s">
        <v>495</v>
      </c>
      <c r="B650" s="731">
        <v>3.9618243238883299</v>
      </c>
      <c r="C650" s="523">
        <v>2.3468661839593201</v>
      </c>
      <c r="D650" s="523">
        <v>5.8973029673450599</v>
      </c>
      <c r="E650" s="523">
        <v>3.68025506741201</v>
      </c>
      <c r="F650" s="523">
        <v>2.68806405301516</v>
      </c>
      <c r="G650" s="523">
        <v>4.1386184123741501</v>
      </c>
      <c r="H650" s="523">
        <v>3.58681281429272</v>
      </c>
      <c r="I650" s="523">
        <v>4.8203792227220896</v>
      </c>
      <c r="J650" s="523">
        <v>2.6146319160334999</v>
      </c>
      <c r="K650" s="523">
        <v>4.6546659972423896</v>
      </c>
      <c r="L650" s="523">
        <v>5.3757571942790401</v>
      </c>
      <c r="M650" s="523">
        <v>2.4479818086347298</v>
      </c>
      <c r="N650" s="523">
        <v>1.88779774100081</v>
      </c>
      <c r="O650" s="522">
        <v>4.2403259450387196</v>
      </c>
      <c r="P650" s="523">
        <v>3.5501366148907199</v>
      </c>
      <c r="Q650" s="523">
        <v>4.7053515255543301</v>
      </c>
      <c r="R650" s="523">
        <v>2.6793097331467801</v>
      </c>
      <c r="S650" s="523">
        <v>5.5790200800639598</v>
      </c>
      <c r="T650" s="523">
        <v>3.4701471856783899</v>
      </c>
      <c r="U650" s="523">
        <v>3.83985134170804</v>
      </c>
      <c r="V650" s="523">
        <v>5.3908952682406097</v>
      </c>
      <c r="W650" s="523">
        <v>6.13402797294418</v>
      </c>
      <c r="X650" s="522">
        <v>3.3276375400112701</v>
      </c>
      <c r="Y650" s="523">
        <v>3.4681266968433002</v>
      </c>
      <c r="Z650" s="523">
        <v>3.2379720851523901</v>
      </c>
      <c r="AA650" s="523">
        <v>3.4784245838398902</v>
      </c>
      <c r="AB650" s="523">
        <v>3.1094232774560102</v>
      </c>
      <c r="AC650" s="522">
        <v>4.9212327018363897</v>
      </c>
      <c r="AD650" s="523">
        <v>6.3176853343897896</v>
      </c>
      <c r="AE650" s="523">
        <v>4.0225475904458703</v>
      </c>
      <c r="AF650" s="523">
        <v>4.96554751406918</v>
      </c>
      <c r="AG650" s="523">
        <v>4.7131358425471204</v>
      </c>
      <c r="AH650" s="523">
        <v>4.8476273436411601</v>
      </c>
      <c r="AI650" s="523">
        <v>5.0816058527818502</v>
      </c>
      <c r="AJ650" s="612">
        <v>3.1710702021042301</v>
      </c>
      <c r="AK650" s="524">
        <v>2.7155595892311699</v>
      </c>
      <c r="AL650" s="742">
        <v>3.5716043226713698</v>
      </c>
      <c r="AM650" s="731">
        <v>5.0626400972639001</v>
      </c>
      <c r="AN650" s="523">
        <v>6.9243347245597198</v>
      </c>
      <c r="AO650" s="523">
        <v>6.3030809053144203</v>
      </c>
      <c r="AP650" s="523">
        <v>5.3998965853060001</v>
      </c>
      <c r="AQ650" s="523">
        <v>5.0122818632264199</v>
      </c>
      <c r="AR650" s="523">
        <v>5.67261360408191</v>
      </c>
      <c r="AS650" s="523">
        <v>4.9770219816497798</v>
      </c>
      <c r="AT650" s="523">
        <v>4.6698533587793696</v>
      </c>
      <c r="AU650" s="523">
        <v>4.5990106904657004</v>
      </c>
      <c r="AV650" s="523">
        <v>4.1516353609265098</v>
      </c>
      <c r="AW650" s="523">
        <v>5.4539634720038102</v>
      </c>
      <c r="AX650" s="522">
        <v>7.3021244338677098</v>
      </c>
      <c r="AY650" s="523">
        <v>7.2126700559203396</v>
      </c>
      <c r="AZ650" s="523">
        <v>8.1723833499994996</v>
      </c>
      <c r="BA650" s="523">
        <v>5.11293854861451</v>
      </c>
      <c r="BB650" s="523">
        <v>7.3966927146702002</v>
      </c>
      <c r="BC650" s="523">
        <v>6.3456926456503204</v>
      </c>
      <c r="BD650" s="522">
        <v>5.4965068668209698</v>
      </c>
      <c r="BE650" s="523">
        <v>4.5957278623968199</v>
      </c>
      <c r="BF650" s="523">
        <v>4.65961938574093</v>
      </c>
      <c r="BG650" s="523">
        <v>3.5263288226546901</v>
      </c>
      <c r="BH650" s="523">
        <v>4.8128882691330404</v>
      </c>
      <c r="BI650" s="523">
        <v>3.4534221528353899</v>
      </c>
      <c r="BJ650" s="523">
        <v>10.613487070352701</v>
      </c>
      <c r="BK650" s="523">
        <v>6.2060183032697598</v>
      </c>
      <c r="BL650" s="523">
        <v>6.0800253052682303</v>
      </c>
      <c r="BM650" s="522">
        <v>4.90455332819975</v>
      </c>
      <c r="BN650" s="523">
        <v>3.6430520065994898</v>
      </c>
      <c r="BO650" s="523">
        <v>4.70793839338514</v>
      </c>
      <c r="BP650" s="523">
        <v>2.9071305795160298</v>
      </c>
      <c r="BQ650" s="523">
        <v>4.7810395928670903</v>
      </c>
      <c r="BR650" s="523">
        <v>6.5153788897911999</v>
      </c>
      <c r="BS650" s="522">
        <v>4.6517771451333303</v>
      </c>
      <c r="BT650" s="524">
        <v>5.97836903429834</v>
      </c>
      <c r="BU650" s="523">
        <v>4.2826924740876002</v>
      </c>
      <c r="BV650" s="523">
        <v>2.7041264274488399</v>
      </c>
      <c r="BW650" s="523">
        <v>4.27432216799596</v>
      </c>
      <c r="BX650" s="523">
        <v>4.8763707970721102</v>
      </c>
      <c r="BY650" s="523">
        <v>4.6653886550016503</v>
      </c>
      <c r="BZ650" s="523">
        <v>3.64582586086168</v>
      </c>
      <c r="CA650" s="523">
        <v>5.9278693241868403</v>
      </c>
      <c r="CB650" s="523">
        <v>3.9920551771555299</v>
      </c>
      <c r="CC650" s="523">
        <v>3.6941794135585999</v>
      </c>
      <c r="CD650" s="523">
        <v>5.8397749355033302</v>
      </c>
      <c r="CE650" s="523">
        <v>5.8840759647173</v>
      </c>
      <c r="CF650" s="522">
        <v>6.3442076786754003</v>
      </c>
      <c r="CG650" s="523">
        <v>7.5678449364686404</v>
      </c>
      <c r="CH650" s="523">
        <v>8.4036704078332107</v>
      </c>
      <c r="CI650" s="523">
        <v>3.15180609032749</v>
      </c>
      <c r="CJ650" s="523">
        <v>8.1789111025877705</v>
      </c>
      <c r="CK650" s="523">
        <v>5.2617786816003402</v>
      </c>
      <c r="CL650" s="523">
        <v>4.1685130250498998</v>
      </c>
      <c r="CM650" s="523">
        <v>6.6580990502452204</v>
      </c>
      <c r="CN650" s="523">
        <v>4.2440029759808704</v>
      </c>
      <c r="CO650" s="523">
        <v>2.9817441577966601</v>
      </c>
      <c r="CP650" s="523">
        <v>4.9214928563460401</v>
      </c>
      <c r="CQ650" s="523">
        <v>9.9708968116412091</v>
      </c>
      <c r="CR650" s="523">
        <v>5.4814276879753399</v>
      </c>
      <c r="CS650" s="523">
        <v>5.0755577237940299</v>
      </c>
      <c r="CT650" s="522">
        <v>3.5143993421302002</v>
      </c>
      <c r="CU650" s="523">
        <v>3.9901852490619101</v>
      </c>
      <c r="CV650" s="523">
        <v>3.7222512638247101</v>
      </c>
      <c r="CW650" s="523">
        <v>2.54617698364962</v>
      </c>
      <c r="CX650" s="523">
        <v>4.7000580253380502</v>
      </c>
      <c r="CY650" s="523">
        <v>1.7334940555590801</v>
      </c>
      <c r="CZ650" s="522">
        <v>5.9726406886449199</v>
      </c>
      <c r="DA650" s="523">
        <v>4.8884564015858203</v>
      </c>
      <c r="DB650" s="523">
        <v>3.9699868409440802</v>
      </c>
      <c r="DC650" s="523">
        <v>3.3848789446622001</v>
      </c>
      <c r="DD650" s="523">
        <v>7.7323528998133302</v>
      </c>
      <c r="DE650" s="523">
        <v>5.7070243079768899</v>
      </c>
      <c r="DF650" s="523">
        <v>5.9459978901449704</v>
      </c>
      <c r="DG650" s="744">
        <v>5.1246795691066902</v>
      </c>
      <c r="DH650" s="522">
        <v>19.5983753947095</v>
      </c>
      <c r="DI650" s="523">
        <v>19.1243068188592</v>
      </c>
      <c r="DJ650" s="523">
        <v>16.456502174178301</v>
      </c>
      <c r="DK650" s="523">
        <v>24.216418280586499</v>
      </c>
      <c r="DL650" s="612" t="s">
        <v>510</v>
      </c>
      <c r="DM650" s="524">
        <v>24.707473078337799</v>
      </c>
      <c r="DN650" s="525" t="s">
        <v>510</v>
      </c>
      <c r="DO650" s="748" t="s">
        <v>510</v>
      </c>
    </row>
    <row r="651" spans="1:119" x14ac:dyDescent="0.3">
      <c r="A651" s="215" t="s">
        <v>490</v>
      </c>
      <c r="B651" s="737">
        <f>B652+B653</f>
        <v>538339</v>
      </c>
      <c r="C651" s="733">
        <f t="shared" ref="C651:F651" si="46">C652+C653</f>
        <v>36466</v>
      </c>
      <c r="D651" s="854">
        <f t="shared" si="46"/>
        <v>25111</v>
      </c>
      <c r="E651" s="854">
        <f t="shared" si="46"/>
        <v>24145</v>
      </c>
      <c r="F651" s="854">
        <f t="shared" si="46"/>
        <v>11344</v>
      </c>
      <c r="G651" s="854">
        <f t="shared" ref="G651" si="47">G652+G653</f>
        <v>38742</v>
      </c>
      <c r="H651" s="854">
        <f t="shared" ref="H651" si="48">H652+H653</f>
        <v>80891</v>
      </c>
      <c r="I651" s="854">
        <f t="shared" ref="I651" si="49">I652+I653</f>
        <v>55722</v>
      </c>
      <c r="J651" s="854">
        <f t="shared" ref="J651" si="50">J652+J653</f>
        <v>16280</v>
      </c>
      <c r="K651" s="854">
        <f t="shared" ref="K651" si="51">K652+K653</f>
        <v>51097</v>
      </c>
      <c r="L651" s="854">
        <f t="shared" ref="L651" si="52">L652+L653</f>
        <v>136055</v>
      </c>
      <c r="M651" s="854">
        <f t="shared" ref="M651" si="53">M652+M653</f>
        <v>25825</v>
      </c>
      <c r="N651" s="737">
        <f t="shared" ref="N651" si="54">N652+N653</f>
        <v>36661</v>
      </c>
      <c r="O651" s="334">
        <f t="shared" ref="O651" si="55">O652+O653</f>
        <v>191100</v>
      </c>
      <c r="P651" s="733">
        <f t="shared" ref="P651" si="56">P652+P653</f>
        <v>38733</v>
      </c>
      <c r="Q651" s="854">
        <f t="shared" ref="Q651" si="57">Q652+Q653</f>
        <v>33879</v>
      </c>
      <c r="R651" s="854">
        <f t="shared" ref="R651" si="58">R652+R653</f>
        <v>16296</v>
      </c>
      <c r="S651" s="854">
        <f t="shared" ref="S651" si="59">S652+S653</f>
        <v>14173</v>
      </c>
      <c r="T651" s="854">
        <f t="shared" ref="T651" si="60">T652+T653</f>
        <v>15773</v>
      </c>
      <c r="U651" s="854">
        <f t="shared" ref="U651" si="61">U652+U653</f>
        <v>38135</v>
      </c>
      <c r="V651" s="854">
        <f t="shared" ref="V651" si="62">V652+V653</f>
        <v>24140</v>
      </c>
      <c r="W651" s="737">
        <f t="shared" ref="W651" si="63">W652+W653</f>
        <v>9971</v>
      </c>
      <c r="X651" s="334">
        <f t="shared" ref="X651" si="64">X652+X653</f>
        <v>234919</v>
      </c>
      <c r="Y651" s="733">
        <f t="shared" ref="Y651" si="65">Y652+Y653</f>
        <v>40185</v>
      </c>
      <c r="Z651" s="854">
        <f t="shared" ref="Z651" si="66">Z652+Z653</f>
        <v>63750</v>
      </c>
      <c r="AA651" s="854">
        <f t="shared" ref="AA651" si="67">AA652+AA653</f>
        <v>78848</v>
      </c>
      <c r="AB651" s="737">
        <f t="shared" ref="AB651" si="68">AB652+AB653</f>
        <v>52136</v>
      </c>
      <c r="AC651" s="334">
        <f t="shared" ref="AC651" si="69">AC652+AC653</f>
        <v>184415</v>
      </c>
      <c r="AD651" s="733">
        <f t="shared" ref="AD651" si="70">AD652+AD653</f>
        <v>21991</v>
      </c>
      <c r="AE651" s="854">
        <f t="shared" ref="AE651" si="71">AE652+AE653</f>
        <v>27665</v>
      </c>
      <c r="AF651" s="854">
        <f t="shared" ref="AF651" si="72">AF652+AF653</f>
        <v>16383</v>
      </c>
      <c r="AG651" s="854">
        <f t="shared" ref="AG651" si="73">AG652+AG653</f>
        <v>46403</v>
      </c>
      <c r="AH651" s="854">
        <f t="shared" ref="AH651" si="74">AH652+AH653</f>
        <v>22613</v>
      </c>
      <c r="AI651" s="737">
        <f t="shared" ref="AI651" si="75">AI652+AI653</f>
        <v>49360</v>
      </c>
      <c r="AJ651" s="733">
        <f t="shared" ref="AJ651" si="76">AJ652+AJ653</f>
        <v>22350</v>
      </c>
      <c r="AK651" s="733">
        <f t="shared" ref="AK651" si="77">AK652+AK653</f>
        <v>9696</v>
      </c>
      <c r="AL651" s="737">
        <f t="shared" ref="AL651" si="78">AL652+AL653</f>
        <v>12654</v>
      </c>
      <c r="AM651" s="737">
        <f t="shared" ref="AM651" si="79">AM652+AM653</f>
        <v>383254</v>
      </c>
      <c r="AN651" s="733">
        <f t="shared" ref="AN651" si="80">AN652+AN653</f>
        <v>21080</v>
      </c>
      <c r="AO651" s="854">
        <f t="shared" ref="AO651" si="81">AO652+AO653</f>
        <v>24467</v>
      </c>
      <c r="AP651" s="854">
        <f t="shared" ref="AP651" si="82">AP652+AP653</f>
        <v>44084</v>
      </c>
      <c r="AQ651" s="854">
        <f t="shared" ref="AQ651" si="83">AQ652+AQ653</f>
        <v>12652</v>
      </c>
      <c r="AR651" s="854">
        <f t="shared" ref="AR651" si="84">AR652+AR653</f>
        <v>52975</v>
      </c>
      <c r="AS651" s="854">
        <f t="shared" ref="AS651" si="85">AS652+AS653</f>
        <v>12446</v>
      </c>
      <c r="AT651" s="854">
        <f t="shared" ref="AT651" si="86">AT652+AT653</f>
        <v>62716</v>
      </c>
      <c r="AU651" s="854">
        <f t="shared" ref="AU651" si="87">AU652+AU653</f>
        <v>78613</v>
      </c>
      <c r="AV651" s="854">
        <f t="shared" ref="AV651" si="88">AV652+AV653</f>
        <v>46078</v>
      </c>
      <c r="AW651" s="737">
        <f t="shared" ref="AW651" si="89">AW652+AW653</f>
        <v>28143</v>
      </c>
      <c r="AX651" s="334">
        <f t="shared" ref="AX651" si="90">AX652+AX653</f>
        <v>488469</v>
      </c>
      <c r="AY651" s="733">
        <f t="shared" ref="AY651" si="91">AY652+AY653</f>
        <v>41829</v>
      </c>
      <c r="AZ651" s="854">
        <f t="shared" ref="AZ651" si="92">AZ652+AZ653</f>
        <v>216194</v>
      </c>
      <c r="BA651" s="854">
        <f t="shared" ref="BA651" si="93">BA652+BA653</f>
        <v>55200</v>
      </c>
      <c r="BB651" s="854">
        <f t="shared" ref="BB651" si="94">BB652+BB653</f>
        <v>127646</v>
      </c>
      <c r="BC651" s="737">
        <f t="shared" ref="BC651" si="95">BC652+BC653</f>
        <v>47600</v>
      </c>
      <c r="BD651" s="334">
        <f t="shared" ref="BD651" si="96">BD652+BD653</f>
        <v>696549</v>
      </c>
      <c r="BE651" s="733">
        <f t="shared" ref="BE651" si="97">BE652+BE653</f>
        <v>103454</v>
      </c>
      <c r="BF651" s="854">
        <f t="shared" ref="BF651" si="98">BF652+BF653</f>
        <v>89674</v>
      </c>
      <c r="BG651" s="854">
        <f t="shared" ref="BG651" si="99">BG652+BG653</f>
        <v>72205</v>
      </c>
      <c r="BH651" s="854">
        <f t="shared" ref="BH651" si="100">BH652+BH653</f>
        <v>76974</v>
      </c>
      <c r="BI651" s="854">
        <f t="shared" ref="BI651" si="101">BI652+BI653</f>
        <v>72851</v>
      </c>
      <c r="BJ651" s="854">
        <f t="shared" ref="BJ651" si="102">BJ652+BJ653</f>
        <v>123046</v>
      </c>
      <c r="BK651" s="854">
        <f t="shared" ref="BK651" si="103">BK652+BK653</f>
        <v>81875</v>
      </c>
      <c r="BL651" s="737">
        <f t="shared" ref="BL651" si="104">BL652+BL653</f>
        <v>76470</v>
      </c>
      <c r="BM651" s="334">
        <f t="shared" ref="BM651" si="105">BM652+BM653</f>
        <v>242813</v>
      </c>
      <c r="BN651" s="733">
        <f t="shared" ref="BN651" si="106">BN652+BN653</f>
        <v>54246</v>
      </c>
      <c r="BO651" s="854">
        <f t="shared" ref="BO651" si="107">BO652+BO653</f>
        <v>40084</v>
      </c>
      <c r="BP651" s="854">
        <f t="shared" ref="BP651" si="108">BP652+BP653</f>
        <v>32375</v>
      </c>
      <c r="BQ651" s="854">
        <f t="shared" ref="BQ651" si="109">BQ652+BQ653</f>
        <v>20079</v>
      </c>
      <c r="BR651" s="737">
        <f t="shared" ref="BR651" si="110">BR652+BR653</f>
        <v>96029</v>
      </c>
      <c r="BS651" s="334">
        <f t="shared" ref="BS651" si="111">BS652+BS653</f>
        <v>460186</v>
      </c>
      <c r="BT651" s="733">
        <f t="shared" ref="BT651" si="112">BT652+BT653</f>
        <v>27364</v>
      </c>
      <c r="BU651" s="854">
        <f t="shared" ref="BU651" si="113">BU652+BU653</f>
        <v>50055</v>
      </c>
      <c r="BV651" s="854">
        <f t="shared" ref="BV651" si="114">BV652+BV653</f>
        <v>17234</v>
      </c>
      <c r="BW651" s="854">
        <f t="shared" ref="BW651" si="115">BW652+BW653</f>
        <v>8417</v>
      </c>
      <c r="BX651" s="854">
        <f t="shared" ref="BX651" si="116">BX652+BX653</f>
        <v>31797</v>
      </c>
      <c r="BY651" s="854">
        <f t="shared" ref="BY651" si="117">BY652+BY653</f>
        <v>123996</v>
      </c>
      <c r="BZ651" s="854">
        <f t="shared" ref="BZ651" si="118">BZ652+BZ653</f>
        <v>31995</v>
      </c>
      <c r="CA651" s="854">
        <f t="shared" ref="CA651" si="119">CA652+CA653</f>
        <v>26807</v>
      </c>
      <c r="CB651" s="854">
        <f t="shared" ref="CB651" si="120">CB652+CB653</f>
        <v>53149</v>
      </c>
      <c r="CC651" s="854">
        <f t="shared" ref="CC651" si="121">CC652+CC653</f>
        <v>26705</v>
      </c>
      <c r="CD651" s="854">
        <f t="shared" ref="CD651" si="122">CD652+CD653</f>
        <v>34194</v>
      </c>
      <c r="CE651" s="737">
        <f t="shared" ref="CE651" si="123">CE652+CE653</f>
        <v>28473</v>
      </c>
      <c r="CF651" s="334">
        <f t="shared" ref="CF651" si="124">CF652+CF653</f>
        <v>494001</v>
      </c>
      <c r="CG651" s="733">
        <f t="shared" ref="CG651" si="125">CG652+CG653</f>
        <v>13205</v>
      </c>
      <c r="CH651" s="854">
        <f t="shared" ref="CH651" si="126">CH652+CH653</f>
        <v>32482</v>
      </c>
      <c r="CI651" s="854">
        <f t="shared" ref="CI651" si="127">CI652+CI653</f>
        <v>19725</v>
      </c>
      <c r="CJ651" s="854">
        <f t="shared" ref="CJ651" si="128">CJ652+CJ653</f>
        <v>61451</v>
      </c>
      <c r="CK651" s="854">
        <f t="shared" ref="CK651" si="129">CK652+CK653</f>
        <v>115224</v>
      </c>
      <c r="CL651" s="854">
        <f t="shared" ref="CL651" si="130">CL652+CL653</f>
        <v>12972</v>
      </c>
      <c r="CM651" s="854">
        <f t="shared" ref="CM651" si="131">CM652+CM653</f>
        <v>105966</v>
      </c>
      <c r="CN651" s="854">
        <f t="shared" ref="CN651" si="132">CN652+CN653</f>
        <v>13073</v>
      </c>
      <c r="CO651" s="854">
        <f t="shared" ref="CO651" si="133">CO652+CO653</f>
        <v>6056</v>
      </c>
      <c r="CP651" s="854">
        <f t="shared" ref="CP651" si="134">CP652+CP653</f>
        <v>17715</v>
      </c>
      <c r="CQ651" s="854">
        <f t="shared" ref="CQ651" si="135">CQ652+CQ653</f>
        <v>45948</v>
      </c>
      <c r="CR651" s="854">
        <f t="shared" ref="CR651" si="136">CR652+CR653</f>
        <v>30048</v>
      </c>
      <c r="CS651" s="737">
        <f t="shared" ref="CS651" si="137">CS652+CS653</f>
        <v>20136</v>
      </c>
      <c r="CT651" s="334">
        <f t="shared" ref="CT651" si="138">CT652+CT653</f>
        <v>280686</v>
      </c>
      <c r="CU651" s="733">
        <f t="shared" ref="CU651" si="139">CU652+CU653</f>
        <v>104733</v>
      </c>
      <c r="CV651" s="854">
        <f t="shared" ref="CV651" si="140">CV652+CV653</f>
        <v>63814</v>
      </c>
      <c r="CW651" s="854">
        <f t="shared" ref="CW651" si="141">CW652+CW653</f>
        <v>21378</v>
      </c>
      <c r="CX651" s="854">
        <f t="shared" ref="CX651" si="142">CX652+CX653</f>
        <v>42622</v>
      </c>
      <c r="CY651" s="737">
        <f t="shared" ref="CY651" si="143">CY652+CY653</f>
        <v>48139</v>
      </c>
      <c r="CZ651" s="334">
        <f t="shared" ref="CZ651" si="144">CZ652+CZ653</f>
        <v>391778</v>
      </c>
      <c r="DA651" s="733">
        <f t="shared" ref="DA651" si="145">DA652+DA653</f>
        <v>13096</v>
      </c>
      <c r="DB651" s="854">
        <f t="shared" ref="DB651" si="146">DB652+DB653</f>
        <v>10909</v>
      </c>
      <c r="DC651" s="854">
        <f t="shared" ref="DC651" si="147">DC652+DC653</f>
        <v>75758</v>
      </c>
      <c r="DD651" s="854">
        <f t="shared" ref="DD651" si="148">DD652+DD653</f>
        <v>161622</v>
      </c>
      <c r="DE651" s="854">
        <f t="shared" ref="DE651" si="149">DE652+DE653</f>
        <v>81912</v>
      </c>
      <c r="DF651" s="737">
        <f t="shared" ref="DF651" si="150">DF652+DF653</f>
        <v>48481</v>
      </c>
      <c r="DG651" s="433">
        <f t="shared" ref="DG651" si="151">DG652+DG653</f>
        <v>4608859</v>
      </c>
      <c r="DH651" s="334">
        <f t="shared" ref="DH651" si="152">DH652+DH653</f>
        <v>77450</v>
      </c>
      <c r="DI651" s="733">
        <f t="shared" ref="DI651" si="153">DI652+DI653</f>
        <v>30213</v>
      </c>
      <c r="DJ651" s="854">
        <f t="shared" ref="DJ651" si="154">DJ652+DJ653</f>
        <v>33655</v>
      </c>
      <c r="DK651" s="737">
        <f t="shared" ref="DK651" si="155">DK652+DK653</f>
        <v>13582</v>
      </c>
      <c r="DL651" s="733">
        <f t="shared" ref="DL651" si="156">DL652+DL653</f>
        <v>91086</v>
      </c>
      <c r="DM651" s="733">
        <f t="shared" ref="DM651" si="157">DM652+DM653</f>
        <v>89973</v>
      </c>
      <c r="DN651" s="737">
        <f t="shared" ref="DN651" si="158">DN652+DN653</f>
        <v>1113</v>
      </c>
      <c r="DO651" s="750">
        <f t="shared" ref="DO651" si="159">DO652+DO653</f>
        <v>4777395</v>
      </c>
    </row>
    <row r="652" spans="1:119" x14ac:dyDescent="0.3">
      <c r="A652" s="753" t="s">
        <v>345</v>
      </c>
      <c r="B652" s="737">
        <v>22160</v>
      </c>
      <c r="C652" s="332">
        <v>1749</v>
      </c>
      <c r="D652" s="332">
        <v>1091</v>
      </c>
      <c r="E652" s="332">
        <v>1060</v>
      </c>
      <c r="F652" s="332">
        <v>360</v>
      </c>
      <c r="G652" s="332">
        <v>1666</v>
      </c>
      <c r="H652" s="332">
        <v>3561</v>
      </c>
      <c r="I652" s="332">
        <v>2197</v>
      </c>
      <c r="J652" s="332">
        <v>633</v>
      </c>
      <c r="K652" s="332">
        <v>2178</v>
      </c>
      <c r="L652" s="332">
        <v>4831</v>
      </c>
      <c r="M652" s="332">
        <v>1137</v>
      </c>
      <c r="N652" s="332">
        <v>1697</v>
      </c>
      <c r="O652" s="334">
        <v>8612</v>
      </c>
      <c r="P652" s="332">
        <v>1694</v>
      </c>
      <c r="Q652" s="332">
        <v>1454</v>
      </c>
      <c r="R652" s="332">
        <v>808</v>
      </c>
      <c r="S652" s="332">
        <v>650</v>
      </c>
      <c r="T652" s="332">
        <v>747</v>
      </c>
      <c r="U652" s="332">
        <v>1662</v>
      </c>
      <c r="V652" s="332">
        <v>1171</v>
      </c>
      <c r="W652" s="332">
        <v>426</v>
      </c>
      <c r="X652" s="334">
        <v>9852</v>
      </c>
      <c r="Y652" s="332">
        <v>1853</v>
      </c>
      <c r="Z652" s="332">
        <v>2546</v>
      </c>
      <c r="AA652" s="332">
        <v>3211</v>
      </c>
      <c r="AB652" s="332">
        <v>2242</v>
      </c>
      <c r="AC652" s="334">
        <v>8862</v>
      </c>
      <c r="AD652" s="332">
        <v>1018</v>
      </c>
      <c r="AE652" s="332">
        <v>1360</v>
      </c>
      <c r="AF652" s="332">
        <v>776</v>
      </c>
      <c r="AG652" s="332">
        <v>2107</v>
      </c>
      <c r="AH652" s="332">
        <v>1050</v>
      </c>
      <c r="AI652" s="332">
        <v>2551</v>
      </c>
      <c r="AJ652" s="733">
        <v>1058</v>
      </c>
      <c r="AK652" s="331">
        <v>479</v>
      </c>
      <c r="AL652" s="333">
        <v>579</v>
      </c>
      <c r="AM652" s="737">
        <v>16099</v>
      </c>
      <c r="AN652" s="332">
        <v>883</v>
      </c>
      <c r="AO652" s="332">
        <v>1292</v>
      </c>
      <c r="AP652" s="332">
        <v>2132</v>
      </c>
      <c r="AQ652" s="332">
        <v>601</v>
      </c>
      <c r="AR652" s="332">
        <v>2203</v>
      </c>
      <c r="AS652" s="332">
        <v>572</v>
      </c>
      <c r="AT652" s="332">
        <v>2429</v>
      </c>
      <c r="AU652" s="332">
        <v>2877</v>
      </c>
      <c r="AV652" s="332">
        <v>1926</v>
      </c>
      <c r="AW652" s="332">
        <v>1184</v>
      </c>
      <c r="AX652" s="334">
        <v>21310</v>
      </c>
      <c r="AY652" s="332">
        <v>2022</v>
      </c>
      <c r="AZ652" s="332">
        <v>9012</v>
      </c>
      <c r="BA652" s="332">
        <v>2819</v>
      </c>
      <c r="BB652" s="332">
        <v>5415</v>
      </c>
      <c r="BC652" s="332">
        <v>2042</v>
      </c>
      <c r="BD652" s="334">
        <v>35590</v>
      </c>
      <c r="BE652" s="332">
        <v>3338</v>
      </c>
      <c r="BF652" s="332">
        <v>5262</v>
      </c>
      <c r="BG652" s="332">
        <v>3854</v>
      </c>
      <c r="BH652" s="332">
        <v>4871</v>
      </c>
      <c r="BI652" s="332">
        <v>3093</v>
      </c>
      <c r="BJ652" s="332">
        <v>6314</v>
      </c>
      <c r="BK652" s="332">
        <v>4415</v>
      </c>
      <c r="BL652" s="332">
        <v>4443</v>
      </c>
      <c r="BM652" s="334">
        <v>11743</v>
      </c>
      <c r="BN652" s="332">
        <v>2284</v>
      </c>
      <c r="BO652" s="332">
        <v>2271</v>
      </c>
      <c r="BP652" s="332">
        <v>1562</v>
      </c>
      <c r="BQ652" s="332">
        <v>922</v>
      </c>
      <c r="BR652" s="332">
        <v>4704</v>
      </c>
      <c r="BS652" s="334">
        <v>19666</v>
      </c>
      <c r="BT652" s="331">
        <v>1240</v>
      </c>
      <c r="BU652" s="332">
        <v>2213</v>
      </c>
      <c r="BV652" s="332">
        <v>758</v>
      </c>
      <c r="BW652" s="332">
        <v>305</v>
      </c>
      <c r="BX652" s="332">
        <v>1445</v>
      </c>
      <c r="BY652" s="332">
        <v>4973</v>
      </c>
      <c r="BZ652" s="332">
        <v>1391</v>
      </c>
      <c r="CA652" s="332">
        <v>1167</v>
      </c>
      <c r="CB652" s="332">
        <v>2132</v>
      </c>
      <c r="CC652" s="332">
        <v>1199</v>
      </c>
      <c r="CD652" s="332">
        <v>1599</v>
      </c>
      <c r="CE652" s="332">
        <v>1244</v>
      </c>
      <c r="CF652" s="334">
        <v>20720</v>
      </c>
      <c r="CG652" s="332">
        <v>533</v>
      </c>
      <c r="CH652" s="332">
        <v>1510</v>
      </c>
      <c r="CI652" s="332">
        <v>750</v>
      </c>
      <c r="CJ652" s="332">
        <v>2764</v>
      </c>
      <c r="CK652" s="332">
        <v>4517</v>
      </c>
      <c r="CL652" s="332">
        <v>528</v>
      </c>
      <c r="CM652" s="332">
        <v>4208</v>
      </c>
      <c r="CN652" s="332">
        <v>550</v>
      </c>
      <c r="CO652" s="332">
        <v>209</v>
      </c>
      <c r="CP652" s="332">
        <v>745</v>
      </c>
      <c r="CQ652" s="332">
        <v>2113</v>
      </c>
      <c r="CR652" s="332">
        <v>1304</v>
      </c>
      <c r="CS652" s="332">
        <v>989</v>
      </c>
      <c r="CT652" s="334">
        <v>12495</v>
      </c>
      <c r="CU652" s="332">
        <v>4625</v>
      </c>
      <c r="CV652" s="332">
        <v>2609</v>
      </c>
      <c r="CW652" s="332">
        <v>1001</v>
      </c>
      <c r="CX652" s="332">
        <v>2048</v>
      </c>
      <c r="CY652" s="332">
        <v>2212</v>
      </c>
      <c r="CZ652" s="334">
        <v>18003</v>
      </c>
      <c r="DA652" s="332">
        <v>627</v>
      </c>
      <c r="DB652" s="332">
        <v>477</v>
      </c>
      <c r="DC652" s="332">
        <v>3535</v>
      </c>
      <c r="DD652" s="332">
        <v>7407</v>
      </c>
      <c r="DE652" s="332">
        <v>3892</v>
      </c>
      <c r="DF652" s="332">
        <v>2065</v>
      </c>
      <c r="DG652" s="433">
        <v>206170</v>
      </c>
      <c r="DH652" s="334">
        <v>6860</v>
      </c>
      <c r="DI652" s="331">
        <v>2386</v>
      </c>
      <c r="DJ652" s="332">
        <v>2361</v>
      </c>
      <c r="DK652" s="332">
        <v>2113</v>
      </c>
      <c r="DL652" s="745">
        <v>6398</v>
      </c>
      <c r="DM652" s="331">
        <v>6396</v>
      </c>
      <c r="DN652" s="498">
        <v>2</v>
      </c>
      <c r="DO652" s="750">
        <v>219428</v>
      </c>
    </row>
    <row r="653" spans="1:119" x14ac:dyDescent="0.3">
      <c r="A653" s="753" t="s">
        <v>346</v>
      </c>
      <c r="B653" s="737">
        <v>516179</v>
      </c>
      <c r="C653" s="332">
        <v>34717</v>
      </c>
      <c r="D653" s="332">
        <v>24020</v>
      </c>
      <c r="E653" s="332">
        <v>23085</v>
      </c>
      <c r="F653" s="332">
        <v>10984</v>
      </c>
      <c r="G653" s="332">
        <v>37076</v>
      </c>
      <c r="H653" s="332">
        <v>77330</v>
      </c>
      <c r="I653" s="332">
        <v>53525</v>
      </c>
      <c r="J653" s="332">
        <v>15647</v>
      </c>
      <c r="K653" s="332">
        <v>48919</v>
      </c>
      <c r="L653" s="332">
        <v>131224</v>
      </c>
      <c r="M653" s="332">
        <v>24688</v>
      </c>
      <c r="N653" s="332">
        <v>34964</v>
      </c>
      <c r="O653" s="334">
        <v>182488</v>
      </c>
      <c r="P653" s="332">
        <v>37039</v>
      </c>
      <c r="Q653" s="332">
        <v>32425</v>
      </c>
      <c r="R653" s="332">
        <v>15488</v>
      </c>
      <c r="S653" s="332">
        <v>13523</v>
      </c>
      <c r="T653" s="332">
        <v>15026</v>
      </c>
      <c r="U653" s="332">
        <v>36473</v>
      </c>
      <c r="V653" s="332">
        <v>22969</v>
      </c>
      <c r="W653" s="332">
        <v>9545</v>
      </c>
      <c r="X653" s="334">
        <v>225067</v>
      </c>
      <c r="Y653" s="332">
        <v>38332</v>
      </c>
      <c r="Z653" s="332">
        <v>61204</v>
      </c>
      <c r="AA653" s="332">
        <v>75637</v>
      </c>
      <c r="AB653" s="332">
        <v>49894</v>
      </c>
      <c r="AC653" s="334">
        <v>175553</v>
      </c>
      <c r="AD653" s="332">
        <v>20973</v>
      </c>
      <c r="AE653" s="332">
        <v>26305</v>
      </c>
      <c r="AF653" s="332">
        <v>15607</v>
      </c>
      <c r="AG653" s="332">
        <v>44296</v>
      </c>
      <c r="AH653" s="332">
        <v>21563</v>
      </c>
      <c r="AI653" s="332">
        <v>46809</v>
      </c>
      <c r="AJ653" s="733">
        <v>21292</v>
      </c>
      <c r="AK653" s="331">
        <v>9217</v>
      </c>
      <c r="AL653" s="333">
        <v>12075</v>
      </c>
      <c r="AM653" s="737">
        <v>367155</v>
      </c>
      <c r="AN653" s="332">
        <v>20197</v>
      </c>
      <c r="AO653" s="332">
        <v>23175</v>
      </c>
      <c r="AP653" s="332">
        <v>41952</v>
      </c>
      <c r="AQ653" s="332">
        <v>12051</v>
      </c>
      <c r="AR653" s="332">
        <v>50772</v>
      </c>
      <c r="AS653" s="332">
        <v>11874</v>
      </c>
      <c r="AT653" s="332">
        <v>60287</v>
      </c>
      <c r="AU653" s="332">
        <v>75736</v>
      </c>
      <c r="AV653" s="332">
        <v>44152</v>
      </c>
      <c r="AW653" s="332">
        <v>26959</v>
      </c>
      <c r="AX653" s="334">
        <v>467159</v>
      </c>
      <c r="AY653" s="332">
        <v>39807</v>
      </c>
      <c r="AZ653" s="332">
        <v>207182</v>
      </c>
      <c r="BA653" s="332">
        <v>52381</v>
      </c>
      <c r="BB653" s="332">
        <v>122231</v>
      </c>
      <c r="BC653" s="332">
        <v>45558</v>
      </c>
      <c r="BD653" s="334">
        <v>660959</v>
      </c>
      <c r="BE653" s="332">
        <v>100116</v>
      </c>
      <c r="BF653" s="332">
        <v>84412</v>
      </c>
      <c r="BG653" s="332">
        <v>68351</v>
      </c>
      <c r="BH653" s="332">
        <v>72103</v>
      </c>
      <c r="BI653" s="332">
        <v>69758</v>
      </c>
      <c r="BJ653" s="332">
        <v>116732</v>
      </c>
      <c r="BK653" s="332">
        <v>77460</v>
      </c>
      <c r="BL653" s="332">
        <v>72027</v>
      </c>
      <c r="BM653" s="334">
        <v>231070</v>
      </c>
      <c r="BN653" s="332">
        <v>51962</v>
      </c>
      <c r="BO653" s="332">
        <v>37813</v>
      </c>
      <c r="BP653" s="332">
        <v>30813</v>
      </c>
      <c r="BQ653" s="332">
        <v>19157</v>
      </c>
      <c r="BR653" s="332">
        <v>91325</v>
      </c>
      <c r="BS653" s="334">
        <v>440520</v>
      </c>
      <c r="BT653" s="331">
        <v>26124</v>
      </c>
      <c r="BU653" s="332">
        <v>47842</v>
      </c>
      <c r="BV653" s="332">
        <v>16476</v>
      </c>
      <c r="BW653" s="332">
        <v>8112</v>
      </c>
      <c r="BX653" s="332">
        <v>30352</v>
      </c>
      <c r="BY653" s="332">
        <v>119023</v>
      </c>
      <c r="BZ653" s="332">
        <v>30604</v>
      </c>
      <c r="CA653" s="332">
        <v>25640</v>
      </c>
      <c r="CB653" s="332">
        <v>51017</v>
      </c>
      <c r="CC653" s="332">
        <v>25506</v>
      </c>
      <c r="CD653" s="332">
        <v>32595</v>
      </c>
      <c r="CE653" s="332">
        <v>27229</v>
      </c>
      <c r="CF653" s="334">
        <v>473281</v>
      </c>
      <c r="CG653" s="332">
        <v>12672</v>
      </c>
      <c r="CH653" s="332">
        <v>30972</v>
      </c>
      <c r="CI653" s="332">
        <v>18975</v>
      </c>
      <c r="CJ653" s="332">
        <v>58687</v>
      </c>
      <c r="CK653" s="332">
        <v>110707</v>
      </c>
      <c r="CL653" s="332">
        <v>12444</v>
      </c>
      <c r="CM653" s="332">
        <v>101758</v>
      </c>
      <c r="CN653" s="332">
        <v>12523</v>
      </c>
      <c r="CO653" s="332">
        <v>5847</v>
      </c>
      <c r="CP653" s="332">
        <v>16970</v>
      </c>
      <c r="CQ653" s="332">
        <v>43835</v>
      </c>
      <c r="CR653" s="332">
        <v>28744</v>
      </c>
      <c r="CS653" s="332">
        <v>19147</v>
      </c>
      <c r="CT653" s="334">
        <v>268191</v>
      </c>
      <c r="CU653" s="332">
        <v>100108</v>
      </c>
      <c r="CV653" s="332">
        <v>61205</v>
      </c>
      <c r="CW653" s="332">
        <v>20377</v>
      </c>
      <c r="CX653" s="332">
        <v>40574</v>
      </c>
      <c r="CY653" s="332">
        <v>45927</v>
      </c>
      <c r="CZ653" s="334">
        <v>373775</v>
      </c>
      <c r="DA653" s="332">
        <v>12469</v>
      </c>
      <c r="DB653" s="332">
        <v>10432</v>
      </c>
      <c r="DC653" s="332">
        <v>72223</v>
      </c>
      <c r="DD653" s="332">
        <v>154215</v>
      </c>
      <c r="DE653" s="332">
        <v>78020</v>
      </c>
      <c r="DF653" s="332">
        <v>46416</v>
      </c>
      <c r="DG653" s="433">
        <v>4402689</v>
      </c>
      <c r="DH653" s="334">
        <v>70590</v>
      </c>
      <c r="DI653" s="331">
        <v>27827</v>
      </c>
      <c r="DJ653" s="332">
        <v>31294</v>
      </c>
      <c r="DK653" s="332">
        <v>11469</v>
      </c>
      <c r="DL653" s="745">
        <v>84688</v>
      </c>
      <c r="DM653" s="331">
        <v>83577</v>
      </c>
      <c r="DN653" s="498">
        <v>1111</v>
      </c>
      <c r="DO653" s="750">
        <v>4557967</v>
      </c>
    </row>
    <row r="654" spans="1:119" x14ac:dyDescent="0.3">
      <c r="A654" s="215" t="s">
        <v>347</v>
      </c>
      <c r="B654" s="738"/>
      <c r="C654" s="527"/>
      <c r="D654" s="528"/>
      <c r="E654" s="528"/>
      <c r="F654" s="528"/>
      <c r="G654" s="528"/>
      <c r="H654" s="528"/>
      <c r="I654" s="528"/>
      <c r="J654" s="528"/>
      <c r="K654" s="528"/>
      <c r="L654" s="528"/>
      <c r="M654" s="528"/>
      <c r="N654" s="529"/>
      <c r="O654" s="530"/>
      <c r="P654" s="527"/>
      <c r="Q654" s="528"/>
      <c r="R654" s="528"/>
      <c r="S654" s="528"/>
      <c r="T654" s="528"/>
      <c r="U654" s="528"/>
      <c r="V654" s="528"/>
      <c r="W654" s="529"/>
      <c r="X654" s="530"/>
      <c r="Y654" s="527"/>
      <c r="Z654" s="528"/>
      <c r="AA654" s="528"/>
      <c r="AB654" s="529"/>
      <c r="AC654" s="530"/>
      <c r="AD654" s="527"/>
      <c r="AE654" s="528"/>
      <c r="AF654" s="528"/>
      <c r="AG654" s="528"/>
      <c r="AH654" s="528"/>
      <c r="AI654" s="529"/>
      <c r="AJ654" s="532"/>
      <c r="AK654" s="527"/>
      <c r="AL654" s="529"/>
      <c r="AM654" s="738"/>
      <c r="AN654" s="527"/>
      <c r="AO654" s="528"/>
      <c r="AP654" s="528"/>
      <c r="AQ654" s="528"/>
      <c r="AR654" s="528"/>
      <c r="AS654" s="528"/>
      <c r="AT654" s="528"/>
      <c r="AU654" s="528"/>
      <c r="AV654" s="528"/>
      <c r="AW654" s="529"/>
      <c r="AX654" s="530"/>
      <c r="AY654" s="527"/>
      <c r="AZ654" s="528"/>
      <c r="BA654" s="528"/>
      <c r="BB654" s="528"/>
      <c r="BC654" s="529"/>
      <c r="BD654" s="530"/>
      <c r="BE654" s="527"/>
      <c r="BF654" s="528"/>
      <c r="BG654" s="528"/>
      <c r="BH654" s="528"/>
      <c r="BI654" s="528"/>
      <c r="BJ654" s="528"/>
      <c r="BK654" s="528"/>
      <c r="BL654" s="529"/>
      <c r="BM654" s="530"/>
      <c r="BN654" s="527"/>
      <c r="BO654" s="528"/>
      <c r="BP654" s="528"/>
      <c r="BQ654" s="528"/>
      <c r="BR654" s="529"/>
      <c r="BS654" s="530"/>
      <c r="BT654" s="527"/>
      <c r="BU654" s="528"/>
      <c r="BV654" s="528"/>
      <c r="BW654" s="528"/>
      <c r="BX654" s="528"/>
      <c r="BY654" s="528"/>
      <c r="BZ654" s="528"/>
      <c r="CA654" s="528"/>
      <c r="CB654" s="528"/>
      <c r="CC654" s="528"/>
      <c r="CD654" s="528"/>
      <c r="CE654" s="529"/>
      <c r="CF654" s="530"/>
      <c r="CG654" s="527"/>
      <c r="CH654" s="528"/>
      <c r="CI654" s="528"/>
      <c r="CJ654" s="528"/>
      <c r="CK654" s="528"/>
      <c r="CL654" s="528"/>
      <c r="CM654" s="528"/>
      <c r="CN654" s="528"/>
      <c r="CO654" s="528"/>
      <c r="CP654" s="528"/>
      <c r="CQ654" s="528"/>
      <c r="CR654" s="528"/>
      <c r="CS654" s="529"/>
      <c r="CT654" s="530"/>
      <c r="CU654" s="527"/>
      <c r="CV654" s="528"/>
      <c r="CW654" s="528"/>
      <c r="CX654" s="528"/>
      <c r="CY654" s="529"/>
      <c r="CZ654" s="530"/>
      <c r="DA654" s="527"/>
      <c r="DB654" s="528"/>
      <c r="DC654" s="528"/>
      <c r="DD654" s="528"/>
      <c r="DE654" s="528"/>
      <c r="DF654" s="529"/>
      <c r="DG654" s="537"/>
      <c r="DH654" s="531"/>
      <c r="DI654" s="528"/>
      <c r="DJ654" s="528"/>
      <c r="DK654" s="528"/>
      <c r="DL654" s="532"/>
      <c r="DM654" s="527"/>
      <c r="DN654" s="529"/>
      <c r="DO654" s="749"/>
    </row>
    <row r="655" spans="1:119" x14ac:dyDescent="0.3">
      <c r="A655" s="210" t="s">
        <v>466</v>
      </c>
      <c r="B655" s="564">
        <v>24748</v>
      </c>
      <c r="C655" s="533">
        <v>1284</v>
      </c>
      <c r="D655" s="533">
        <v>1780</v>
      </c>
      <c r="E655" s="533">
        <v>1695</v>
      </c>
      <c r="F655" s="533">
        <v>329</v>
      </c>
      <c r="G655" s="533">
        <v>2268</v>
      </c>
      <c r="H655" s="533">
        <v>3037</v>
      </c>
      <c r="I655" s="533">
        <v>3078</v>
      </c>
      <c r="J655" s="533">
        <v>845</v>
      </c>
      <c r="K655" s="533">
        <v>2436</v>
      </c>
      <c r="L655" s="533">
        <v>5545</v>
      </c>
      <c r="M655" s="533">
        <v>848</v>
      </c>
      <c r="N655" s="533">
        <v>1603</v>
      </c>
      <c r="O655" s="526">
        <v>9248</v>
      </c>
      <c r="P655" s="533">
        <v>1513</v>
      </c>
      <c r="Q655" s="533">
        <v>1688</v>
      </c>
      <c r="R655" s="533">
        <v>603</v>
      </c>
      <c r="S655" s="533">
        <v>762</v>
      </c>
      <c r="T655" s="533">
        <v>926</v>
      </c>
      <c r="U655" s="533">
        <v>1954</v>
      </c>
      <c r="V655" s="533">
        <v>1166</v>
      </c>
      <c r="W655" s="533">
        <v>636</v>
      </c>
      <c r="X655" s="526">
        <v>9485</v>
      </c>
      <c r="Y655" s="533">
        <v>2084</v>
      </c>
      <c r="Z655" s="533">
        <v>2795</v>
      </c>
      <c r="AA655" s="533">
        <v>2433</v>
      </c>
      <c r="AB655" s="533">
        <v>2173</v>
      </c>
      <c r="AC655" s="526">
        <v>9292</v>
      </c>
      <c r="AD655" s="533">
        <v>1301</v>
      </c>
      <c r="AE655" s="533">
        <v>1475</v>
      </c>
      <c r="AF655" s="533">
        <v>923</v>
      </c>
      <c r="AG655" s="533">
        <v>2143</v>
      </c>
      <c r="AH655" s="533">
        <v>1086</v>
      </c>
      <c r="AI655" s="533">
        <v>2364</v>
      </c>
      <c r="AJ655" s="577">
        <v>751</v>
      </c>
      <c r="AK655" s="534">
        <v>340</v>
      </c>
      <c r="AL655" s="589">
        <v>411</v>
      </c>
      <c r="AM655" s="564">
        <v>24172</v>
      </c>
      <c r="AN655" s="533">
        <v>1649</v>
      </c>
      <c r="AO655" s="533">
        <v>1706</v>
      </c>
      <c r="AP655" s="533">
        <v>2392</v>
      </c>
      <c r="AQ655" s="533">
        <v>708</v>
      </c>
      <c r="AR655" s="533">
        <v>3287</v>
      </c>
      <c r="AS655" s="533">
        <v>837</v>
      </c>
      <c r="AT655" s="533">
        <v>4106</v>
      </c>
      <c r="AU655" s="533">
        <v>3706</v>
      </c>
      <c r="AV655" s="533">
        <v>3479</v>
      </c>
      <c r="AW655" s="533">
        <v>2302</v>
      </c>
      <c r="AX655" s="526">
        <v>29405</v>
      </c>
      <c r="AY655" s="533">
        <v>3729</v>
      </c>
      <c r="AZ655" s="533">
        <v>13174</v>
      </c>
      <c r="BA655" s="533">
        <v>2819</v>
      </c>
      <c r="BB655" s="533">
        <v>7057</v>
      </c>
      <c r="BC655" s="533">
        <v>2626</v>
      </c>
      <c r="BD655" s="526">
        <v>49242</v>
      </c>
      <c r="BE655" s="533">
        <v>9423</v>
      </c>
      <c r="BF655" s="533">
        <v>4459</v>
      </c>
      <c r="BG655" s="533">
        <v>4368</v>
      </c>
      <c r="BH655" s="533">
        <v>3617</v>
      </c>
      <c r="BI655" s="533">
        <v>5744</v>
      </c>
      <c r="BJ655" s="533">
        <v>10059</v>
      </c>
      <c r="BK655" s="533">
        <v>6040</v>
      </c>
      <c r="BL655" s="533">
        <v>5532</v>
      </c>
      <c r="BM655" s="526">
        <v>12505</v>
      </c>
      <c r="BN655" s="533">
        <v>2555</v>
      </c>
      <c r="BO655" s="533">
        <v>2067</v>
      </c>
      <c r="BP655" s="533">
        <v>1512</v>
      </c>
      <c r="BQ655" s="533">
        <v>1138</v>
      </c>
      <c r="BR655" s="533">
        <v>5233</v>
      </c>
      <c r="BS655" s="526">
        <v>18803</v>
      </c>
      <c r="BT655" s="534">
        <v>1306</v>
      </c>
      <c r="BU655" s="533">
        <v>2181</v>
      </c>
      <c r="BV655" s="533">
        <v>804</v>
      </c>
      <c r="BW655" s="533">
        <v>517</v>
      </c>
      <c r="BX655" s="533">
        <v>1512</v>
      </c>
      <c r="BY655" s="533">
        <v>4786</v>
      </c>
      <c r="BZ655" s="533">
        <v>1282</v>
      </c>
      <c r="CA655" s="533">
        <v>1135</v>
      </c>
      <c r="CB655" s="533">
        <v>2074</v>
      </c>
      <c r="CC655" s="533">
        <v>946</v>
      </c>
      <c r="CD655" s="533">
        <v>1150</v>
      </c>
      <c r="CE655" s="533">
        <v>1110</v>
      </c>
      <c r="CF655" s="526">
        <v>29432</v>
      </c>
      <c r="CG655" s="533">
        <v>979</v>
      </c>
      <c r="CH655" s="533">
        <v>2515</v>
      </c>
      <c r="CI655" s="533">
        <v>899</v>
      </c>
      <c r="CJ655" s="533">
        <v>4400</v>
      </c>
      <c r="CK655" s="533">
        <v>4740</v>
      </c>
      <c r="CL655" s="533">
        <v>532</v>
      </c>
      <c r="CM655" s="533">
        <v>7186</v>
      </c>
      <c r="CN655" s="533">
        <v>764</v>
      </c>
      <c r="CO655" s="533">
        <v>193</v>
      </c>
      <c r="CP655" s="533">
        <v>993</v>
      </c>
      <c r="CQ655" s="533">
        <v>3482</v>
      </c>
      <c r="CR655" s="533">
        <v>1774</v>
      </c>
      <c r="CS655" s="533">
        <v>975</v>
      </c>
      <c r="CT655" s="526">
        <v>9372</v>
      </c>
      <c r="CU655" s="533">
        <v>2940</v>
      </c>
      <c r="CV655" s="533">
        <v>2215</v>
      </c>
      <c r="CW655" s="533">
        <v>659</v>
      </c>
      <c r="CX655" s="533">
        <v>1761</v>
      </c>
      <c r="CY655" s="533">
        <v>1797</v>
      </c>
      <c r="CZ655" s="526">
        <v>21554</v>
      </c>
      <c r="DA655" s="533">
        <v>727</v>
      </c>
      <c r="DB655" s="533">
        <v>408</v>
      </c>
      <c r="DC655" s="533">
        <v>4272</v>
      </c>
      <c r="DD655" s="533">
        <v>9523</v>
      </c>
      <c r="DE655" s="533">
        <v>3613</v>
      </c>
      <c r="DF655" s="533">
        <v>3011</v>
      </c>
      <c r="DG655" s="538">
        <v>248009</v>
      </c>
      <c r="DH655" s="526">
        <v>10882</v>
      </c>
      <c r="DI655" s="533">
        <v>5620</v>
      </c>
      <c r="DJ655" s="533">
        <v>4547</v>
      </c>
      <c r="DK655" s="533">
        <v>715</v>
      </c>
      <c r="DL655" s="577">
        <v>16298</v>
      </c>
      <c r="DM655" s="534">
        <v>16245</v>
      </c>
      <c r="DN655" s="536">
        <v>53</v>
      </c>
      <c r="DO655" s="749">
        <v>275189</v>
      </c>
    </row>
    <row r="656" spans="1:119" x14ac:dyDescent="0.3">
      <c r="A656" s="215" t="s">
        <v>497</v>
      </c>
      <c r="B656" s="752"/>
      <c r="C656" s="539"/>
      <c r="D656" s="540"/>
      <c r="E656" s="541"/>
      <c r="F656" s="540"/>
      <c r="G656" s="541"/>
      <c r="H656" s="541"/>
      <c r="I656" s="541"/>
      <c r="J656" s="540"/>
      <c r="K656" s="540"/>
      <c r="L656" s="541"/>
      <c r="M656" s="541"/>
      <c r="N656" s="542"/>
      <c r="O656" s="543"/>
      <c r="P656" s="544"/>
      <c r="Q656" s="540"/>
      <c r="R656" s="540"/>
      <c r="S656" s="540"/>
      <c r="T656" s="540"/>
      <c r="U656" s="540"/>
      <c r="V656" s="540"/>
      <c r="W656" s="545"/>
      <c r="X656" s="543"/>
      <c r="Y656" s="544"/>
      <c r="Z656" s="540"/>
      <c r="AA656" s="540"/>
      <c r="AB656" s="545"/>
      <c r="AC656" s="543"/>
      <c r="AD656" s="546"/>
      <c r="AE656" s="547"/>
      <c r="AF656" s="547"/>
      <c r="AG656" s="547"/>
      <c r="AH656" s="547"/>
      <c r="AI656" s="548"/>
      <c r="AJ656" s="734"/>
      <c r="AK656" s="546"/>
      <c r="AL656" s="548"/>
      <c r="AM656" s="739"/>
      <c r="AN656" s="546"/>
      <c r="AO656" s="547"/>
      <c r="AP656" s="547"/>
      <c r="AQ656" s="547"/>
      <c r="AR656" s="540"/>
      <c r="AS656" s="540"/>
      <c r="AT656" s="540"/>
      <c r="AU656" s="549"/>
      <c r="AV656" s="547"/>
      <c r="AW656" s="545"/>
      <c r="AX656" s="543"/>
      <c r="AY656" s="546"/>
      <c r="AZ656" s="540"/>
      <c r="BA656" s="547"/>
      <c r="BB656" s="540"/>
      <c r="BC656" s="548"/>
      <c r="BD656" s="543"/>
      <c r="BE656" s="544"/>
      <c r="BF656" s="540"/>
      <c r="BG656" s="540"/>
      <c r="BH656" s="540"/>
      <c r="BI656" s="540"/>
      <c r="BJ656" s="540"/>
      <c r="BK656" s="540"/>
      <c r="BL656" s="545"/>
      <c r="BM656" s="543"/>
      <c r="BN656" s="544"/>
      <c r="BO656" s="540"/>
      <c r="BP656" s="540"/>
      <c r="BQ656" s="540"/>
      <c r="BR656" s="545"/>
      <c r="BS656" s="543"/>
      <c r="BT656" s="546"/>
      <c r="BU656" s="547"/>
      <c r="BV656" s="547"/>
      <c r="BW656" s="547"/>
      <c r="BX656" s="540"/>
      <c r="BY656" s="540"/>
      <c r="BZ656" s="540"/>
      <c r="CA656" s="540"/>
      <c r="CB656" s="540"/>
      <c r="CC656" s="547"/>
      <c r="CD656" s="547"/>
      <c r="CE656" s="548"/>
      <c r="CF656" s="543"/>
      <c r="CG656" s="544"/>
      <c r="CH656" s="540"/>
      <c r="CI656" s="540"/>
      <c r="CJ656" s="540"/>
      <c r="CK656" s="540"/>
      <c r="CL656" s="540"/>
      <c r="CM656" s="540"/>
      <c r="CN656" s="540"/>
      <c r="CO656" s="540"/>
      <c r="CP656" s="540"/>
      <c r="CQ656" s="540"/>
      <c r="CR656" s="540"/>
      <c r="CS656" s="545"/>
      <c r="CT656" s="543"/>
      <c r="CU656" s="544"/>
      <c r="CV656" s="540"/>
      <c r="CW656" s="540"/>
      <c r="CX656" s="540"/>
      <c r="CY656" s="545"/>
      <c r="CZ656" s="543"/>
      <c r="DA656" s="544"/>
      <c r="DB656" s="540"/>
      <c r="DC656" s="540"/>
      <c r="DD656" s="540"/>
      <c r="DE656" s="540"/>
      <c r="DF656" s="545"/>
      <c r="DG656" s="550"/>
      <c r="DH656" s="543"/>
      <c r="DI656" s="547"/>
      <c r="DJ656" s="547"/>
      <c r="DK656" s="551"/>
      <c r="DL656" s="552"/>
      <c r="DM656" s="553"/>
      <c r="DN656" s="554"/>
      <c r="DO656" s="749"/>
    </row>
    <row r="657" spans="1:121" s="186" customFormat="1" x14ac:dyDescent="0.3">
      <c r="A657" s="210" t="s">
        <v>496</v>
      </c>
      <c r="B657" s="737">
        <v>774836</v>
      </c>
      <c r="C657" s="332">
        <v>45700</v>
      </c>
      <c r="D657" s="332">
        <v>39695</v>
      </c>
      <c r="E657" s="332">
        <v>30920</v>
      </c>
      <c r="F657" s="332">
        <v>9969</v>
      </c>
      <c r="G657" s="332">
        <v>53332</v>
      </c>
      <c r="H657" s="332">
        <v>112760</v>
      </c>
      <c r="I657" s="332">
        <v>90903</v>
      </c>
      <c r="J657" s="332">
        <v>16649</v>
      </c>
      <c r="K657" s="332">
        <v>65803</v>
      </c>
      <c r="L657" s="332">
        <v>222526</v>
      </c>
      <c r="M657" s="332">
        <v>28778</v>
      </c>
      <c r="N657" s="332">
        <v>57801</v>
      </c>
      <c r="O657" s="334">
        <v>259663</v>
      </c>
      <c r="P657" s="332">
        <v>46640</v>
      </c>
      <c r="Q657" s="332">
        <v>54746</v>
      </c>
      <c r="R657" s="332">
        <v>18687</v>
      </c>
      <c r="S657" s="332">
        <v>21716</v>
      </c>
      <c r="T657" s="332">
        <v>19360</v>
      </c>
      <c r="U657" s="332">
        <v>48504</v>
      </c>
      <c r="V657" s="332">
        <v>32877</v>
      </c>
      <c r="W657" s="332">
        <v>17133</v>
      </c>
      <c r="X657" s="334">
        <v>249329</v>
      </c>
      <c r="Y657" s="332">
        <v>43180</v>
      </c>
      <c r="Z657" s="332">
        <v>63928</v>
      </c>
      <c r="AA657" s="332">
        <v>89921</v>
      </c>
      <c r="AB657" s="332">
        <v>52300</v>
      </c>
      <c r="AC657" s="334">
        <v>263958</v>
      </c>
      <c r="AD657" s="332">
        <v>32287</v>
      </c>
      <c r="AE657" s="332">
        <v>40279</v>
      </c>
      <c r="AF657" s="332">
        <v>21593</v>
      </c>
      <c r="AG657" s="332">
        <v>62167</v>
      </c>
      <c r="AH657" s="332">
        <v>30271</v>
      </c>
      <c r="AI657" s="332">
        <v>77361</v>
      </c>
      <c r="AJ657" s="733">
        <v>24399</v>
      </c>
      <c r="AK657" s="331">
        <v>9433</v>
      </c>
      <c r="AL657" s="333">
        <v>14966</v>
      </c>
      <c r="AM657" s="737">
        <v>588744</v>
      </c>
      <c r="AN657" s="332">
        <v>38771</v>
      </c>
      <c r="AO657" s="332">
        <v>39367</v>
      </c>
      <c r="AP657" s="332">
        <v>66130</v>
      </c>
      <c r="AQ657" s="332">
        <v>17584</v>
      </c>
      <c r="AR657" s="332">
        <v>79812</v>
      </c>
      <c r="AS657" s="332">
        <v>17244</v>
      </c>
      <c r="AT657" s="332">
        <v>96682</v>
      </c>
      <c r="AU657" s="332">
        <v>121336</v>
      </c>
      <c r="AV657" s="332">
        <v>70566</v>
      </c>
      <c r="AW657" s="332">
        <v>41252</v>
      </c>
      <c r="AX657" s="334">
        <v>914371</v>
      </c>
      <c r="AY657" s="332">
        <v>76696</v>
      </c>
      <c r="AZ657" s="332">
        <v>444168</v>
      </c>
      <c r="BA657" s="332">
        <v>89045</v>
      </c>
      <c r="BB657" s="332">
        <v>226739</v>
      </c>
      <c r="BC657" s="332">
        <v>77723</v>
      </c>
      <c r="BD657" s="334">
        <v>1470495</v>
      </c>
      <c r="BE657" s="332">
        <v>223245</v>
      </c>
      <c r="BF657" s="332">
        <v>138318</v>
      </c>
      <c r="BG657" s="332">
        <v>115517</v>
      </c>
      <c r="BH657" s="332">
        <v>140168</v>
      </c>
      <c r="BI657" s="332">
        <v>133371</v>
      </c>
      <c r="BJ657" s="332">
        <v>371138</v>
      </c>
      <c r="BK657" s="332">
        <v>188243</v>
      </c>
      <c r="BL657" s="332">
        <v>160495</v>
      </c>
      <c r="BM657" s="334">
        <v>365220</v>
      </c>
      <c r="BN657" s="332">
        <v>65148</v>
      </c>
      <c r="BO657" s="332">
        <v>60053</v>
      </c>
      <c r="BP657" s="332">
        <v>34538</v>
      </c>
      <c r="BQ657" s="332">
        <v>29253</v>
      </c>
      <c r="BR657" s="332">
        <v>176228</v>
      </c>
      <c r="BS657" s="334">
        <v>586855</v>
      </c>
      <c r="BT657" s="331">
        <v>37684</v>
      </c>
      <c r="BU657" s="332">
        <v>63649</v>
      </c>
      <c r="BV657" s="332">
        <v>17956</v>
      </c>
      <c r="BW657" s="332">
        <v>11752</v>
      </c>
      <c r="BX657" s="332">
        <v>40553</v>
      </c>
      <c r="BY657" s="332">
        <v>159058</v>
      </c>
      <c r="BZ657" s="332">
        <v>32979</v>
      </c>
      <c r="CA657" s="332">
        <v>37608</v>
      </c>
      <c r="CB657" s="332">
        <v>60572</v>
      </c>
      <c r="CC657" s="332">
        <v>31077</v>
      </c>
      <c r="CD657" s="332">
        <v>48699</v>
      </c>
      <c r="CE657" s="332">
        <v>45268</v>
      </c>
      <c r="CF657" s="334">
        <v>810991</v>
      </c>
      <c r="CG657" s="332">
        <v>21281</v>
      </c>
      <c r="CH657" s="332">
        <v>57636</v>
      </c>
      <c r="CI657" s="332">
        <v>21050</v>
      </c>
      <c r="CJ657" s="332">
        <v>119651</v>
      </c>
      <c r="CK657" s="332">
        <v>171132</v>
      </c>
      <c r="CL657" s="332">
        <v>16658</v>
      </c>
      <c r="CM657" s="332">
        <v>191314</v>
      </c>
      <c r="CN657" s="332">
        <v>15949</v>
      </c>
      <c r="CO657" s="332">
        <v>5549</v>
      </c>
      <c r="CP657" s="332">
        <v>25995</v>
      </c>
      <c r="CQ657" s="332">
        <v>87123</v>
      </c>
      <c r="CR657" s="332">
        <v>46841</v>
      </c>
      <c r="CS657" s="332">
        <v>30812</v>
      </c>
      <c r="CT657" s="334">
        <v>313106</v>
      </c>
      <c r="CU657" s="332">
        <v>120832</v>
      </c>
      <c r="CV657" s="332">
        <v>70864</v>
      </c>
      <c r="CW657" s="332">
        <v>21249</v>
      </c>
      <c r="CX657" s="332">
        <v>59247</v>
      </c>
      <c r="CY657" s="332">
        <v>40914</v>
      </c>
      <c r="CZ657" s="334">
        <v>724454</v>
      </c>
      <c r="DA657" s="332">
        <v>17700</v>
      </c>
      <c r="DB657" s="332">
        <v>11982</v>
      </c>
      <c r="DC657" s="332">
        <v>130307</v>
      </c>
      <c r="DD657" s="332">
        <v>350791</v>
      </c>
      <c r="DE657" s="332">
        <v>134342</v>
      </c>
      <c r="DF657" s="332">
        <v>79332</v>
      </c>
      <c r="DG657" s="433">
        <v>7351075</v>
      </c>
      <c r="DH657" s="63" t="s">
        <v>510</v>
      </c>
      <c r="DI657" s="331">
        <v>118505</v>
      </c>
      <c r="DJ657" s="332">
        <v>99229</v>
      </c>
      <c r="DK657" s="332">
        <v>93465</v>
      </c>
      <c r="DL657" s="745" t="s">
        <v>510</v>
      </c>
      <c r="DM657" s="331">
        <v>399781</v>
      </c>
      <c r="DN657" s="498" t="s">
        <v>510</v>
      </c>
      <c r="DO657" s="754" t="s">
        <v>510</v>
      </c>
    </row>
    <row r="658" spans="1:121" x14ac:dyDescent="0.3">
      <c r="A658" s="555" t="s">
        <v>503</v>
      </c>
      <c r="B658" s="740">
        <v>9.1797327836175207</v>
      </c>
      <c r="C658" s="501">
        <v>6.93163616948988</v>
      </c>
      <c r="D658" s="501">
        <v>11.638953476439145</v>
      </c>
      <c r="E658" s="501">
        <v>8.971420281444944</v>
      </c>
      <c r="F658" s="501">
        <v>6.9307137196012185</v>
      </c>
      <c r="G658" s="501">
        <v>9.6588995099193351</v>
      </c>
      <c r="H658" s="501">
        <v>8.3097573323880827</v>
      </c>
      <c r="I658" s="501">
        <v>11.376185136609832</v>
      </c>
      <c r="J658" s="501">
        <v>7.1027550959462813</v>
      </c>
      <c r="K658" s="501">
        <v>9.7695936004655941</v>
      </c>
      <c r="L658" s="501">
        <v>11.085080129538312</v>
      </c>
      <c r="M658" s="501">
        <v>6.2113919406013256</v>
      </c>
      <c r="N658" s="501">
        <v>6.6820961072261351</v>
      </c>
      <c r="O658" s="500">
        <v>9.1223806306757318</v>
      </c>
      <c r="P658" s="501">
        <v>8.6882494406846291</v>
      </c>
      <c r="Q658" s="501">
        <v>9.8630423268031322</v>
      </c>
      <c r="R658" s="501">
        <v>7.0196988820771731</v>
      </c>
      <c r="S658" s="501">
        <v>10.647551151490784</v>
      </c>
      <c r="T658" s="501">
        <v>8.1986998962457918</v>
      </c>
      <c r="U658" s="501">
        <v>8.5918042718116414</v>
      </c>
      <c r="V658" s="501">
        <v>9.5886255924170616</v>
      </c>
      <c r="W658" s="501">
        <v>12.163917899056448</v>
      </c>
      <c r="X658" s="500">
        <v>7.158607446727264</v>
      </c>
      <c r="Y658" s="501">
        <v>6.8580177501635893</v>
      </c>
      <c r="Z658" s="501">
        <v>6.8731803188446934</v>
      </c>
      <c r="AA658" s="501">
        <v>7.9997900434325402</v>
      </c>
      <c r="AB658" s="501">
        <v>6.5444698604013283</v>
      </c>
      <c r="AC658" s="500">
        <v>9.9398954864564324</v>
      </c>
      <c r="AD658" s="501">
        <v>10.610880696196292</v>
      </c>
      <c r="AE658" s="501">
        <v>8.9856934749485227</v>
      </c>
      <c r="AF658" s="501">
        <v>9.8497876591416045</v>
      </c>
      <c r="AG658" s="501">
        <v>9.8464906028554129</v>
      </c>
      <c r="AH658" s="501">
        <v>8.8658423004153075</v>
      </c>
      <c r="AI658" s="501">
        <v>10.880850878291042</v>
      </c>
      <c r="AJ658" s="735">
        <v>7.5824390971555369</v>
      </c>
      <c r="AK658" s="502">
        <v>6.1053040354681078</v>
      </c>
      <c r="AL658" s="690">
        <v>8.9467831992252425</v>
      </c>
      <c r="AM658" s="740">
        <v>10.757716399038145</v>
      </c>
      <c r="AN658" s="501">
        <v>14.38611072975069</v>
      </c>
      <c r="AO658" s="501">
        <v>12.687204509344513</v>
      </c>
      <c r="AP658" s="501">
        <v>11.600533277198892</v>
      </c>
      <c r="AQ658" s="501">
        <v>10.416136006871428</v>
      </c>
      <c r="AR658" s="501">
        <v>11.427475079536441</v>
      </c>
      <c r="AS658" s="501">
        <v>9.7094047893874471</v>
      </c>
      <c r="AT658" s="501">
        <v>10.027703186955543</v>
      </c>
      <c r="AU658" s="501">
        <v>10.328287621734212</v>
      </c>
      <c r="AV658" s="501">
        <v>9.1694766591950092</v>
      </c>
      <c r="AW658" s="501">
        <v>11.162674907252816</v>
      </c>
      <c r="AX658" s="500">
        <v>14.891567740623138</v>
      </c>
      <c r="AY658" s="501">
        <v>14.243319033558045</v>
      </c>
      <c r="AZ658" s="501">
        <v>16.654492987510856</v>
      </c>
      <c r="BA658" s="501">
        <v>10.368006296836214</v>
      </c>
      <c r="BB658" s="501">
        <v>15.103779825167349</v>
      </c>
      <c r="BC658" s="501">
        <v>13.523723021457554</v>
      </c>
      <c r="BD658" s="500">
        <v>11.113657238529823</v>
      </c>
      <c r="BE658" s="501">
        <v>9.6265836785541659</v>
      </c>
      <c r="BF658" s="501">
        <v>9.0783610669722581</v>
      </c>
      <c r="BG658" s="501">
        <v>7.3594160223081726</v>
      </c>
      <c r="BH658" s="501">
        <v>9.8962422407609267</v>
      </c>
      <c r="BI658" s="501">
        <v>7.7113389425189531</v>
      </c>
      <c r="BJ658" s="501">
        <v>20.6756818488217</v>
      </c>
      <c r="BK658" s="501">
        <v>12.583273283430637</v>
      </c>
      <c r="BL658" s="501">
        <v>11.61171249517068</v>
      </c>
      <c r="BM658" s="500">
        <v>10.628165249025052</v>
      </c>
      <c r="BN658" s="501">
        <v>9.0384036426647931</v>
      </c>
      <c r="BO658" s="501">
        <v>9.6245568597785738</v>
      </c>
      <c r="BP658" s="501">
        <v>6.7761029462255467</v>
      </c>
      <c r="BQ658" s="501">
        <v>10.44451585261354</v>
      </c>
      <c r="BR658" s="501">
        <v>13.537141720265078</v>
      </c>
      <c r="BS658" s="500">
        <v>9.3750624027017082</v>
      </c>
      <c r="BT658" s="502">
        <v>10.591016016930336</v>
      </c>
      <c r="BU658" s="501">
        <v>9.1479022732858386</v>
      </c>
      <c r="BV658" s="501">
        <v>7.4646845094077641</v>
      </c>
      <c r="BW658" s="501">
        <v>10.356283652193838</v>
      </c>
      <c r="BX658" s="501">
        <v>9.6069837960769462</v>
      </c>
      <c r="BY658" s="501">
        <v>9.1598314514536074</v>
      </c>
      <c r="BZ658" s="501">
        <v>7.4855980715715695</v>
      </c>
      <c r="CA658" s="501">
        <v>10.897174001860238</v>
      </c>
      <c r="CB658" s="501">
        <v>8.4720112564793304</v>
      </c>
      <c r="CC658" s="501">
        <v>8.118444598283677</v>
      </c>
      <c r="CD658" s="501">
        <v>11.131937888454321</v>
      </c>
      <c r="CE658" s="501">
        <v>12.083517961914016</v>
      </c>
      <c r="CF658" s="500">
        <v>12.923360276687273</v>
      </c>
      <c r="CG658" s="501">
        <v>13.584628642558489</v>
      </c>
      <c r="CH658" s="501">
        <v>14.867130630375005</v>
      </c>
      <c r="CI658" s="501">
        <v>7.451617585109509</v>
      </c>
      <c r="CJ658" s="501">
        <v>14.875341576760597</v>
      </c>
      <c r="CK658" s="501">
        <v>11.614729147790323</v>
      </c>
      <c r="CL658" s="501">
        <v>8.4770948469766818</v>
      </c>
      <c r="CM658" s="501">
        <v>14.900598550549676</v>
      </c>
      <c r="CN658" s="501">
        <v>8.9869216595574439</v>
      </c>
      <c r="CO658" s="501">
        <v>7.4063692907290246</v>
      </c>
      <c r="CP658" s="501">
        <v>11.043797077928975</v>
      </c>
      <c r="CQ658" s="501">
        <v>16.710782226416399</v>
      </c>
      <c r="CR658" s="501">
        <v>11.525070922945572</v>
      </c>
      <c r="CS658" s="501">
        <v>11.212150984865852</v>
      </c>
      <c r="CT658" s="500">
        <v>7.8069557121460287</v>
      </c>
      <c r="CU658" s="501">
        <v>7.876158052444711</v>
      </c>
      <c r="CV658" s="501">
        <v>8.3631818895286738</v>
      </c>
      <c r="CW658" s="501">
        <v>6.7634064982684858</v>
      </c>
      <c r="CX658" s="501">
        <v>10.146806462772608</v>
      </c>
      <c r="CY658" s="501">
        <v>5.5966305859951548</v>
      </c>
      <c r="CZ658" s="500">
        <v>13.041976226991242</v>
      </c>
      <c r="DA658" s="501">
        <v>10.280417257161444</v>
      </c>
      <c r="DB658" s="501">
        <v>8.1211324309852859</v>
      </c>
      <c r="DC658" s="501">
        <v>10.661710560335658</v>
      </c>
      <c r="DD658" s="501">
        <v>15.671380412416269</v>
      </c>
      <c r="DE658" s="501">
        <v>11.629469193705603</v>
      </c>
      <c r="DF658" s="501">
        <v>12.810484535116927</v>
      </c>
      <c r="DG658" s="424">
        <v>10.765868073724368</v>
      </c>
      <c r="DH658" s="503" t="s">
        <v>510</v>
      </c>
      <c r="DI658" s="556">
        <v>28.451488058081804</v>
      </c>
      <c r="DJ658" s="557">
        <v>25.864594628409378</v>
      </c>
      <c r="DK658" s="557">
        <v>36.088405299066757</v>
      </c>
      <c r="DL658" s="746" t="s">
        <v>510</v>
      </c>
      <c r="DM658" s="556">
        <v>41.151408972627557</v>
      </c>
      <c r="DN658" s="558" t="s">
        <v>510</v>
      </c>
      <c r="DO658" s="751" t="s">
        <v>510</v>
      </c>
    </row>
    <row r="659" spans="1:121" ht="45.6" customHeight="1" x14ac:dyDescent="0.3">
      <c r="A659" s="224" t="s">
        <v>488</v>
      </c>
      <c r="B659" s="113"/>
      <c r="C659" s="219"/>
      <c r="D659" s="219"/>
      <c r="E659" s="219"/>
      <c r="F659" s="220"/>
      <c r="G659" s="219"/>
      <c r="H659" s="219"/>
      <c r="I659" s="219"/>
      <c r="J659" s="220"/>
      <c r="K659" s="220"/>
      <c r="L659" s="219"/>
      <c r="M659" s="219"/>
      <c r="N659" s="219"/>
      <c r="O659" s="113"/>
      <c r="P659" s="221"/>
      <c r="Q659" s="219"/>
      <c r="R659" s="219"/>
      <c r="S659" s="221"/>
      <c r="T659" s="219"/>
      <c r="U659" s="221"/>
      <c r="V659" s="221"/>
      <c r="W659" s="219"/>
      <c r="X659" s="113"/>
      <c r="Y659" s="219"/>
      <c r="Z659" s="219"/>
      <c r="AA659" s="219"/>
      <c r="AB659" s="219"/>
      <c r="AC659" s="113"/>
      <c r="AD659" s="219"/>
      <c r="AE659" s="219"/>
      <c r="AF659" s="219"/>
      <c r="AG659" s="219"/>
      <c r="AH659" s="219"/>
      <c r="AI659" s="219"/>
      <c r="AJ659" s="113"/>
      <c r="AK659" s="219"/>
      <c r="AL659" s="219"/>
      <c r="AM659" s="222"/>
      <c r="AN659" s="219"/>
      <c r="AO659" s="219"/>
      <c r="AP659" s="219"/>
      <c r="AQ659" s="219"/>
      <c r="AR659" s="219"/>
      <c r="AS659" s="219"/>
      <c r="AT659" s="219"/>
      <c r="AU659" s="86"/>
      <c r="AV659" s="86"/>
      <c r="AW659" s="219"/>
      <c r="AX659" s="113"/>
      <c r="AY659" s="219"/>
      <c r="AZ659" s="219"/>
      <c r="BA659" s="219"/>
      <c r="BB659" s="219"/>
      <c r="BC659" s="219"/>
      <c r="BD659" s="113"/>
      <c r="BE659" s="219"/>
      <c r="BF659" s="219"/>
      <c r="BG659" s="219"/>
      <c r="BH659" s="219"/>
      <c r="BI659" s="219"/>
      <c r="BJ659" s="219"/>
      <c r="BK659" s="219"/>
      <c r="BL659" s="219"/>
      <c r="BM659" s="113"/>
      <c r="BN659" s="220"/>
      <c r="BO659" s="219"/>
      <c r="BP659" s="221"/>
      <c r="BQ659" s="221"/>
      <c r="BR659" s="219"/>
      <c r="BS659" s="113"/>
      <c r="BT659" s="219"/>
      <c r="BU659" s="219"/>
      <c r="BV659" s="219"/>
      <c r="BW659" s="219"/>
      <c r="BX659" s="219"/>
      <c r="BY659" s="219"/>
      <c r="BZ659" s="219"/>
      <c r="CA659" s="219"/>
      <c r="CB659" s="219"/>
      <c r="CC659" s="219"/>
      <c r="CD659" s="219"/>
      <c r="CE659" s="219"/>
      <c r="CF659" s="113"/>
      <c r="CG659" s="219"/>
      <c r="CH659" s="219"/>
      <c r="CI659" s="219"/>
      <c r="CJ659" s="219"/>
      <c r="CK659" s="219"/>
      <c r="CL659" s="219"/>
      <c r="CM659" s="219"/>
      <c r="CN659" s="219"/>
      <c r="CO659" s="219"/>
      <c r="CP659" s="219"/>
      <c r="CQ659" s="219"/>
      <c r="CR659" s="219"/>
      <c r="CS659" s="219"/>
      <c r="CT659" s="113"/>
      <c r="CU659" s="219"/>
      <c r="CV659" s="219"/>
      <c r="CW659" s="219"/>
      <c r="CX659" s="219"/>
      <c r="CY659" s="219"/>
      <c r="CZ659" s="113"/>
      <c r="DA659" s="219"/>
      <c r="DB659" s="219"/>
      <c r="DC659" s="219"/>
      <c r="DD659" s="219"/>
      <c r="DE659" s="219"/>
      <c r="DF659" s="219"/>
      <c r="DG659" s="223"/>
      <c r="DH659" s="223"/>
      <c r="DI659" s="219"/>
      <c r="DJ659" s="219"/>
      <c r="DK659" s="219"/>
      <c r="DL659" s="113"/>
      <c r="DM659" s="219"/>
      <c r="DN659" s="86"/>
      <c r="DO659" s="219"/>
    </row>
    <row r="660" spans="1:121" x14ac:dyDescent="0.3">
      <c r="A660" s="91" t="s">
        <v>493</v>
      </c>
      <c r="B660" s="113"/>
      <c r="C660" s="219"/>
      <c r="D660" s="219"/>
      <c r="E660" s="219"/>
      <c r="F660" s="220"/>
      <c r="G660" s="219"/>
      <c r="H660" s="219"/>
      <c r="I660" s="219"/>
      <c r="J660" s="220"/>
      <c r="K660" s="220"/>
      <c r="L660" s="219"/>
      <c r="M660" s="219"/>
      <c r="N660" s="219"/>
      <c r="O660" s="113"/>
      <c r="P660" s="221"/>
      <c r="Q660" s="219"/>
      <c r="R660" s="219"/>
      <c r="S660" s="221"/>
      <c r="T660" s="219"/>
      <c r="U660" s="221"/>
      <c r="V660" s="221"/>
      <c r="W660" s="219"/>
      <c r="X660" s="113"/>
      <c r="Y660" s="219"/>
      <c r="Z660" s="219"/>
      <c r="AA660" s="219"/>
      <c r="AB660" s="219"/>
      <c r="AC660" s="113"/>
      <c r="AD660" s="219"/>
      <c r="AE660" s="219"/>
      <c r="AF660" s="219"/>
      <c r="AG660" s="219"/>
      <c r="AH660" s="219"/>
      <c r="AI660" s="219"/>
      <c r="AJ660" s="113"/>
      <c r="AK660" s="219"/>
      <c r="AL660" s="219"/>
      <c r="AM660" s="222"/>
      <c r="AN660" s="219"/>
      <c r="AO660" s="219"/>
      <c r="AP660" s="219"/>
      <c r="AQ660" s="219"/>
      <c r="AR660" s="219"/>
      <c r="AS660" s="219"/>
      <c r="AT660" s="219"/>
      <c r="AU660" s="86"/>
      <c r="AV660" s="86"/>
      <c r="AW660" s="219"/>
      <c r="AX660" s="113"/>
      <c r="AY660" s="219"/>
      <c r="AZ660" s="219"/>
      <c r="BA660" s="219"/>
      <c r="BB660" s="219"/>
      <c r="BC660" s="219"/>
      <c r="BD660" s="113"/>
      <c r="BE660" s="219"/>
      <c r="BF660" s="219"/>
      <c r="BG660" s="219"/>
      <c r="BH660" s="219"/>
      <c r="BI660" s="219"/>
      <c r="BJ660" s="219"/>
      <c r="BK660" s="219"/>
      <c r="BL660" s="219"/>
      <c r="BM660" s="113"/>
      <c r="BN660" s="220"/>
      <c r="BO660" s="219"/>
      <c r="BP660" s="221"/>
      <c r="BQ660" s="221"/>
      <c r="BR660" s="219"/>
      <c r="BS660" s="113"/>
      <c r="BT660" s="219"/>
      <c r="BU660" s="219"/>
      <c r="BV660" s="219"/>
      <c r="BW660" s="219"/>
      <c r="BX660" s="219"/>
      <c r="BY660" s="219"/>
      <c r="BZ660" s="219"/>
      <c r="CA660" s="219"/>
      <c r="CB660" s="219"/>
      <c r="CC660" s="219"/>
      <c r="CD660" s="219"/>
      <c r="CE660" s="219"/>
      <c r="CF660" s="113"/>
      <c r="CG660" s="219"/>
      <c r="CH660" s="219"/>
      <c r="CI660" s="219"/>
      <c r="CJ660" s="219"/>
      <c r="CK660" s="219"/>
      <c r="CL660" s="219"/>
      <c r="CM660" s="219"/>
      <c r="CN660" s="219"/>
      <c r="CO660" s="219"/>
      <c r="CP660" s="219"/>
      <c r="CQ660" s="219"/>
      <c r="CR660" s="219"/>
      <c r="CS660" s="219"/>
      <c r="CT660" s="113"/>
      <c r="CU660" s="219"/>
      <c r="CV660" s="219"/>
      <c r="CW660" s="219"/>
      <c r="CX660" s="219"/>
      <c r="CY660" s="219"/>
      <c r="CZ660" s="113"/>
      <c r="DA660" s="219"/>
      <c r="DB660" s="219"/>
      <c r="DC660" s="219"/>
      <c r="DD660" s="219"/>
      <c r="DE660" s="219"/>
      <c r="DF660" s="219"/>
      <c r="DG660" s="223"/>
      <c r="DH660" s="223"/>
      <c r="DI660" s="219"/>
      <c r="DJ660" s="219"/>
      <c r="DK660" s="219"/>
      <c r="DL660" s="113"/>
      <c r="DM660" s="219"/>
      <c r="DN660" s="86"/>
      <c r="DO660" s="219"/>
    </row>
    <row r="661" spans="1:121" x14ac:dyDescent="0.3">
      <c r="A661" s="91" t="s">
        <v>494</v>
      </c>
      <c r="B661" s="113"/>
      <c r="C661" s="219"/>
      <c r="D661" s="219"/>
      <c r="E661" s="219"/>
      <c r="F661" s="220"/>
      <c r="G661" s="219"/>
      <c r="H661" s="219"/>
      <c r="I661" s="219"/>
      <c r="J661" s="220"/>
      <c r="K661" s="220"/>
      <c r="L661" s="219"/>
      <c r="M661" s="219"/>
      <c r="N661" s="219"/>
      <c r="O661" s="113"/>
      <c r="P661" s="221"/>
      <c r="Q661" s="219"/>
      <c r="R661" s="219"/>
      <c r="S661" s="221"/>
      <c r="T661" s="219"/>
      <c r="U661" s="221"/>
      <c r="V661" s="221"/>
      <c r="W661" s="219"/>
      <c r="X661" s="113"/>
      <c r="Y661" s="219"/>
      <c r="Z661" s="219"/>
      <c r="AA661" s="219"/>
      <c r="AB661" s="219"/>
      <c r="AC661" s="113"/>
      <c r="AD661" s="219"/>
      <c r="AE661" s="219"/>
      <c r="AF661" s="219"/>
      <c r="AG661" s="219"/>
      <c r="AH661" s="219"/>
      <c r="AI661" s="219"/>
      <c r="AJ661" s="113"/>
      <c r="AK661" s="219"/>
      <c r="AL661" s="219"/>
      <c r="AM661" s="222"/>
      <c r="AN661" s="219"/>
      <c r="AO661" s="219"/>
      <c r="AP661" s="219"/>
      <c r="AQ661" s="219"/>
      <c r="AR661" s="219"/>
      <c r="AS661" s="219"/>
      <c r="AT661" s="219"/>
      <c r="AU661" s="86"/>
      <c r="AV661" s="86"/>
      <c r="AW661" s="219"/>
      <c r="AX661" s="113"/>
      <c r="AY661" s="219"/>
      <c r="AZ661" s="219"/>
      <c r="BA661" s="219"/>
      <c r="BB661" s="219"/>
      <c r="BC661" s="219"/>
      <c r="BD661" s="113"/>
      <c r="BE661" s="219"/>
      <c r="BF661" s="219"/>
      <c r="BG661" s="219"/>
      <c r="BH661" s="219"/>
      <c r="BI661" s="219"/>
      <c r="BJ661" s="219"/>
      <c r="BK661" s="219"/>
      <c r="BL661" s="219"/>
      <c r="BM661" s="113"/>
      <c r="BN661" s="220"/>
      <c r="BO661" s="219"/>
      <c r="BP661" s="221"/>
      <c r="BQ661" s="221"/>
      <c r="BR661" s="219"/>
      <c r="BS661" s="113"/>
      <c r="BT661" s="219"/>
      <c r="BU661" s="219"/>
      <c r="BV661" s="219"/>
      <c r="BW661" s="219"/>
      <c r="BX661" s="219"/>
      <c r="BY661" s="219"/>
      <c r="BZ661" s="219"/>
      <c r="CA661" s="219"/>
      <c r="CB661" s="219"/>
      <c r="CC661" s="219"/>
      <c r="CD661" s="219"/>
      <c r="CE661" s="219"/>
      <c r="CF661" s="113"/>
      <c r="CG661" s="219"/>
      <c r="CH661" s="219"/>
      <c r="CI661" s="219"/>
      <c r="CJ661" s="219"/>
      <c r="CK661" s="219"/>
      <c r="CL661" s="219"/>
      <c r="CM661" s="219"/>
      <c r="CN661" s="219"/>
      <c r="CO661" s="219"/>
      <c r="CP661" s="219"/>
      <c r="CQ661" s="219"/>
      <c r="CR661" s="219"/>
      <c r="CS661" s="219"/>
      <c r="CT661" s="113"/>
      <c r="CU661" s="219"/>
      <c r="CV661" s="219"/>
      <c r="CW661" s="219"/>
      <c r="CX661" s="219"/>
      <c r="CY661" s="219"/>
      <c r="CZ661" s="113"/>
      <c r="DA661" s="219"/>
      <c r="DB661" s="219"/>
      <c r="DC661" s="219"/>
      <c r="DD661" s="219"/>
      <c r="DE661" s="219"/>
      <c r="DF661" s="219"/>
      <c r="DG661" s="223"/>
      <c r="DH661" s="223"/>
      <c r="DI661" s="219"/>
      <c r="DJ661" s="219"/>
      <c r="DK661" s="219"/>
      <c r="DL661" s="113"/>
      <c r="DM661" s="219"/>
      <c r="DN661" s="86"/>
      <c r="DO661" s="219"/>
    </row>
    <row r="662" spans="1:121" ht="56.4" customHeight="1" x14ac:dyDescent="0.3">
      <c r="A662" s="224" t="s">
        <v>498</v>
      </c>
      <c r="B662" s="113"/>
      <c r="C662" s="219"/>
      <c r="D662" s="219"/>
      <c r="E662" s="219"/>
      <c r="F662" s="220"/>
      <c r="G662" s="219"/>
      <c r="H662" s="219"/>
      <c r="I662" s="219"/>
      <c r="J662" s="220"/>
      <c r="K662" s="220"/>
      <c r="L662" s="219"/>
      <c r="M662" s="219"/>
      <c r="N662" s="219"/>
      <c r="O662" s="113"/>
      <c r="P662" s="221"/>
      <c r="Q662" s="219"/>
      <c r="R662" s="219"/>
      <c r="S662" s="221"/>
      <c r="T662" s="219"/>
      <c r="U662" s="221"/>
      <c r="V662" s="221"/>
      <c r="W662" s="219"/>
      <c r="X662" s="113"/>
      <c r="Y662" s="219"/>
      <c r="Z662" s="219"/>
      <c r="AA662" s="219"/>
      <c r="AB662" s="219"/>
      <c r="AC662" s="113"/>
      <c r="AD662" s="219"/>
      <c r="AE662" s="219"/>
      <c r="AF662" s="219"/>
      <c r="AG662" s="219"/>
      <c r="AH662" s="219"/>
      <c r="AI662" s="219"/>
      <c r="AJ662" s="113"/>
      <c r="AK662" s="219"/>
      <c r="AL662" s="219"/>
      <c r="AM662" s="222"/>
      <c r="AN662" s="219"/>
      <c r="AO662" s="219"/>
      <c r="AP662" s="219"/>
      <c r="AQ662" s="219"/>
      <c r="AR662" s="219"/>
      <c r="AS662" s="219"/>
      <c r="AT662" s="219"/>
      <c r="AU662" s="86"/>
      <c r="AV662" s="86"/>
      <c r="AW662" s="219"/>
      <c r="AX662" s="113"/>
      <c r="AY662" s="219"/>
      <c r="AZ662" s="219"/>
      <c r="BA662" s="219"/>
      <c r="BB662" s="219"/>
      <c r="BC662" s="219"/>
      <c r="BD662" s="113"/>
      <c r="BE662" s="219"/>
      <c r="BF662" s="219"/>
      <c r="BG662" s="219"/>
      <c r="BH662" s="219"/>
      <c r="BI662" s="219"/>
      <c r="BJ662" s="219"/>
      <c r="BK662" s="219"/>
      <c r="BL662" s="219"/>
      <c r="BM662" s="113"/>
      <c r="BN662" s="220"/>
      <c r="BO662" s="219"/>
      <c r="BP662" s="221"/>
      <c r="BQ662" s="221"/>
      <c r="BR662" s="219"/>
      <c r="BS662" s="113"/>
      <c r="BT662" s="219"/>
      <c r="BU662" s="219"/>
      <c r="BV662" s="219"/>
      <c r="BW662" s="219"/>
      <c r="BX662" s="219"/>
      <c r="BY662" s="219"/>
      <c r="BZ662" s="219"/>
      <c r="CA662" s="219"/>
      <c r="CB662" s="219"/>
      <c r="CC662" s="219"/>
      <c r="CD662" s="219"/>
      <c r="CE662" s="219"/>
      <c r="CF662" s="113"/>
      <c r="CG662" s="219"/>
      <c r="CH662" s="219"/>
      <c r="CI662" s="219"/>
      <c r="CJ662" s="219"/>
      <c r="CK662" s="219"/>
      <c r="CL662" s="219"/>
      <c r="CM662" s="219"/>
      <c r="CN662" s="219"/>
      <c r="CO662" s="219"/>
      <c r="CP662" s="219"/>
      <c r="CQ662" s="219"/>
      <c r="CR662" s="219"/>
      <c r="CS662" s="219"/>
      <c r="CT662" s="113"/>
      <c r="CU662" s="219"/>
      <c r="CV662" s="219"/>
      <c r="CW662" s="219"/>
      <c r="CX662" s="219"/>
      <c r="CY662" s="219"/>
      <c r="CZ662" s="113"/>
      <c r="DA662" s="219"/>
      <c r="DB662" s="219"/>
      <c r="DC662" s="219"/>
      <c r="DD662" s="219"/>
      <c r="DE662" s="219"/>
      <c r="DF662" s="219"/>
      <c r="DG662" s="223"/>
      <c r="DH662" s="223"/>
      <c r="DI662" s="219"/>
      <c r="DJ662" s="219"/>
      <c r="DK662" s="219"/>
      <c r="DL662" s="113"/>
      <c r="DM662" s="219"/>
      <c r="DN662" s="86"/>
      <c r="DO662" s="219"/>
    </row>
    <row r="663" spans="1:121" x14ac:dyDescent="0.3">
      <c r="B663" s="6"/>
      <c r="C663" s="314"/>
      <c r="D663" s="314"/>
      <c r="E663" s="314"/>
      <c r="F663" s="315"/>
      <c r="G663" s="314"/>
      <c r="H663" s="314"/>
      <c r="I663" s="314"/>
      <c r="J663" s="315"/>
      <c r="K663" s="315"/>
      <c r="L663" s="314"/>
      <c r="M663" s="314"/>
      <c r="N663" s="314"/>
      <c r="O663" s="6"/>
      <c r="P663" s="316"/>
      <c r="Q663" s="314"/>
      <c r="R663" s="314"/>
      <c r="S663" s="316"/>
      <c r="T663" s="314"/>
      <c r="U663" s="316"/>
      <c r="V663" s="316"/>
      <c r="W663" s="314"/>
      <c r="X663" s="6"/>
      <c r="Y663" s="314"/>
      <c r="Z663" s="314"/>
      <c r="AA663" s="314"/>
      <c r="AB663" s="314"/>
      <c r="AC663" s="6"/>
      <c r="AD663" s="314"/>
      <c r="AE663" s="314"/>
      <c r="AF663" s="314"/>
      <c r="AG663" s="314"/>
      <c r="AH663" s="314"/>
      <c r="AI663" s="314"/>
      <c r="AJ663" s="6"/>
      <c r="AK663" s="314"/>
      <c r="AL663" s="314"/>
      <c r="AM663" s="6"/>
      <c r="AN663" s="314"/>
      <c r="AO663" s="314"/>
      <c r="AP663" s="314"/>
      <c r="AQ663" s="314"/>
      <c r="AR663" s="314"/>
      <c r="AS663" s="314"/>
      <c r="AT663" s="314"/>
      <c r="AU663" s="559"/>
      <c r="AV663" s="314"/>
      <c r="AW663" s="314"/>
      <c r="AX663" s="6"/>
      <c r="AY663" s="314"/>
      <c r="AZ663" s="314"/>
      <c r="BA663" s="314"/>
      <c r="BB663" s="314"/>
      <c r="BC663" s="314"/>
      <c r="BD663" s="6"/>
      <c r="BE663" s="314"/>
      <c r="BF663" s="314"/>
      <c r="BG663" s="314"/>
      <c r="BH663" s="314"/>
      <c r="BI663" s="314"/>
      <c r="BJ663" s="314"/>
      <c r="BK663" s="314"/>
      <c r="BL663" s="314"/>
      <c r="BM663" s="6"/>
      <c r="BN663" s="315"/>
      <c r="BO663" s="314"/>
      <c r="BP663" s="316"/>
      <c r="BQ663" s="316"/>
      <c r="BR663" s="314"/>
      <c r="BS663" s="6"/>
      <c r="BT663" s="314"/>
      <c r="BU663" s="314"/>
      <c r="BV663" s="314"/>
      <c r="BW663" s="314"/>
      <c r="BX663" s="314"/>
      <c r="BY663" s="314"/>
      <c r="BZ663" s="314"/>
      <c r="CA663" s="314"/>
      <c r="CB663" s="314"/>
      <c r="CC663" s="314"/>
      <c r="CD663" s="314"/>
      <c r="CE663" s="314"/>
      <c r="CF663" s="6"/>
      <c r="CG663" s="314"/>
      <c r="CH663" s="314"/>
      <c r="CI663" s="314"/>
      <c r="CJ663" s="314"/>
      <c r="CK663" s="314"/>
      <c r="CL663" s="314"/>
      <c r="CM663" s="314"/>
      <c r="CN663" s="314"/>
      <c r="CO663" s="314"/>
      <c r="CP663" s="314"/>
      <c r="CQ663" s="314"/>
      <c r="CR663" s="314"/>
      <c r="CS663" s="314"/>
      <c r="CT663" s="6"/>
      <c r="CU663" s="314"/>
      <c r="CV663" s="314"/>
      <c r="CW663" s="314"/>
      <c r="CX663" s="314"/>
      <c r="CY663" s="314"/>
      <c r="CZ663" s="6"/>
      <c r="DA663" s="314"/>
      <c r="DB663" s="314"/>
      <c r="DC663" s="314"/>
      <c r="DD663" s="314"/>
      <c r="DE663" s="314"/>
      <c r="DF663" s="314"/>
      <c r="DG663" s="6"/>
      <c r="DH663" s="6"/>
      <c r="DI663" s="314"/>
      <c r="DJ663" s="314"/>
      <c r="DK663" s="314"/>
      <c r="DL663" s="6"/>
      <c r="DM663" s="314"/>
      <c r="DN663" s="2"/>
      <c r="DO663" s="14"/>
    </row>
    <row r="664" spans="1:121" x14ac:dyDescent="0.3">
      <c r="B664" s="6"/>
      <c r="C664" s="314"/>
      <c r="D664" s="314"/>
      <c r="E664" s="314"/>
      <c r="F664" s="315"/>
      <c r="G664" s="314"/>
      <c r="H664" s="314"/>
      <c r="I664" s="314"/>
      <c r="J664" s="315"/>
      <c r="K664" s="315"/>
      <c r="L664" s="314"/>
      <c r="M664" s="314"/>
      <c r="N664" s="314"/>
      <c r="O664" s="6"/>
      <c r="P664" s="316"/>
      <c r="Q664" s="314"/>
      <c r="R664" s="314"/>
      <c r="S664" s="316"/>
      <c r="T664" s="314"/>
      <c r="U664" s="316"/>
      <c r="V664" s="316"/>
      <c r="W664" s="314"/>
      <c r="X664" s="6"/>
      <c r="Y664" s="314"/>
      <c r="Z664" s="314"/>
      <c r="AA664" s="314"/>
      <c r="AB664" s="314"/>
      <c r="AC664" s="6"/>
      <c r="AD664" s="314"/>
      <c r="AE664" s="314"/>
      <c r="AF664" s="314"/>
      <c r="AG664" s="314"/>
      <c r="AH664" s="314"/>
      <c r="AI664" s="314"/>
      <c r="AJ664" s="6"/>
      <c r="AK664" s="314"/>
      <c r="AL664" s="314"/>
      <c r="AM664" s="6"/>
      <c r="AN664" s="314"/>
      <c r="AO664" s="314"/>
      <c r="AP664" s="314"/>
      <c r="AQ664" s="314"/>
      <c r="AR664" s="314"/>
      <c r="AS664" s="314"/>
      <c r="AT664" s="314"/>
      <c r="AU664" s="559"/>
      <c r="AV664" s="314"/>
      <c r="AW664" s="314"/>
      <c r="AX664" s="6"/>
      <c r="AY664" s="314"/>
      <c r="AZ664" s="314"/>
      <c r="BA664" s="314"/>
      <c r="BB664" s="314"/>
      <c r="BC664" s="314"/>
      <c r="BD664" s="6"/>
      <c r="BE664" s="314"/>
      <c r="BF664" s="314"/>
      <c r="BG664" s="314"/>
      <c r="BH664" s="314"/>
      <c r="BI664" s="314"/>
      <c r="BJ664" s="314"/>
      <c r="BK664" s="314"/>
      <c r="BL664" s="314"/>
      <c r="BM664" s="6"/>
      <c r="BN664" s="315"/>
      <c r="BO664" s="314"/>
      <c r="BP664" s="316"/>
      <c r="BQ664" s="316"/>
      <c r="BR664" s="314"/>
      <c r="BS664" s="6"/>
      <c r="BT664" s="314"/>
      <c r="BU664" s="314"/>
      <c r="BV664" s="314"/>
      <c r="BW664" s="314"/>
      <c r="BX664" s="314"/>
      <c r="BY664" s="314"/>
      <c r="BZ664" s="314"/>
      <c r="CA664" s="314"/>
      <c r="CB664" s="314"/>
      <c r="CC664" s="314"/>
      <c r="CD664" s="314"/>
      <c r="CE664" s="314"/>
      <c r="CF664" s="6"/>
      <c r="CG664" s="314"/>
      <c r="CH664" s="314"/>
      <c r="CI664" s="314"/>
      <c r="CJ664" s="314"/>
      <c r="CK664" s="314"/>
      <c r="CL664" s="314"/>
      <c r="CM664" s="314"/>
      <c r="CN664" s="314"/>
      <c r="CO664" s="314"/>
      <c r="CP664" s="314"/>
      <c r="CQ664" s="314"/>
      <c r="CR664" s="314"/>
      <c r="CS664" s="314"/>
      <c r="CT664" s="6"/>
      <c r="CU664" s="314"/>
      <c r="CV664" s="314"/>
      <c r="CW664" s="314"/>
      <c r="CX664" s="314"/>
      <c r="CY664" s="314"/>
      <c r="CZ664" s="6"/>
      <c r="DA664" s="314"/>
      <c r="DB664" s="314"/>
      <c r="DC664" s="314"/>
      <c r="DD664" s="314"/>
      <c r="DE664" s="314"/>
      <c r="DF664" s="314"/>
      <c r="DG664" s="6"/>
      <c r="DH664" s="6"/>
      <c r="DI664" s="314"/>
      <c r="DJ664" s="314"/>
      <c r="DK664" s="314"/>
      <c r="DL664" s="6"/>
      <c r="DM664" s="314"/>
      <c r="DN664" s="2"/>
      <c r="DO664" s="14"/>
    </row>
    <row r="665" spans="1:121" ht="15.6" x14ac:dyDescent="0.3">
      <c r="A665" s="17" t="s">
        <v>2351</v>
      </c>
      <c r="B665" s="223"/>
      <c r="C665" s="90"/>
      <c r="D665" s="223"/>
      <c r="E665" s="90"/>
      <c r="F665" s="137"/>
      <c r="G665" s="90"/>
      <c r="H665" s="90"/>
      <c r="I665" s="90"/>
      <c r="J665" s="560"/>
      <c r="K665" s="560"/>
      <c r="L665" s="90"/>
      <c r="M665" s="90"/>
      <c r="N665" s="90"/>
      <c r="O665" s="223"/>
      <c r="P665" s="91"/>
      <c r="Q665" s="90"/>
      <c r="R665" s="90"/>
      <c r="S665" s="91"/>
      <c r="T665" s="90"/>
      <c r="U665" s="91"/>
      <c r="V665" s="91"/>
      <c r="W665" s="90"/>
      <c r="X665" s="223"/>
      <c r="Y665" s="223"/>
      <c r="Z665" s="223"/>
      <c r="AA665" s="223"/>
      <c r="AB665" s="223"/>
      <c r="AC665" s="223"/>
      <c r="AD665" s="223"/>
      <c r="AE665" s="223"/>
      <c r="AF665" s="223"/>
      <c r="AG665" s="223"/>
      <c r="AH665" s="223"/>
      <c r="AI665" s="223"/>
      <c r="AJ665" s="223"/>
      <c r="AK665" s="223"/>
      <c r="AL665" s="90"/>
      <c r="AM665" s="223"/>
      <c r="AN665" s="223"/>
      <c r="AO665" s="223"/>
      <c r="AP665" s="223"/>
      <c r="AQ665" s="223"/>
      <c r="AR665" s="90"/>
      <c r="AS665" s="90"/>
      <c r="AT665" s="90"/>
      <c r="AU665" s="223"/>
      <c r="AV665" s="223"/>
      <c r="AW665" s="90"/>
      <c r="AX665" s="223"/>
      <c r="AY665" s="90"/>
      <c r="AZ665" s="90"/>
      <c r="BA665" s="90"/>
      <c r="BB665" s="90"/>
      <c r="BC665" s="90"/>
      <c r="BD665" s="223"/>
      <c r="BE665" s="90"/>
      <c r="BF665" s="90"/>
      <c r="BG665" s="90"/>
      <c r="BH665" s="90"/>
      <c r="BI665" s="90"/>
      <c r="BJ665" s="90"/>
      <c r="BK665" s="90"/>
      <c r="BL665" s="90"/>
      <c r="BM665" s="223"/>
      <c r="BN665" s="560"/>
      <c r="BO665" s="90"/>
      <c r="BP665" s="91"/>
      <c r="BQ665" s="91"/>
      <c r="BR665" s="90"/>
      <c r="BS665" s="223"/>
      <c r="BT665" s="90"/>
      <c r="BU665" s="90"/>
      <c r="BV665" s="90"/>
      <c r="BW665" s="90"/>
      <c r="BX665" s="203"/>
      <c r="BY665" s="223"/>
      <c r="BZ665" s="223"/>
      <c r="CA665" s="223"/>
      <c r="CB665" s="223"/>
      <c r="CC665" s="90"/>
      <c r="CD665" s="90"/>
      <c r="CE665" s="90"/>
      <c r="CF665" s="223"/>
      <c r="CG665" s="90"/>
      <c r="CH665" s="90"/>
      <c r="CI665" s="90"/>
      <c r="CJ665" s="90"/>
      <c r="CK665" s="90"/>
      <c r="CL665" s="90"/>
      <c r="CM665" s="90"/>
      <c r="CN665" s="90"/>
      <c r="CO665" s="90"/>
      <c r="CP665" s="90"/>
      <c r="CQ665" s="90"/>
      <c r="CR665" s="90"/>
      <c r="CS665" s="90"/>
      <c r="CT665" s="223"/>
      <c r="CU665" s="90"/>
      <c r="CV665" s="90"/>
      <c r="CW665" s="90"/>
      <c r="CX665" s="90"/>
      <c r="CY665" s="90"/>
      <c r="CZ665" s="223"/>
      <c r="DA665" s="90"/>
      <c r="DB665" s="90"/>
      <c r="DC665" s="90"/>
      <c r="DD665" s="90"/>
      <c r="DE665" s="90"/>
      <c r="DF665" s="90"/>
      <c r="DG665" s="90"/>
      <c r="DH665" s="90"/>
      <c r="DI665" s="90"/>
      <c r="DJ665" s="90"/>
      <c r="DK665" s="90"/>
      <c r="DL665" s="90"/>
      <c r="DM665" s="90"/>
      <c r="DN665" s="90"/>
      <c r="DO665" s="85"/>
    </row>
    <row r="666" spans="1:121" x14ac:dyDescent="0.3">
      <c r="A666" s="343" t="s">
        <v>507</v>
      </c>
      <c r="B666" s="6"/>
      <c r="C666" s="6"/>
      <c r="D666" s="6"/>
      <c r="E666" s="6"/>
      <c r="F666" s="23"/>
      <c r="G666" s="6"/>
      <c r="H666" s="6"/>
      <c r="I666" s="6"/>
      <c r="J666" s="23"/>
      <c r="K666" s="23"/>
      <c r="L666" s="6"/>
      <c r="M666" s="6"/>
      <c r="N666" s="6"/>
      <c r="O666" s="6"/>
      <c r="P666" s="24"/>
      <c r="Q666" s="6"/>
      <c r="R666" s="6"/>
      <c r="S666" s="24"/>
      <c r="T666" s="6"/>
      <c r="U666" s="24"/>
      <c r="V666" s="24"/>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561"/>
      <c r="AV666" s="223"/>
      <c r="AW666" s="6"/>
      <c r="AX666" s="6"/>
      <c r="AY666" s="6"/>
      <c r="AZ666" s="6"/>
      <c r="BA666" s="6"/>
      <c r="BB666" s="6"/>
      <c r="BC666" s="6"/>
      <c r="BD666" s="6"/>
      <c r="BE666" s="6"/>
      <c r="BF666" s="6"/>
      <c r="BG666" s="6"/>
      <c r="BH666" s="6"/>
      <c r="BI666" s="6"/>
      <c r="BJ666" s="6"/>
      <c r="BK666" s="6"/>
      <c r="BL666" s="6"/>
      <c r="BM666" s="6"/>
      <c r="BN666" s="23"/>
      <c r="BO666" s="6"/>
      <c r="BP666" s="24"/>
      <c r="BQ666" s="24"/>
      <c r="BR666" s="6"/>
      <c r="BS666" s="6"/>
      <c r="BT666" s="6"/>
      <c r="BU666" s="6"/>
      <c r="BV666" s="6"/>
      <c r="BW666" s="6"/>
      <c r="BX666" s="6"/>
      <c r="BY666" s="562"/>
      <c r="BZ666" s="562"/>
      <c r="CA666" s="6"/>
      <c r="CB666" s="6"/>
      <c r="CC666" s="6"/>
      <c r="CD666" s="6"/>
      <c r="CE666" s="6"/>
      <c r="CF666" s="6"/>
      <c r="CG666" s="6"/>
      <c r="CH666" s="6"/>
      <c r="CI666" s="6"/>
      <c r="CJ666" s="6"/>
      <c r="CK666" s="6"/>
      <c r="CL666" s="6"/>
      <c r="CM666" s="6"/>
      <c r="CN666" s="6"/>
      <c r="CO666" s="6"/>
      <c r="CP666" s="6"/>
      <c r="CQ666" s="6"/>
      <c r="CR666" s="6"/>
      <c r="CS666" s="6"/>
      <c r="CT666" s="6"/>
      <c r="CU666" s="6"/>
      <c r="CV666" s="6"/>
      <c r="CW666" s="6"/>
      <c r="CX666" s="6"/>
      <c r="CY666" s="6"/>
      <c r="CZ666" s="6"/>
      <c r="DA666" s="6"/>
      <c r="DB666" s="6"/>
      <c r="DC666" s="6"/>
      <c r="DD666" s="6"/>
      <c r="DE666" s="6"/>
      <c r="DF666" s="6"/>
      <c r="DG666" s="6"/>
      <c r="DH666" s="6"/>
      <c r="DI666" s="6"/>
      <c r="DJ666" s="6"/>
      <c r="DK666" s="6"/>
      <c r="DL666" s="6"/>
      <c r="DM666" s="6"/>
      <c r="DN666" s="4"/>
      <c r="DO666" s="14"/>
    </row>
    <row r="667" spans="1:121" x14ac:dyDescent="0.3">
      <c r="A667" s="205" t="s">
        <v>2358</v>
      </c>
      <c r="B667" s="6"/>
      <c r="C667" s="6"/>
      <c r="D667" s="6"/>
      <c r="E667" s="6"/>
      <c r="F667" s="6"/>
      <c r="G667" s="6"/>
      <c r="H667" s="6"/>
      <c r="I667" s="6"/>
      <c r="J667" s="6"/>
      <c r="K667" s="223"/>
      <c r="L667" s="6"/>
      <c r="M667" s="6"/>
      <c r="N667" s="6"/>
      <c r="O667" s="6"/>
      <c r="P667" s="6"/>
      <c r="Q667" s="6"/>
      <c r="R667" s="6"/>
      <c r="S667" s="6"/>
      <c r="T667" s="6"/>
      <c r="U667" s="6"/>
      <c r="V667" s="6"/>
      <c r="W667" s="6"/>
      <c r="X667" s="6"/>
      <c r="Y667" s="6"/>
      <c r="Z667" s="6"/>
      <c r="AA667" s="6"/>
      <c r="AB667" s="6"/>
      <c r="AC667" s="6"/>
      <c r="AD667" s="23"/>
      <c r="AE667" s="6"/>
      <c r="AF667" s="6"/>
      <c r="AG667" s="6"/>
      <c r="AH667" s="23"/>
      <c r="AI667" s="23"/>
      <c r="AJ667" s="6"/>
      <c r="AK667" s="6"/>
      <c r="AL667" s="6"/>
      <c r="AM667" s="6"/>
      <c r="AN667" s="24"/>
      <c r="AO667" s="6"/>
      <c r="AP667" s="6"/>
      <c r="AQ667" s="24"/>
      <c r="AR667" s="6"/>
      <c r="AS667" s="24"/>
      <c r="AT667" s="24"/>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c r="BX667" s="6"/>
      <c r="BY667" s="6"/>
      <c r="BZ667" s="6"/>
      <c r="CA667" s="6"/>
      <c r="CB667" s="6"/>
      <c r="CC667" s="6"/>
      <c r="CD667" s="6"/>
      <c r="CE667" s="6"/>
      <c r="CF667" s="6"/>
      <c r="CG667" s="6"/>
      <c r="CH667" s="6"/>
      <c r="CI667" s="6"/>
      <c r="CJ667" s="6"/>
      <c r="CK667" s="6"/>
      <c r="CL667" s="6"/>
      <c r="CM667" s="6"/>
      <c r="CN667" s="6"/>
      <c r="CO667" s="23"/>
      <c r="CP667" s="6"/>
      <c r="CQ667" s="24"/>
      <c r="CR667" s="24"/>
      <c r="CS667" s="6"/>
      <c r="CT667" s="6"/>
      <c r="CU667" s="6"/>
      <c r="CV667" s="6"/>
      <c r="CW667" s="6"/>
      <c r="CX667" s="6"/>
      <c r="CY667" s="6"/>
      <c r="CZ667" s="6"/>
      <c r="DA667" s="6"/>
      <c r="DB667" s="6"/>
      <c r="DC667" s="6"/>
      <c r="DD667" s="6"/>
      <c r="DE667" s="6"/>
      <c r="DF667" s="6"/>
      <c r="DG667" s="6"/>
      <c r="DH667" s="6"/>
      <c r="DI667" s="6"/>
      <c r="DJ667" s="6"/>
      <c r="DK667" s="6"/>
      <c r="DL667" s="6"/>
      <c r="DM667" s="6"/>
      <c r="DN667" s="4"/>
      <c r="DO667" s="21"/>
    </row>
    <row r="668" spans="1:121" ht="23.4" x14ac:dyDescent="0.3">
      <c r="A668" s="38" t="s">
        <v>348</v>
      </c>
      <c r="B668" s="39" t="s">
        <v>5</v>
      </c>
      <c r="C668" s="40" t="s">
        <v>6</v>
      </c>
      <c r="D668" s="41" t="s">
        <v>7</v>
      </c>
      <c r="E668" s="41" t="s">
        <v>8</v>
      </c>
      <c r="F668" s="41" t="s">
        <v>9</v>
      </c>
      <c r="G668" s="41" t="s">
        <v>10</v>
      </c>
      <c r="H668" s="41" t="s">
        <v>11</v>
      </c>
      <c r="I668" s="41" t="s">
        <v>12</v>
      </c>
      <c r="J668" s="41" t="s">
        <v>13</v>
      </c>
      <c r="K668" s="41" t="s">
        <v>14</v>
      </c>
      <c r="L668" s="41" t="s">
        <v>15</v>
      </c>
      <c r="M668" s="41" t="s">
        <v>16</v>
      </c>
      <c r="N668" s="42" t="s">
        <v>17</v>
      </c>
      <c r="O668" s="43" t="s">
        <v>18</v>
      </c>
      <c r="P668" s="40" t="s">
        <v>19</v>
      </c>
      <c r="Q668" s="41" t="s">
        <v>20</v>
      </c>
      <c r="R668" s="41" t="s">
        <v>21</v>
      </c>
      <c r="S668" s="41" t="s">
        <v>22</v>
      </c>
      <c r="T668" s="41" t="s">
        <v>23</v>
      </c>
      <c r="U668" s="41" t="s">
        <v>24</v>
      </c>
      <c r="V668" s="41" t="s">
        <v>25</v>
      </c>
      <c r="W668" s="42" t="s">
        <v>26</v>
      </c>
      <c r="X668" s="44" t="s">
        <v>27</v>
      </c>
      <c r="Y668" s="40" t="s">
        <v>28</v>
      </c>
      <c r="Z668" s="41" t="s">
        <v>29</v>
      </c>
      <c r="AA668" s="41" t="s">
        <v>30</v>
      </c>
      <c r="AB668" s="42" t="s">
        <v>31</v>
      </c>
      <c r="AC668" s="44" t="s">
        <v>32</v>
      </c>
      <c r="AD668" s="40" t="s">
        <v>33</v>
      </c>
      <c r="AE668" s="41" t="s">
        <v>34</v>
      </c>
      <c r="AF668" s="41" t="s">
        <v>35</v>
      </c>
      <c r="AG668" s="41" t="s">
        <v>36</v>
      </c>
      <c r="AH668" s="41" t="s">
        <v>37</v>
      </c>
      <c r="AI668" s="42" t="s">
        <v>38</v>
      </c>
      <c r="AJ668" s="44" t="s">
        <v>39</v>
      </c>
      <c r="AK668" s="40" t="s">
        <v>40</v>
      </c>
      <c r="AL668" s="42" t="s">
        <v>41</v>
      </c>
      <c r="AM668" s="39" t="s">
        <v>42</v>
      </c>
      <c r="AN668" s="40" t="s">
        <v>43</v>
      </c>
      <c r="AO668" s="41" t="s">
        <v>44</v>
      </c>
      <c r="AP668" s="41" t="s">
        <v>45</v>
      </c>
      <c r="AQ668" s="41" t="s">
        <v>46</v>
      </c>
      <c r="AR668" s="41" t="s">
        <v>47</v>
      </c>
      <c r="AS668" s="41" t="s">
        <v>48</v>
      </c>
      <c r="AT668" s="41" t="s">
        <v>49</v>
      </c>
      <c r="AU668" s="41" t="s">
        <v>50</v>
      </c>
      <c r="AV668" s="41" t="s">
        <v>51</v>
      </c>
      <c r="AW668" s="42" t="s">
        <v>52</v>
      </c>
      <c r="AX668" s="39" t="s">
        <v>53</v>
      </c>
      <c r="AY668" s="40" t="s">
        <v>54</v>
      </c>
      <c r="AZ668" s="41" t="s">
        <v>55</v>
      </c>
      <c r="BA668" s="41" t="s">
        <v>56</v>
      </c>
      <c r="BB668" s="41" t="s">
        <v>57</v>
      </c>
      <c r="BC668" s="42" t="s">
        <v>58</v>
      </c>
      <c r="BD668" s="44" t="s">
        <v>59</v>
      </c>
      <c r="BE668" s="40" t="s">
        <v>60</v>
      </c>
      <c r="BF668" s="41" t="s">
        <v>61</v>
      </c>
      <c r="BG668" s="41" t="s">
        <v>62</v>
      </c>
      <c r="BH668" s="41" t="s">
        <v>63</v>
      </c>
      <c r="BI668" s="41" t="s">
        <v>64</v>
      </c>
      <c r="BJ668" s="41" t="s">
        <v>65</v>
      </c>
      <c r="BK668" s="41" t="s">
        <v>66</v>
      </c>
      <c r="BL668" s="42" t="s">
        <v>67</v>
      </c>
      <c r="BM668" s="39" t="s">
        <v>68</v>
      </c>
      <c r="BN668" s="40" t="s">
        <v>69</v>
      </c>
      <c r="BO668" s="41" t="s">
        <v>70</v>
      </c>
      <c r="BP668" s="41" t="s">
        <v>71</v>
      </c>
      <c r="BQ668" s="41" t="s">
        <v>72</v>
      </c>
      <c r="BR668" s="42" t="s">
        <v>73</v>
      </c>
      <c r="BS668" s="43" t="s">
        <v>74</v>
      </c>
      <c r="BT668" s="40" t="s">
        <v>75</v>
      </c>
      <c r="BU668" s="41" t="s">
        <v>76</v>
      </c>
      <c r="BV668" s="41" t="s">
        <v>77</v>
      </c>
      <c r="BW668" s="41" t="s">
        <v>78</v>
      </c>
      <c r="BX668" s="41" t="s">
        <v>79</v>
      </c>
      <c r="BY668" s="41" t="s">
        <v>80</v>
      </c>
      <c r="BZ668" s="41" t="s">
        <v>81</v>
      </c>
      <c r="CA668" s="41" t="s">
        <v>82</v>
      </c>
      <c r="CB668" s="41" t="s">
        <v>83</v>
      </c>
      <c r="CC668" s="41" t="s">
        <v>84</v>
      </c>
      <c r="CD668" s="41" t="s">
        <v>85</v>
      </c>
      <c r="CE668" s="42" t="s">
        <v>86</v>
      </c>
      <c r="CF668" s="39" t="s">
        <v>87</v>
      </c>
      <c r="CG668" s="40" t="s">
        <v>88</v>
      </c>
      <c r="CH668" s="41" t="s">
        <v>89</v>
      </c>
      <c r="CI668" s="41" t="s">
        <v>90</v>
      </c>
      <c r="CJ668" s="41" t="s">
        <v>91</v>
      </c>
      <c r="CK668" s="41" t="s">
        <v>92</v>
      </c>
      <c r="CL668" s="41" t="s">
        <v>93</v>
      </c>
      <c r="CM668" s="41" t="s">
        <v>94</v>
      </c>
      <c r="CN668" s="41" t="s">
        <v>95</v>
      </c>
      <c r="CO668" s="41" t="s">
        <v>96</v>
      </c>
      <c r="CP668" s="41" t="s">
        <v>97</v>
      </c>
      <c r="CQ668" s="41" t="s">
        <v>98</v>
      </c>
      <c r="CR668" s="41" t="s">
        <v>99</v>
      </c>
      <c r="CS668" s="42" t="s">
        <v>100</v>
      </c>
      <c r="CT668" s="46" t="s">
        <v>101</v>
      </c>
      <c r="CU668" s="40" t="s">
        <v>102</v>
      </c>
      <c r="CV668" s="41" t="s">
        <v>103</v>
      </c>
      <c r="CW668" s="41" t="s">
        <v>104</v>
      </c>
      <c r="CX668" s="41" t="s">
        <v>105</v>
      </c>
      <c r="CY668" s="42" t="s">
        <v>106</v>
      </c>
      <c r="CZ668" s="46" t="s">
        <v>107</v>
      </c>
      <c r="DA668" s="40" t="s">
        <v>108</v>
      </c>
      <c r="DB668" s="41" t="s">
        <v>109</v>
      </c>
      <c r="DC668" s="41" t="s">
        <v>110</v>
      </c>
      <c r="DD668" s="41" t="s">
        <v>111</v>
      </c>
      <c r="DE668" s="41" t="s">
        <v>112</v>
      </c>
      <c r="DF668" s="42" t="s">
        <v>113</v>
      </c>
      <c r="DG668" s="47" t="s">
        <v>114</v>
      </c>
      <c r="DH668" s="46" t="s">
        <v>115</v>
      </c>
      <c r="DI668" s="40" t="s">
        <v>116</v>
      </c>
      <c r="DJ668" s="41" t="s">
        <v>117</v>
      </c>
      <c r="DK668" s="42" t="s">
        <v>118</v>
      </c>
      <c r="DL668" s="44" t="s">
        <v>119</v>
      </c>
      <c r="DM668" s="40" t="s">
        <v>120</v>
      </c>
      <c r="DN668" s="42" t="s">
        <v>121</v>
      </c>
      <c r="DO668" s="630" t="s">
        <v>122</v>
      </c>
    </row>
    <row r="669" spans="1:121" x14ac:dyDescent="0.3">
      <c r="A669" s="48" t="s">
        <v>349</v>
      </c>
      <c r="B669" s="755">
        <v>10703</v>
      </c>
      <c r="C669" s="759">
        <v>613</v>
      </c>
      <c r="D669" s="759">
        <v>414</v>
      </c>
      <c r="E669" s="759">
        <v>381</v>
      </c>
      <c r="F669" s="759">
        <v>223</v>
      </c>
      <c r="G669" s="759">
        <v>669</v>
      </c>
      <c r="H669" s="759">
        <v>1657</v>
      </c>
      <c r="I669" s="759">
        <v>1085</v>
      </c>
      <c r="J669" s="759">
        <v>303</v>
      </c>
      <c r="K669" s="759">
        <v>910</v>
      </c>
      <c r="L669" s="759">
        <v>2776</v>
      </c>
      <c r="M669" s="759">
        <v>774</v>
      </c>
      <c r="N669" s="759">
        <v>1119</v>
      </c>
      <c r="O669" s="755">
        <v>3406</v>
      </c>
      <c r="P669" s="759">
        <v>750</v>
      </c>
      <c r="Q669" s="759">
        <v>725</v>
      </c>
      <c r="R669" s="759">
        <v>335</v>
      </c>
      <c r="S669" s="759">
        <v>209</v>
      </c>
      <c r="T669" s="759">
        <v>279</v>
      </c>
      <c r="U669" s="759">
        <v>638</v>
      </c>
      <c r="V669" s="759">
        <v>338</v>
      </c>
      <c r="W669" s="759">
        <v>182</v>
      </c>
      <c r="X669" s="755">
        <v>4652</v>
      </c>
      <c r="Y669" s="759">
        <v>736</v>
      </c>
      <c r="Z669" s="759">
        <v>1385</v>
      </c>
      <c r="AA669" s="759">
        <v>1443</v>
      </c>
      <c r="AB669" s="759">
        <v>1116</v>
      </c>
      <c r="AC669" s="755">
        <v>2594</v>
      </c>
      <c r="AD669" s="759">
        <v>267</v>
      </c>
      <c r="AE669" s="759">
        <v>353</v>
      </c>
      <c r="AF669" s="759">
        <v>209</v>
      </c>
      <c r="AG669" s="759">
        <v>844</v>
      </c>
      <c r="AH669" s="759">
        <v>340</v>
      </c>
      <c r="AI669" s="759">
        <v>620</v>
      </c>
      <c r="AJ669" s="755">
        <v>480</v>
      </c>
      <c r="AK669" s="759">
        <v>237</v>
      </c>
      <c r="AL669" s="759">
        <v>244</v>
      </c>
      <c r="AM669" s="755">
        <v>6806</v>
      </c>
      <c r="AN669" s="759">
        <v>297</v>
      </c>
      <c r="AO669" s="759">
        <v>312</v>
      </c>
      <c r="AP669" s="759">
        <v>742</v>
      </c>
      <c r="AQ669" s="759">
        <v>183</v>
      </c>
      <c r="AR669" s="759">
        <v>1037</v>
      </c>
      <c r="AS669" s="759">
        <v>214</v>
      </c>
      <c r="AT669" s="759">
        <v>1159</v>
      </c>
      <c r="AU669" s="759">
        <v>1647</v>
      </c>
      <c r="AV669" s="759">
        <v>863</v>
      </c>
      <c r="AW669" s="759">
        <v>458</v>
      </c>
      <c r="AX669" s="755">
        <v>7133</v>
      </c>
      <c r="AY669" s="759">
        <v>475</v>
      </c>
      <c r="AZ669" s="759">
        <v>3490</v>
      </c>
      <c r="BA669" s="759">
        <v>771</v>
      </c>
      <c r="BB669" s="759">
        <v>1749</v>
      </c>
      <c r="BC669" s="759">
        <v>789</v>
      </c>
      <c r="BD669" s="755">
        <v>13607</v>
      </c>
      <c r="BE669" s="759">
        <v>4396</v>
      </c>
      <c r="BF669" s="759">
        <v>1240</v>
      </c>
      <c r="BG669" s="759">
        <v>1404</v>
      </c>
      <c r="BH669" s="759">
        <v>1220</v>
      </c>
      <c r="BI669" s="759">
        <v>1896</v>
      </c>
      <c r="BJ669" s="759">
        <v>1610</v>
      </c>
      <c r="BK669" s="759">
        <v>1716</v>
      </c>
      <c r="BL669" s="759">
        <v>1114</v>
      </c>
      <c r="BM669" s="755">
        <v>3812</v>
      </c>
      <c r="BN669" s="759">
        <v>974</v>
      </c>
      <c r="BO669" s="759">
        <v>490</v>
      </c>
      <c r="BP669" s="759">
        <v>564</v>
      </c>
      <c r="BQ669" s="759">
        <v>354</v>
      </c>
      <c r="BR669" s="759">
        <v>1500</v>
      </c>
      <c r="BS669" s="755">
        <v>8470</v>
      </c>
      <c r="BT669" s="760">
        <v>404</v>
      </c>
      <c r="BU669" s="759">
        <v>997</v>
      </c>
      <c r="BV669" s="759">
        <v>312</v>
      </c>
      <c r="BW669" s="759">
        <v>148</v>
      </c>
      <c r="BX669" s="759">
        <v>486</v>
      </c>
      <c r="BY669" s="759">
        <v>2463</v>
      </c>
      <c r="BZ669" s="759">
        <v>640</v>
      </c>
      <c r="CA669" s="759">
        <v>365</v>
      </c>
      <c r="CB669" s="759">
        <v>1192</v>
      </c>
      <c r="CC669" s="759">
        <v>413</v>
      </c>
      <c r="CD669" s="759">
        <v>595</v>
      </c>
      <c r="CE669" s="759">
        <v>560</v>
      </c>
      <c r="CF669" s="755">
        <v>7996</v>
      </c>
      <c r="CG669" s="759">
        <v>231</v>
      </c>
      <c r="CH669" s="759">
        <v>482</v>
      </c>
      <c r="CI669" s="759">
        <v>338</v>
      </c>
      <c r="CJ669" s="759">
        <v>930</v>
      </c>
      <c r="CK669" s="759">
        <v>2006</v>
      </c>
      <c r="CL669" s="759">
        <v>237</v>
      </c>
      <c r="CM669" s="759">
        <v>1708</v>
      </c>
      <c r="CN669" s="759">
        <v>222</v>
      </c>
      <c r="CO669" s="759">
        <v>105</v>
      </c>
      <c r="CP669" s="759">
        <v>390</v>
      </c>
      <c r="CQ669" s="759">
        <v>703</v>
      </c>
      <c r="CR669" s="759">
        <v>492</v>
      </c>
      <c r="CS669" s="759">
        <v>297</v>
      </c>
      <c r="CT669" s="755">
        <v>4618</v>
      </c>
      <c r="CU669" s="759">
        <v>1937</v>
      </c>
      <c r="CV669" s="759">
        <v>1117</v>
      </c>
      <c r="CW669" s="759">
        <v>294</v>
      </c>
      <c r="CX669" s="759">
        <v>541</v>
      </c>
      <c r="CY669" s="759">
        <v>781</v>
      </c>
      <c r="CZ669" s="755">
        <v>7494</v>
      </c>
      <c r="DA669" s="759">
        <v>247</v>
      </c>
      <c r="DB669" s="759">
        <v>341</v>
      </c>
      <c r="DC669" s="759">
        <v>1655</v>
      </c>
      <c r="DD669" s="759">
        <v>3139</v>
      </c>
      <c r="DE669" s="759">
        <v>1480</v>
      </c>
      <c r="DF669" s="759">
        <v>745</v>
      </c>
      <c r="DG669" s="761">
        <v>81273</v>
      </c>
      <c r="DH669" s="755">
        <v>1260</v>
      </c>
      <c r="DI669" s="759">
        <v>484</v>
      </c>
      <c r="DJ669" s="759">
        <v>459</v>
      </c>
      <c r="DK669" s="759">
        <v>320</v>
      </c>
      <c r="DL669" s="755">
        <v>1347</v>
      </c>
      <c r="DM669" s="759">
        <v>1209</v>
      </c>
      <c r="DN669" s="762">
        <v>139</v>
      </c>
      <c r="DO669" s="763">
        <v>83861</v>
      </c>
      <c r="DQ669" s="808"/>
    </row>
    <row r="670" spans="1:121" s="103" customFormat="1" x14ac:dyDescent="0.3">
      <c r="A670" s="76" t="s">
        <v>476</v>
      </c>
      <c r="B670" s="526">
        <f>B773+B831</f>
        <v>14771</v>
      </c>
      <c r="C670" s="534">
        <f t="shared" ref="C670:BN670" si="160">C773+C831</f>
        <v>634</v>
      </c>
      <c r="D670" s="533">
        <f t="shared" si="160"/>
        <v>473</v>
      </c>
      <c r="E670" s="533">
        <f t="shared" si="160"/>
        <v>410</v>
      </c>
      <c r="F670" s="533">
        <f t="shared" si="160"/>
        <v>183</v>
      </c>
      <c r="G670" s="533">
        <f t="shared" si="160"/>
        <v>805</v>
      </c>
      <c r="H670" s="533">
        <f t="shared" si="160"/>
        <v>2417</v>
      </c>
      <c r="I670" s="533">
        <f t="shared" si="160"/>
        <v>1395</v>
      </c>
      <c r="J670" s="533">
        <f t="shared" si="160"/>
        <v>279</v>
      </c>
      <c r="K670" s="533">
        <f t="shared" si="160"/>
        <v>1429</v>
      </c>
      <c r="L670" s="533">
        <f t="shared" si="160"/>
        <v>5490</v>
      </c>
      <c r="M670" s="533">
        <f t="shared" si="160"/>
        <v>811</v>
      </c>
      <c r="N670" s="589">
        <f t="shared" si="160"/>
        <v>1368</v>
      </c>
      <c r="O670" s="526">
        <f t="shared" si="160"/>
        <v>4487</v>
      </c>
      <c r="P670" s="534">
        <f t="shared" si="160"/>
        <v>1341</v>
      </c>
      <c r="Q670" s="533">
        <f t="shared" si="160"/>
        <v>1140</v>
      </c>
      <c r="R670" s="533">
        <f t="shared" si="160"/>
        <v>378</v>
      </c>
      <c r="S670" s="533">
        <f t="shared" si="160"/>
        <v>207</v>
      </c>
      <c r="T670" s="533">
        <f t="shared" si="160"/>
        <v>238</v>
      </c>
      <c r="U670" s="533">
        <f t="shared" si="160"/>
        <v>912</v>
      </c>
      <c r="V670" s="533">
        <f t="shared" si="160"/>
        <v>410</v>
      </c>
      <c r="W670" s="589">
        <f t="shared" si="160"/>
        <v>297</v>
      </c>
      <c r="X670" s="526">
        <f t="shared" si="160"/>
        <v>5562</v>
      </c>
      <c r="Y670" s="534">
        <f t="shared" si="160"/>
        <v>749</v>
      </c>
      <c r="Z670" s="533">
        <f t="shared" si="160"/>
        <v>1647</v>
      </c>
      <c r="AA670" s="533">
        <f t="shared" si="160"/>
        <v>2183</v>
      </c>
      <c r="AB670" s="589">
        <f t="shared" si="160"/>
        <v>1189</v>
      </c>
      <c r="AC670" s="526">
        <f t="shared" si="160"/>
        <v>3606</v>
      </c>
      <c r="AD670" s="534">
        <f t="shared" si="160"/>
        <v>309</v>
      </c>
      <c r="AE670" s="533">
        <f t="shared" si="160"/>
        <v>528</v>
      </c>
      <c r="AF670" s="533">
        <f t="shared" si="160"/>
        <v>186</v>
      </c>
      <c r="AG670" s="533">
        <f t="shared" si="160"/>
        <v>1388</v>
      </c>
      <c r="AH670" s="533">
        <f t="shared" si="160"/>
        <v>391</v>
      </c>
      <c r="AI670" s="533">
        <f t="shared" si="160"/>
        <v>942</v>
      </c>
      <c r="AJ670" s="526">
        <f t="shared" si="160"/>
        <v>583</v>
      </c>
      <c r="AK670" s="533">
        <f t="shared" si="160"/>
        <v>320</v>
      </c>
      <c r="AL670" s="533">
        <f t="shared" si="160"/>
        <v>275</v>
      </c>
      <c r="AM670" s="526">
        <f t="shared" si="160"/>
        <v>9450</v>
      </c>
      <c r="AN670" s="534">
        <f t="shared" si="160"/>
        <v>339</v>
      </c>
      <c r="AO670" s="533">
        <f t="shared" si="160"/>
        <v>370</v>
      </c>
      <c r="AP670" s="533">
        <f t="shared" si="160"/>
        <v>1181</v>
      </c>
      <c r="AQ670" s="533">
        <f t="shared" si="160"/>
        <v>247</v>
      </c>
      <c r="AR670" s="533">
        <f t="shared" si="160"/>
        <v>1797</v>
      </c>
      <c r="AS670" s="533">
        <f t="shared" si="160"/>
        <v>186</v>
      </c>
      <c r="AT670" s="533">
        <f t="shared" si="160"/>
        <v>1525</v>
      </c>
      <c r="AU670" s="533">
        <f t="shared" si="160"/>
        <v>2649</v>
      </c>
      <c r="AV670" s="533">
        <f t="shared" si="160"/>
        <v>1305</v>
      </c>
      <c r="AW670" s="589">
        <f t="shared" si="160"/>
        <v>422</v>
      </c>
      <c r="AX670" s="526">
        <f t="shared" si="160"/>
        <v>9425</v>
      </c>
      <c r="AY670" s="534">
        <f t="shared" si="160"/>
        <v>693</v>
      </c>
      <c r="AZ670" s="533">
        <f t="shared" si="160"/>
        <v>5171</v>
      </c>
      <c r="BA670" s="533">
        <f t="shared" si="160"/>
        <v>959</v>
      </c>
      <c r="BB670" s="533">
        <f t="shared" si="160"/>
        <v>1985</v>
      </c>
      <c r="BC670" s="589">
        <f t="shared" si="160"/>
        <v>1148</v>
      </c>
      <c r="BD670" s="526">
        <f t="shared" si="160"/>
        <v>29953</v>
      </c>
      <c r="BE670" s="534">
        <f t="shared" si="160"/>
        <v>14867</v>
      </c>
      <c r="BF670" s="533">
        <f t="shared" si="160"/>
        <v>1773</v>
      </c>
      <c r="BG670" s="533">
        <f t="shared" si="160"/>
        <v>2462</v>
      </c>
      <c r="BH670" s="533">
        <f t="shared" si="160"/>
        <v>1955</v>
      </c>
      <c r="BI670" s="533">
        <f t="shared" si="160"/>
        <v>4902</v>
      </c>
      <c r="BJ670" s="533">
        <f t="shared" si="160"/>
        <v>2814</v>
      </c>
      <c r="BK670" s="533">
        <f t="shared" si="160"/>
        <v>4214</v>
      </c>
      <c r="BL670" s="589">
        <f t="shared" si="160"/>
        <v>1859</v>
      </c>
      <c r="BM670" s="526">
        <f t="shared" si="160"/>
        <v>5134</v>
      </c>
      <c r="BN670" s="534">
        <f t="shared" si="160"/>
        <v>1567</v>
      </c>
      <c r="BO670" s="533">
        <f t="shared" ref="BO670:DO670" si="161">BO773+BO831</f>
        <v>557</v>
      </c>
      <c r="BP670" s="533">
        <f t="shared" si="161"/>
        <v>641</v>
      </c>
      <c r="BQ670" s="533">
        <f t="shared" si="161"/>
        <v>316</v>
      </c>
      <c r="BR670" s="589">
        <f t="shared" si="161"/>
        <v>2332</v>
      </c>
      <c r="BS670" s="526">
        <f t="shared" si="161"/>
        <v>10535</v>
      </c>
      <c r="BT670" s="534">
        <f t="shared" si="161"/>
        <v>430</v>
      </c>
      <c r="BU670" s="533">
        <f t="shared" si="161"/>
        <v>943</v>
      </c>
      <c r="BV670" s="533">
        <f t="shared" si="161"/>
        <v>369</v>
      </c>
      <c r="BW670" s="533">
        <f t="shared" si="161"/>
        <v>146</v>
      </c>
      <c r="BX670" s="533">
        <f t="shared" si="161"/>
        <v>457</v>
      </c>
      <c r="BY670" s="533">
        <f t="shared" si="161"/>
        <v>4046</v>
      </c>
      <c r="BZ670" s="533">
        <f t="shared" si="161"/>
        <v>598</v>
      </c>
      <c r="CA670" s="533">
        <f t="shared" si="161"/>
        <v>409</v>
      </c>
      <c r="CB670" s="533">
        <f t="shared" si="161"/>
        <v>1483</v>
      </c>
      <c r="CC670" s="533">
        <f t="shared" si="161"/>
        <v>384</v>
      </c>
      <c r="CD670" s="533">
        <f t="shared" si="161"/>
        <v>851</v>
      </c>
      <c r="CE670" s="589">
        <f t="shared" si="161"/>
        <v>856</v>
      </c>
      <c r="CF670" s="526">
        <f t="shared" si="161"/>
        <v>10745</v>
      </c>
      <c r="CG670" s="534">
        <f t="shared" si="161"/>
        <v>173</v>
      </c>
      <c r="CH670" s="533">
        <f t="shared" si="161"/>
        <v>592</v>
      </c>
      <c r="CI670" s="533">
        <f t="shared" si="161"/>
        <v>320</v>
      </c>
      <c r="CJ670" s="533">
        <f t="shared" si="161"/>
        <v>1378</v>
      </c>
      <c r="CK670" s="533">
        <f t="shared" si="161"/>
        <v>3400</v>
      </c>
      <c r="CL670" s="533">
        <f t="shared" si="161"/>
        <v>255</v>
      </c>
      <c r="CM670" s="533">
        <f t="shared" si="161"/>
        <v>2806</v>
      </c>
      <c r="CN670" s="533">
        <f t="shared" si="161"/>
        <v>208</v>
      </c>
      <c r="CO670" s="533">
        <f t="shared" si="161"/>
        <v>79</v>
      </c>
      <c r="CP670" s="533">
        <f t="shared" si="161"/>
        <v>364</v>
      </c>
      <c r="CQ670" s="533">
        <f t="shared" si="161"/>
        <v>798</v>
      </c>
      <c r="CR670" s="533">
        <f t="shared" si="161"/>
        <v>631</v>
      </c>
      <c r="CS670" s="589">
        <f t="shared" si="161"/>
        <v>360</v>
      </c>
      <c r="CT670" s="526">
        <f t="shared" si="161"/>
        <v>5774</v>
      </c>
      <c r="CU670" s="534">
        <f t="shared" si="161"/>
        <v>2726</v>
      </c>
      <c r="CV670" s="533">
        <f t="shared" si="161"/>
        <v>1527</v>
      </c>
      <c r="CW670" s="533">
        <f t="shared" si="161"/>
        <v>257</v>
      </c>
      <c r="CX670" s="533">
        <f t="shared" si="161"/>
        <v>686</v>
      </c>
      <c r="CY670" s="589">
        <f t="shared" si="161"/>
        <v>786</v>
      </c>
      <c r="CZ670" s="526">
        <f t="shared" si="161"/>
        <v>11525</v>
      </c>
      <c r="DA670" s="534">
        <f t="shared" si="161"/>
        <v>252</v>
      </c>
      <c r="DB670" s="533">
        <f t="shared" si="161"/>
        <v>302</v>
      </c>
      <c r="DC670" s="533">
        <f t="shared" si="161"/>
        <v>3001</v>
      </c>
      <c r="DD670" s="533">
        <f t="shared" si="161"/>
        <v>5508</v>
      </c>
      <c r="DE670" s="533">
        <f t="shared" si="161"/>
        <v>1832</v>
      </c>
      <c r="DF670" s="589">
        <f t="shared" si="161"/>
        <v>1004</v>
      </c>
      <c r="DG670" s="855">
        <f t="shared" si="161"/>
        <v>119568</v>
      </c>
      <c r="DH670" s="526">
        <f t="shared" si="161"/>
        <v>1556</v>
      </c>
      <c r="DI670" s="534">
        <f t="shared" si="161"/>
        <v>611</v>
      </c>
      <c r="DJ670" s="533">
        <f t="shared" si="161"/>
        <v>603</v>
      </c>
      <c r="DK670" s="589">
        <f t="shared" si="161"/>
        <v>346</v>
      </c>
      <c r="DL670" s="526">
        <f t="shared" si="161"/>
        <v>1636</v>
      </c>
      <c r="DM670" s="533">
        <f t="shared" si="161"/>
        <v>1520</v>
      </c>
      <c r="DN670" s="589">
        <f t="shared" si="161"/>
        <v>117</v>
      </c>
      <c r="DO670" s="855">
        <f t="shared" si="161"/>
        <v>122711</v>
      </c>
    </row>
    <row r="671" spans="1:121" s="103" customFormat="1" x14ac:dyDescent="0.3">
      <c r="A671" s="257" t="s">
        <v>350</v>
      </c>
      <c r="B671" s="526">
        <f>B669+B670</f>
        <v>25474</v>
      </c>
      <c r="C671" s="577">
        <f t="shared" ref="C671:BN671" si="162">C669+C670</f>
        <v>1247</v>
      </c>
      <c r="D671" s="856">
        <f t="shared" si="162"/>
        <v>887</v>
      </c>
      <c r="E671" s="856">
        <f t="shared" si="162"/>
        <v>791</v>
      </c>
      <c r="F671" s="856">
        <f t="shared" si="162"/>
        <v>406</v>
      </c>
      <c r="G671" s="856">
        <f t="shared" si="162"/>
        <v>1474</v>
      </c>
      <c r="H671" s="856">
        <f t="shared" si="162"/>
        <v>4074</v>
      </c>
      <c r="I671" s="856">
        <f t="shared" si="162"/>
        <v>2480</v>
      </c>
      <c r="J671" s="856">
        <f t="shared" si="162"/>
        <v>582</v>
      </c>
      <c r="K671" s="856">
        <f t="shared" si="162"/>
        <v>2339</v>
      </c>
      <c r="L671" s="856">
        <f t="shared" si="162"/>
        <v>8266</v>
      </c>
      <c r="M671" s="856">
        <f t="shared" si="162"/>
        <v>1585</v>
      </c>
      <c r="N671" s="564">
        <f t="shared" si="162"/>
        <v>2487</v>
      </c>
      <c r="O671" s="526">
        <f t="shared" si="162"/>
        <v>7893</v>
      </c>
      <c r="P671" s="577">
        <f t="shared" si="162"/>
        <v>2091</v>
      </c>
      <c r="Q671" s="856">
        <f t="shared" si="162"/>
        <v>1865</v>
      </c>
      <c r="R671" s="856">
        <f t="shared" si="162"/>
        <v>713</v>
      </c>
      <c r="S671" s="856">
        <f t="shared" si="162"/>
        <v>416</v>
      </c>
      <c r="T671" s="856">
        <f t="shared" si="162"/>
        <v>517</v>
      </c>
      <c r="U671" s="856">
        <f t="shared" si="162"/>
        <v>1550</v>
      </c>
      <c r="V671" s="856">
        <f t="shared" si="162"/>
        <v>748</v>
      </c>
      <c r="W671" s="564">
        <f t="shared" si="162"/>
        <v>479</v>
      </c>
      <c r="X671" s="526">
        <f t="shared" si="162"/>
        <v>10214</v>
      </c>
      <c r="Y671" s="577">
        <f t="shared" si="162"/>
        <v>1485</v>
      </c>
      <c r="Z671" s="856">
        <f t="shared" si="162"/>
        <v>3032</v>
      </c>
      <c r="AA671" s="856">
        <f t="shared" si="162"/>
        <v>3626</v>
      </c>
      <c r="AB671" s="564">
        <f t="shared" si="162"/>
        <v>2305</v>
      </c>
      <c r="AC671" s="526">
        <f t="shared" si="162"/>
        <v>6200</v>
      </c>
      <c r="AD671" s="577">
        <f t="shared" si="162"/>
        <v>576</v>
      </c>
      <c r="AE671" s="856">
        <f t="shared" si="162"/>
        <v>881</v>
      </c>
      <c r="AF671" s="856">
        <f t="shared" si="162"/>
        <v>395</v>
      </c>
      <c r="AG671" s="856">
        <f t="shared" si="162"/>
        <v>2232</v>
      </c>
      <c r="AH671" s="856">
        <f t="shared" si="162"/>
        <v>731</v>
      </c>
      <c r="AI671" s="856">
        <f t="shared" si="162"/>
        <v>1562</v>
      </c>
      <c r="AJ671" s="526">
        <f t="shared" si="162"/>
        <v>1063</v>
      </c>
      <c r="AK671" s="856">
        <f t="shared" si="162"/>
        <v>557</v>
      </c>
      <c r="AL671" s="856">
        <f t="shared" si="162"/>
        <v>519</v>
      </c>
      <c r="AM671" s="526">
        <f t="shared" si="162"/>
        <v>16256</v>
      </c>
      <c r="AN671" s="577">
        <f t="shared" si="162"/>
        <v>636</v>
      </c>
      <c r="AO671" s="856">
        <f t="shared" si="162"/>
        <v>682</v>
      </c>
      <c r="AP671" s="856">
        <f t="shared" si="162"/>
        <v>1923</v>
      </c>
      <c r="AQ671" s="856">
        <f t="shared" si="162"/>
        <v>430</v>
      </c>
      <c r="AR671" s="856">
        <f t="shared" si="162"/>
        <v>2834</v>
      </c>
      <c r="AS671" s="856">
        <f t="shared" si="162"/>
        <v>400</v>
      </c>
      <c r="AT671" s="856">
        <f t="shared" si="162"/>
        <v>2684</v>
      </c>
      <c r="AU671" s="856">
        <f t="shared" si="162"/>
        <v>4296</v>
      </c>
      <c r="AV671" s="856">
        <f t="shared" si="162"/>
        <v>2168</v>
      </c>
      <c r="AW671" s="564">
        <f t="shared" si="162"/>
        <v>880</v>
      </c>
      <c r="AX671" s="526">
        <f t="shared" si="162"/>
        <v>16558</v>
      </c>
      <c r="AY671" s="577">
        <f t="shared" si="162"/>
        <v>1168</v>
      </c>
      <c r="AZ671" s="856">
        <f t="shared" si="162"/>
        <v>8661</v>
      </c>
      <c r="BA671" s="856">
        <f t="shared" si="162"/>
        <v>1730</v>
      </c>
      <c r="BB671" s="856">
        <f t="shared" si="162"/>
        <v>3734</v>
      </c>
      <c r="BC671" s="564">
        <f t="shared" si="162"/>
        <v>1937</v>
      </c>
      <c r="BD671" s="526">
        <f t="shared" si="162"/>
        <v>43560</v>
      </c>
      <c r="BE671" s="577">
        <f t="shared" si="162"/>
        <v>19263</v>
      </c>
      <c r="BF671" s="856">
        <f t="shared" si="162"/>
        <v>3013</v>
      </c>
      <c r="BG671" s="856">
        <f t="shared" si="162"/>
        <v>3866</v>
      </c>
      <c r="BH671" s="856">
        <f t="shared" si="162"/>
        <v>3175</v>
      </c>
      <c r="BI671" s="856">
        <f t="shared" si="162"/>
        <v>6798</v>
      </c>
      <c r="BJ671" s="856">
        <f t="shared" si="162"/>
        <v>4424</v>
      </c>
      <c r="BK671" s="856">
        <f t="shared" si="162"/>
        <v>5930</v>
      </c>
      <c r="BL671" s="564">
        <f t="shared" si="162"/>
        <v>2973</v>
      </c>
      <c r="BM671" s="526">
        <f t="shared" si="162"/>
        <v>8946</v>
      </c>
      <c r="BN671" s="577">
        <f t="shared" si="162"/>
        <v>2541</v>
      </c>
      <c r="BO671" s="856">
        <f t="shared" ref="BO671:DO671" si="163">BO669+BO670</f>
        <v>1047</v>
      </c>
      <c r="BP671" s="856">
        <f t="shared" si="163"/>
        <v>1205</v>
      </c>
      <c r="BQ671" s="856">
        <f t="shared" si="163"/>
        <v>670</v>
      </c>
      <c r="BR671" s="564">
        <f t="shared" si="163"/>
        <v>3832</v>
      </c>
      <c r="BS671" s="526">
        <f t="shared" si="163"/>
        <v>19005</v>
      </c>
      <c r="BT671" s="577">
        <f t="shared" si="163"/>
        <v>834</v>
      </c>
      <c r="BU671" s="856">
        <f t="shared" si="163"/>
        <v>1940</v>
      </c>
      <c r="BV671" s="856">
        <f t="shared" si="163"/>
        <v>681</v>
      </c>
      <c r="BW671" s="856">
        <f t="shared" si="163"/>
        <v>294</v>
      </c>
      <c r="BX671" s="856">
        <f t="shared" si="163"/>
        <v>943</v>
      </c>
      <c r="BY671" s="856">
        <f t="shared" si="163"/>
        <v>6509</v>
      </c>
      <c r="BZ671" s="856">
        <f t="shared" si="163"/>
        <v>1238</v>
      </c>
      <c r="CA671" s="856">
        <f t="shared" si="163"/>
        <v>774</v>
      </c>
      <c r="CB671" s="856">
        <f t="shared" si="163"/>
        <v>2675</v>
      </c>
      <c r="CC671" s="856">
        <f t="shared" si="163"/>
        <v>797</v>
      </c>
      <c r="CD671" s="856">
        <f t="shared" si="163"/>
        <v>1446</v>
      </c>
      <c r="CE671" s="564">
        <f t="shared" si="163"/>
        <v>1416</v>
      </c>
      <c r="CF671" s="526">
        <f t="shared" si="163"/>
        <v>18741</v>
      </c>
      <c r="CG671" s="577">
        <f t="shared" si="163"/>
        <v>404</v>
      </c>
      <c r="CH671" s="856">
        <f t="shared" si="163"/>
        <v>1074</v>
      </c>
      <c r="CI671" s="856">
        <f t="shared" si="163"/>
        <v>658</v>
      </c>
      <c r="CJ671" s="856">
        <f t="shared" si="163"/>
        <v>2308</v>
      </c>
      <c r="CK671" s="856">
        <f t="shared" si="163"/>
        <v>5406</v>
      </c>
      <c r="CL671" s="856">
        <f t="shared" si="163"/>
        <v>492</v>
      </c>
      <c r="CM671" s="856">
        <f t="shared" si="163"/>
        <v>4514</v>
      </c>
      <c r="CN671" s="856">
        <f t="shared" si="163"/>
        <v>430</v>
      </c>
      <c r="CO671" s="856">
        <f t="shared" si="163"/>
        <v>184</v>
      </c>
      <c r="CP671" s="856">
        <f t="shared" si="163"/>
        <v>754</v>
      </c>
      <c r="CQ671" s="856">
        <f t="shared" si="163"/>
        <v>1501</v>
      </c>
      <c r="CR671" s="856">
        <f t="shared" si="163"/>
        <v>1123</v>
      </c>
      <c r="CS671" s="564">
        <f t="shared" si="163"/>
        <v>657</v>
      </c>
      <c r="CT671" s="526">
        <f t="shared" si="163"/>
        <v>10392</v>
      </c>
      <c r="CU671" s="577">
        <f t="shared" si="163"/>
        <v>4663</v>
      </c>
      <c r="CV671" s="856">
        <f t="shared" si="163"/>
        <v>2644</v>
      </c>
      <c r="CW671" s="856">
        <f t="shared" si="163"/>
        <v>551</v>
      </c>
      <c r="CX671" s="856">
        <f t="shared" si="163"/>
        <v>1227</v>
      </c>
      <c r="CY671" s="564">
        <f t="shared" si="163"/>
        <v>1567</v>
      </c>
      <c r="CZ671" s="526">
        <f t="shared" si="163"/>
        <v>19019</v>
      </c>
      <c r="DA671" s="577">
        <f t="shared" si="163"/>
        <v>499</v>
      </c>
      <c r="DB671" s="856">
        <f t="shared" si="163"/>
        <v>643</v>
      </c>
      <c r="DC671" s="856">
        <f t="shared" si="163"/>
        <v>4656</v>
      </c>
      <c r="DD671" s="856">
        <f t="shared" si="163"/>
        <v>8647</v>
      </c>
      <c r="DE671" s="856">
        <f t="shared" si="163"/>
        <v>3312</v>
      </c>
      <c r="DF671" s="564">
        <f t="shared" si="163"/>
        <v>1749</v>
      </c>
      <c r="DG671" s="855">
        <f t="shared" si="163"/>
        <v>200841</v>
      </c>
      <c r="DH671" s="526">
        <f t="shared" si="163"/>
        <v>2816</v>
      </c>
      <c r="DI671" s="577">
        <f t="shared" si="163"/>
        <v>1095</v>
      </c>
      <c r="DJ671" s="856">
        <f t="shared" si="163"/>
        <v>1062</v>
      </c>
      <c r="DK671" s="564">
        <f t="shared" si="163"/>
        <v>666</v>
      </c>
      <c r="DL671" s="526">
        <f t="shared" si="163"/>
        <v>2983</v>
      </c>
      <c r="DM671" s="856">
        <f t="shared" si="163"/>
        <v>2729</v>
      </c>
      <c r="DN671" s="564">
        <f t="shared" si="163"/>
        <v>256</v>
      </c>
      <c r="DO671" s="855">
        <f t="shared" si="163"/>
        <v>206572</v>
      </c>
    </row>
    <row r="672" spans="1:121" x14ac:dyDescent="0.3">
      <c r="A672" s="76" t="s">
        <v>351</v>
      </c>
      <c r="B672" s="526">
        <v>5330</v>
      </c>
      <c r="C672" s="533">
        <v>363</v>
      </c>
      <c r="D672" s="533">
        <v>169</v>
      </c>
      <c r="E672" s="533">
        <v>161</v>
      </c>
      <c r="F672" s="533">
        <v>64</v>
      </c>
      <c r="G672" s="533">
        <v>329</v>
      </c>
      <c r="H672" s="533">
        <v>775</v>
      </c>
      <c r="I672" s="533">
        <v>437</v>
      </c>
      <c r="J672" s="533">
        <v>118</v>
      </c>
      <c r="K672" s="533">
        <v>496</v>
      </c>
      <c r="L672" s="533">
        <v>1608</v>
      </c>
      <c r="M672" s="533">
        <v>312</v>
      </c>
      <c r="N672" s="533">
        <v>637</v>
      </c>
      <c r="O672" s="526">
        <v>1360</v>
      </c>
      <c r="P672" s="533">
        <v>296</v>
      </c>
      <c r="Q672" s="533">
        <v>311</v>
      </c>
      <c r="R672" s="533">
        <v>125</v>
      </c>
      <c r="S672" s="533">
        <v>91</v>
      </c>
      <c r="T672" s="533">
        <v>83</v>
      </c>
      <c r="U672" s="533">
        <v>277</v>
      </c>
      <c r="V672" s="533">
        <v>113</v>
      </c>
      <c r="W672" s="533">
        <v>84</v>
      </c>
      <c r="X672" s="526">
        <v>2143</v>
      </c>
      <c r="Y672" s="533">
        <v>324</v>
      </c>
      <c r="Z672" s="533">
        <v>593</v>
      </c>
      <c r="AA672" s="533">
        <v>761</v>
      </c>
      <c r="AB672" s="533">
        <v>481</v>
      </c>
      <c r="AC672" s="526">
        <v>1179</v>
      </c>
      <c r="AD672" s="533">
        <v>129</v>
      </c>
      <c r="AE672" s="533">
        <v>189</v>
      </c>
      <c r="AF672" s="533">
        <v>77</v>
      </c>
      <c r="AG672" s="533">
        <v>307</v>
      </c>
      <c r="AH672" s="533">
        <v>156</v>
      </c>
      <c r="AI672" s="533">
        <v>330</v>
      </c>
      <c r="AJ672" s="526">
        <v>252</v>
      </c>
      <c r="AK672" s="533">
        <v>140</v>
      </c>
      <c r="AL672" s="533">
        <v>117</v>
      </c>
      <c r="AM672" s="526">
        <v>3769</v>
      </c>
      <c r="AN672" s="533">
        <v>112</v>
      </c>
      <c r="AO672" s="533">
        <v>152</v>
      </c>
      <c r="AP672" s="533">
        <v>416</v>
      </c>
      <c r="AQ672" s="533">
        <v>71</v>
      </c>
      <c r="AR672" s="533">
        <v>555</v>
      </c>
      <c r="AS672" s="533">
        <v>75</v>
      </c>
      <c r="AT672" s="533">
        <v>680</v>
      </c>
      <c r="AU672" s="533">
        <v>1081</v>
      </c>
      <c r="AV672" s="533">
        <v>494</v>
      </c>
      <c r="AW672" s="533">
        <v>205</v>
      </c>
      <c r="AX672" s="526">
        <v>3151</v>
      </c>
      <c r="AY672" s="533">
        <v>246</v>
      </c>
      <c r="AZ672" s="533">
        <v>1604</v>
      </c>
      <c r="BA672" s="533">
        <v>410</v>
      </c>
      <c r="BB672" s="533">
        <v>717</v>
      </c>
      <c r="BC672" s="533">
        <v>236</v>
      </c>
      <c r="BD672" s="526">
        <v>10084</v>
      </c>
      <c r="BE672" s="533">
        <v>3777</v>
      </c>
      <c r="BF672" s="533">
        <v>828</v>
      </c>
      <c r="BG672" s="533">
        <v>1019</v>
      </c>
      <c r="BH672" s="533">
        <v>860</v>
      </c>
      <c r="BI672" s="533">
        <v>1933</v>
      </c>
      <c r="BJ672" s="533">
        <v>1233</v>
      </c>
      <c r="BK672" s="533">
        <v>1264</v>
      </c>
      <c r="BL672" s="533">
        <v>876</v>
      </c>
      <c r="BM672" s="526">
        <v>1497</v>
      </c>
      <c r="BN672" s="533">
        <v>364</v>
      </c>
      <c r="BO672" s="533">
        <v>238</v>
      </c>
      <c r="BP672" s="533">
        <v>195</v>
      </c>
      <c r="BQ672" s="533">
        <v>96</v>
      </c>
      <c r="BR672" s="533">
        <v>622</v>
      </c>
      <c r="BS672" s="526">
        <v>3868</v>
      </c>
      <c r="BT672" s="534">
        <v>161</v>
      </c>
      <c r="BU672" s="533">
        <v>409</v>
      </c>
      <c r="BV672" s="533">
        <v>142</v>
      </c>
      <c r="BW672" s="533">
        <v>41</v>
      </c>
      <c r="BX672" s="533">
        <v>212</v>
      </c>
      <c r="BY672" s="533">
        <v>1360</v>
      </c>
      <c r="BZ672" s="533">
        <v>286</v>
      </c>
      <c r="CA672" s="533">
        <v>156</v>
      </c>
      <c r="CB672" s="533">
        <v>620</v>
      </c>
      <c r="CC672" s="533">
        <v>151</v>
      </c>
      <c r="CD672" s="533">
        <v>188</v>
      </c>
      <c r="CE672" s="533">
        <v>186</v>
      </c>
      <c r="CF672" s="526">
        <v>4607</v>
      </c>
      <c r="CG672" s="533">
        <v>92</v>
      </c>
      <c r="CH672" s="533">
        <v>242</v>
      </c>
      <c r="CI672" s="533">
        <v>161</v>
      </c>
      <c r="CJ672" s="533">
        <v>559</v>
      </c>
      <c r="CK672" s="533">
        <v>1376</v>
      </c>
      <c r="CL672" s="533">
        <v>120</v>
      </c>
      <c r="CM672" s="533">
        <v>1079</v>
      </c>
      <c r="CN672" s="533">
        <v>105</v>
      </c>
      <c r="CO672" s="533">
        <v>32</v>
      </c>
      <c r="CP672" s="533">
        <v>175</v>
      </c>
      <c r="CQ672" s="533">
        <v>377</v>
      </c>
      <c r="CR672" s="533">
        <v>246</v>
      </c>
      <c r="CS672" s="533">
        <v>136</v>
      </c>
      <c r="CT672" s="526">
        <v>2101</v>
      </c>
      <c r="CU672" s="533">
        <v>1006</v>
      </c>
      <c r="CV672" s="533">
        <v>413</v>
      </c>
      <c r="CW672" s="533">
        <v>108</v>
      </c>
      <c r="CX672" s="533">
        <v>215</v>
      </c>
      <c r="CY672" s="533">
        <v>377</v>
      </c>
      <c r="CZ672" s="526">
        <v>4801</v>
      </c>
      <c r="DA672" s="533">
        <v>96</v>
      </c>
      <c r="DB672" s="533">
        <v>104</v>
      </c>
      <c r="DC672" s="533">
        <v>1363</v>
      </c>
      <c r="DD672" s="533">
        <v>2004</v>
      </c>
      <c r="DE672" s="533">
        <v>916</v>
      </c>
      <c r="DF672" s="533">
        <v>411</v>
      </c>
      <c r="DG672" s="538">
        <v>43618</v>
      </c>
      <c r="DH672" s="526">
        <v>547</v>
      </c>
      <c r="DI672" s="533">
        <v>225</v>
      </c>
      <c r="DJ672" s="533">
        <v>236</v>
      </c>
      <c r="DK672" s="533">
        <v>87</v>
      </c>
      <c r="DL672" s="526">
        <v>577</v>
      </c>
      <c r="DM672" s="533">
        <v>551</v>
      </c>
      <c r="DN672" s="536">
        <v>26</v>
      </c>
      <c r="DO672" s="756">
        <v>44730</v>
      </c>
    </row>
    <row r="673" spans="1:119" x14ac:dyDescent="0.3">
      <c r="A673" s="76" t="s">
        <v>352</v>
      </c>
      <c r="B673" s="526">
        <v>3229</v>
      </c>
      <c r="C673" s="533">
        <v>188</v>
      </c>
      <c r="D673" s="533">
        <v>115</v>
      </c>
      <c r="E673" s="533">
        <v>117</v>
      </c>
      <c r="F673" s="533">
        <v>43</v>
      </c>
      <c r="G673" s="533">
        <v>239</v>
      </c>
      <c r="H673" s="533">
        <v>521</v>
      </c>
      <c r="I673" s="533">
        <v>317</v>
      </c>
      <c r="J673" s="533">
        <v>56</v>
      </c>
      <c r="K673" s="533">
        <v>270</v>
      </c>
      <c r="L673" s="533">
        <v>908</v>
      </c>
      <c r="M673" s="533">
        <v>185</v>
      </c>
      <c r="N673" s="533">
        <v>371</v>
      </c>
      <c r="O673" s="526">
        <v>970</v>
      </c>
      <c r="P673" s="533">
        <v>207</v>
      </c>
      <c r="Q673" s="533">
        <v>200</v>
      </c>
      <c r="R673" s="533">
        <v>91</v>
      </c>
      <c r="S673" s="533">
        <v>58</v>
      </c>
      <c r="T673" s="533">
        <v>59</v>
      </c>
      <c r="U673" s="533">
        <v>191</v>
      </c>
      <c r="V673" s="533">
        <v>107</v>
      </c>
      <c r="W673" s="533">
        <v>76</v>
      </c>
      <c r="X673" s="526">
        <v>1215</v>
      </c>
      <c r="Y673" s="533">
        <v>191</v>
      </c>
      <c r="Z673" s="533">
        <v>305</v>
      </c>
      <c r="AA673" s="533">
        <v>459</v>
      </c>
      <c r="AB673" s="533">
        <v>284</v>
      </c>
      <c r="AC673" s="526">
        <v>808</v>
      </c>
      <c r="AD673" s="533">
        <v>70</v>
      </c>
      <c r="AE673" s="533">
        <v>127</v>
      </c>
      <c r="AF673" s="533">
        <v>55</v>
      </c>
      <c r="AG673" s="533">
        <v>240</v>
      </c>
      <c r="AH673" s="533">
        <v>98</v>
      </c>
      <c r="AI673" s="533">
        <v>228</v>
      </c>
      <c r="AJ673" s="526">
        <v>112</v>
      </c>
      <c r="AK673" s="533">
        <v>58</v>
      </c>
      <c r="AL673" s="533">
        <v>55</v>
      </c>
      <c r="AM673" s="526">
        <v>2094</v>
      </c>
      <c r="AN673" s="533">
        <v>99</v>
      </c>
      <c r="AO673" s="533">
        <v>103</v>
      </c>
      <c r="AP673" s="533">
        <v>210</v>
      </c>
      <c r="AQ673" s="533">
        <v>59</v>
      </c>
      <c r="AR673" s="533">
        <v>335</v>
      </c>
      <c r="AS673" s="533">
        <v>64</v>
      </c>
      <c r="AT673" s="533">
        <v>387</v>
      </c>
      <c r="AU673" s="533">
        <v>477</v>
      </c>
      <c r="AV673" s="533">
        <v>276</v>
      </c>
      <c r="AW673" s="533">
        <v>135</v>
      </c>
      <c r="AX673" s="526">
        <v>1937</v>
      </c>
      <c r="AY673" s="533">
        <v>162</v>
      </c>
      <c r="AZ673" s="533">
        <v>942</v>
      </c>
      <c r="BA673" s="533">
        <v>222</v>
      </c>
      <c r="BB673" s="533">
        <v>457</v>
      </c>
      <c r="BC673" s="533">
        <v>201</v>
      </c>
      <c r="BD673" s="526">
        <v>3942</v>
      </c>
      <c r="BE673" s="533">
        <v>1025</v>
      </c>
      <c r="BF673" s="533">
        <v>339</v>
      </c>
      <c r="BG673" s="533">
        <v>485</v>
      </c>
      <c r="BH673" s="533">
        <v>355</v>
      </c>
      <c r="BI673" s="533">
        <v>644</v>
      </c>
      <c r="BJ673" s="533">
        <v>515</v>
      </c>
      <c r="BK673" s="533">
        <v>439</v>
      </c>
      <c r="BL673" s="533">
        <v>391</v>
      </c>
      <c r="BM673" s="526">
        <v>1110</v>
      </c>
      <c r="BN673" s="533">
        <v>253</v>
      </c>
      <c r="BO673" s="533">
        <v>116</v>
      </c>
      <c r="BP673" s="533">
        <v>157</v>
      </c>
      <c r="BQ673" s="533">
        <v>77</v>
      </c>
      <c r="BR673" s="533">
        <v>522</v>
      </c>
      <c r="BS673" s="526">
        <v>1955</v>
      </c>
      <c r="BT673" s="534">
        <v>105</v>
      </c>
      <c r="BU673" s="533">
        <v>209</v>
      </c>
      <c r="BV673" s="533">
        <v>81</v>
      </c>
      <c r="BW673" s="533">
        <v>26</v>
      </c>
      <c r="BX673" s="533">
        <v>105</v>
      </c>
      <c r="BY673" s="533">
        <v>591</v>
      </c>
      <c r="BZ673" s="533">
        <v>122</v>
      </c>
      <c r="CA673" s="533">
        <v>98</v>
      </c>
      <c r="CB673" s="533">
        <v>229</v>
      </c>
      <c r="CC673" s="533">
        <v>109</v>
      </c>
      <c r="CD673" s="533">
        <v>165</v>
      </c>
      <c r="CE673" s="533">
        <v>141</v>
      </c>
      <c r="CF673" s="526">
        <v>2028</v>
      </c>
      <c r="CG673" s="533">
        <v>61</v>
      </c>
      <c r="CH673" s="533">
        <v>119</v>
      </c>
      <c r="CI673" s="533">
        <v>111</v>
      </c>
      <c r="CJ673" s="533">
        <v>267</v>
      </c>
      <c r="CK673" s="533">
        <v>538</v>
      </c>
      <c r="CL673" s="533">
        <v>45</v>
      </c>
      <c r="CM673" s="533">
        <v>451</v>
      </c>
      <c r="CN673" s="533">
        <v>36</v>
      </c>
      <c r="CO673" s="533">
        <v>28</v>
      </c>
      <c r="CP673" s="533">
        <v>68</v>
      </c>
      <c r="CQ673" s="533">
        <v>144</v>
      </c>
      <c r="CR673" s="533">
        <v>143</v>
      </c>
      <c r="CS673" s="533">
        <v>67</v>
      </c>
      <c r="CT673" s="526">
        <v>1287</v>
      </c>
      <c r="CU673" s="533">
        <v>525</v>
      </c>
      <c r="CV673" s="533">
        <v>313</v>
      </c>
      <c r="CW673" s="533">
        <v>95</v>
      </c>
      <c r="CX673" s="533">
        <v>165</v>
      </c>
      <c r="CY673" s="533">
        <v>215</v>
      </c>
      <c r="CZ673" s="526">
        <v>1796</v>
      </c>
      <c r="DA673" s="533">
        <v>57</v>
      </c>
      <c r="DB673" s="533">
        <v>61</v>
      </c>
      <c r="DC673" s="533">
        <v>362</v>
      </c>
      <c r="DD673" s="533">
        <v>767</v>
      </c>
      <c r="DE673" s="533">
        <v>333</v>
      </c>
      <c r="DF673" s="533">
        <v>235</v>
      </c>
      <c r="DG673" s="538">
        <v>22153</v>
      </c>
      <c r="DH673" s="526">
        <v>569</v>
      </c>
      <c r="DI673" s="533">
        <v>194</v>
      </c>
      <c r="DJ673" s="533">
        <v>170</v>
      </c>
      <c r="DK673" s="533">
        <v>211</v>
      </c>
      <c r="DL673" s="526">
        <v>679</v>
      </c>
      <c r="DM673" s="533">
        <v>471</v>
      </c>
      <c r="DN673" s="536">
        <v>210</v>
      </c>
      <c r="DO673" s="756">
        <v>23347</v>
      </c>
    </row>
    <row r="674" spans="1:119" x14ac:dyDescent="0.3">
      <c r="A674" s="563" t="s">
        <v>353</v>
      </c>
      <c r="B674" s="526"/>
      <c r="C674" s="533"/>
      <c r="D674" s="533"/>
      <c r="E674" s="533"/>
      <c r="F674" s="533"/>
      <c r="G674" s="533"/>
      <c r="H674" s="533"/>
      <c r="I674" s="533"/>
      <c r="J674" s="533"/>
      <c r="K674" s="533"/>
      <c r="L674" s="533"/>
      <c r="M674" s="533"/>
      <c r="N674" s="533"/>
      <c r="O674" s="526"/>
      <c r="P674" s="533"/>
      <c r="Q674" s="533"/>
      <c r="R674" s="533"/>
      <c r="S674" s="533"/>
      <c r="T674" s="533"/>
      <c r="U674" s="533"/>
      <c r="V674" s="533"/>
      <c r="W674" s="533"/>
      <c r="X674" s="526"/>
      <c r="Y674" s="533"/>
      <c r="Z674" s="533"/>
      <c r="AA674" s="533"/>
      <c r="AB674" s="533"/>
      <c r="AC674" s="526"/>
      <c r="AD674" s="533"/>
      <c r="AE674" s="533"/>
      <c r="AF674" s="533"/>
      <c r="AG674" s="533"/>
      <c r="AH674" s="533"/>
      <c r="AI674" s="533"/>
      <c r="AJ674" s="526"/>
      <c r="AK674" s="533"/>
      <c r="AL674" s="533"/>
      <c r="AM674" s="526"/>
      <c r="AN674" s="533"/>
      <c r="AO674" s="533"/>
      <c r="AP674" s="533"/>
      <c r="AQ674" s="533"/>
      <c r="AR674" s="533"/>
      <c r="AS674" s="533"/>
      <c r="AT674" s="533"/>
      <c r="AU674" s="533"/>
      <c r="AV674" s="533"/>
      <c r="AW674" s="533"/>
      <c r="AX674" s="526"/>
      <c r="AY674" s="533"/>
      <c r="AZ674" s="533"/>
      <c r="BA674" s="533"/>
      <c r="BB674" s="533"/>
      <c r="BC674" s="533"/>
      <c r="BD674" s="526"/>
      <c r="BE674" s="533"/>
      <c r="BF674" s="533"/>
      <c r="BG674" s="533"/>
      <c r="BH674" s="533"/>
      <c r="BI674" s="533"/>
      <c r="BJ674" s="533"/>
      <c r="BK674" s="533"/>
      <c r="BL674" s="533"/>
      <c r="BM674" s="526"/>
      <c r="BN674" s="533"/>
      <c r="BO674" s="533"/>
      <c r="BP674" s="533"/>
      <c r="BQ674" s="533"/>
      <c r="BR674" s="533"/>
      <c r="BS674" s="526"/>
      <c r="BT674" s="534"/>
      <c r="BU674" s="533"/>
      <c r="BV674" s="533"/>
      <c r="BW674" s="533"/>
      <c r="BX674" s="533"/>
      <c r="BY674" s="533"/>
      <c r="BZ674" s="533"/>
      <c r="CA674" s="533"/>
      <c r="CB674" s="533"/>
      <c r="CC674" s="533"/>
      <c r="CD674" s="533"/>
      <c r="CE674" s="533"/>
      <c r="CF674" s="526"/>
      <c r="CG674" s="533"/>
      <c r="CH674" s="533"/>
      <c r="CI674" s="533"/>
      <c r="CJ674" s="533"/>
      <c r="CK674" s="533"/>
      <c r="CL674" s="533"/>
      <c r="CM674" s="533"/>
      <c r="CN674" s="533"/>
      <c r="CO674" s="533"/>
      <c r="CP674" s="533"/>
      <c r="CQ674" s="533"/>
      <c r="CR674" s="533"/>
      <c r="CS674" s="533"/>
      <c r="CT674" s="526"/>
      <c r="CU674" s="533"/>
      <c r="CV674" s="533"/>
      <c r="CW674" s="533"/>
      <c r="CX674" s="533"/>
      <c r="CY674" s="533"/>
      <c r="CZ674" s="526"/>
      <c r="DA674" s="533"/>
      <c r="DB674" s="533"/>
      <c r="DC674" s="533"/>
      <c r="DD674" s="533"/>
      <c r="DE674" s="533"/>
      <c r="DF674" s="533"/>
      <c r="DG674" s="538"/>
      <c r="DH674" s="526"/>
      <c r="DI674" s="533"/>
      <c r="DJ674" s="533"/>
      <c r="DK674" s="533"/>
      <c r="DL674" s="526"/>
      <c r="DM674" s="533"/>
      <c r="DN674" s="536"/>
      <c r="DO674" s="756"/>
    </row>
    <row r="675" spans="1:119" x14ac:dyDescent="0.3">
      <c r="A675" s="563" t="s">
        <v>354</v>
      </c>
      <c r="B675" s="526"/>
      <c r="C675" s="533"/>
      <c r="D675" s="533"/>
      <c r="E675" s="533"/>
      <c r="F675" s="533"/>
      <c r="G675" s="533"/>
      <c r="H675" s="533"/>
      <c r="I675" s="533"/>
      <c r="J675" s="533"/>
      <c r="K675" s="533"/>
      <c r="L675" s="533"/>
      <c r="M675" s="533"/>
      <c r="N675" s="533"/>
      <c r="O675" s="526"/>
      <c r="P675" s="533"/>
      <c r="Q675" s="533"/>
      <c r="R675" s="533"/>
      <c r="S675" s="533"/>
      <c r="T675" s="533"/>
      <c r="U675" s="533"/>
      <c r="V675" s="533"/>
      <c r="W675" s="533"/>
      <c r="X675" s="526"/>
      <c r="Y675" s="533"/>
      <c r="Z675" s="533"/>
      <c r="AA675" s="533"/>
      <c r="AB675" s="533"/>
      <c r="AC675" s="526"/>
      <c r="AD675" s="533"/>
      <c r="AE675" s="533"/>
      <c r="AF675" s="533"/>
      <c r="AG675" s="533"/>
      <c r="AH675" s="533"/>
      <c r="AI675" s="533"/>
      <c r="AJ675" s="526"/>
      <c r="AK675" s="533"/>
      <c r="AL675" s="533"/>
      <c r="AM675" s="526"/>
      <c r="AN675" s="533"/>
      <c r="AO675" s="533"/>
      <c r="AP675" s="533"/>
      <c r="AQ675" s="533"/>
      <c r="AR675" s="533"/>
      <c r="AS675" s="533"/>
      <c r="AT675" s="533"/>
      <c r="AU675" s="533"/>
      <c r="AV675" s="533"/>
      <c r="AW675" s="533"/>
      <c r="AX675" s="526"/>
      <c r="AY675" s="533"/>
      <c r="AZ675" s="533"/>
      <c r="BA675" s="533"/>
      <c r="BB675" s="533"/>
      <c r="BC675" s="533"/>
      <c r="BD675" s="526"/>
      <c r="BE675" s="533"/>
      <c r="BF675" s="533"/>
      <c r="BG675" s="533"/>
      <c r="BH675" s="533"/>
      <c r="BI675" s="533"/>
      <c r="BJ675" s="533"/>
      <c r="BK675" s="533"/>
      <c r="BL675" s="533"/>
      <c r="BM675" s="526"/>
      <c r="BN675" s="533"/>
      <c r="BO675" s="533"/>
      <c r="BP675" s="533"/>
      <c r="BQ675" s="533"/>
      <c r="BR675" s="533"/>
      <c r="BS675" s="526"/>
      <c r="BT675" s="534"/>
      <c r="BU675" s="533"/>
      <c r="BV675" s="533"/>
      <c r="BW675" s="533"/>
      <c r="BX675" s="533"/>
      <c r="BY675" s="533"/>
      <c r="BZ675" s="533"/>
      <c r="CA675" s="533"/>
      <c r="CB675" s="533"/>
      <c r="CC675" s="533"/>
      <c r="CD675" s="533"/>
      <c r="CE675" s="533"/>
      <c r="CF675" s="526"/>
      <c r="CG675" s="533"/>
      <c r="CH675" s="533"/>
      <c r="CI675" s="533"/>
      <c r="CJ675" s="533"/>
      <c r="CK675" s="533"/>
      <c r="CL675" s="533"/>
      <c r="CM675" s="533"/>
      <c r="CN675" s="533"/>
      <c r="CO675" s="533"/>
      <c r="CP675" s="533"/>
      <c r="CQ675" s="533"/>
      <c r="CR675" s="533"/>
      <c r="CS675" s="533"/>
      <c r="CT675" s="526"/>
      <c r="CU675" s="533"/>
      <c r="CV675" s="533"/>
      <c r="CW675" s="533"/>
      <c r="CX675" s="533"/>
      <c r="CY675" s="533"/>
      <c r="CZ675" s="526"/>
      <c r="DA675" s="533"/>
      <c r="DB675" s="533"/>
      <c r="DC675" s="533"/>
      <c r="DD675" s="533"/>
      <c r="DE675" s="533"/>
      <c r="DF675" s="533"/>
      <c r="DG675" s="538"/>
      <c r="DH675" s="526"/>
      <c r="DI675" s="533"/>
      <c r="DJ675" s="533"/>
      <c r="DK675" s="533"/>
      <c r="DL675" s="526"/>
      <c r="DM675" s="533"/>
      <c r="DN675" s="536"/>
      <c r="DO675" s="756"/>
    </row>
    <row r="676" spans="1:119" x14ac:dyDescent="0.3">
      <c r="A676" s="76" t="s">
        <v>355</v>
      </c>
      <c r="B676" s="526">
        <v>3904</v>
      </c>
      <c r="C676" s="533">
        <v>245</v>
      </c>
      <c r="D676" s="533">
        <v>59</v>
      </c>
      <c r="E676" s="533">
        <v>130</v>
      </c>
      <c r="F676" s="533">
        <v>21</v>
      </c>
      <c r="G676" s="533">
        <v>263</v>
      </c>
      <c r="H676" s="533">
        <v>658</v>
      </c>
      <c r="I676" s="533">
        <v>273</v>
      </c>
      <c r="J676" s="533">
        <v>72</v>
      </c>
      <c r="K676" s="533">
        <v>240</v>
      </c>
      <c r="L676" s="533">
        <v>1423</v>
      </c>
      <c r="M676" s="533">
        <v>228</v>
      </c>
      <c r="N676" s="533">
        <v>360</v>
      </c>
      <c r="O676" s="526">
        <v>848</v>
      </c>
      <c r="P676" s="533">
        <v>215</v>
      </c>
      <c r="Q676" s="533">
        <v>213</v>
      </c>
      <c r="R676" s="533">
        <v>74</v>
      </c>
      <c r="S676" s="533">
        <v>48</v>
      </c>
      <c r="T676" s="533">
        <v>46</v>
      </c>
      <c r="U676" s="533">
        <v>152</v>
      </c>
      <c r="V676" s="533">
        <v>75</v>
      </c>
      <c r="W676" s="533">
        <v>37</v>
      </c>
      <c r="X676" s="526">
        <v>1634</v>
      </c>
      <c r="Y676" s="533">
        <v>243</v>
      </c>
      <c r="Z676" s="533">
        <v>419</v>
      </c>
      <c r="AA676" s="533">
        <v>579</v>
      </c>
      <c r="AB676" s="533">
        <v>405</v>
      </c>
      <c r="AC676" s="526">
        <v>898</v>
      </c>
      <c r="AD676" s="533">
        <v>58</v>
      </c>
      <c r="AE676" s="533">
        <v>90</v>
      </c>
      <c r="AF676" s="533">
        <v>36</v>
      </c>
      <c r="AG676" s="533">
        <v>423</v>
      </c>
      <c r="AH676" s="533">
        <v>95</v>
      </c>
      <c r="AI676" s="533">
        <v>198</v>
      </c>
      <c r="AJ676" s="526">
        <v>143</v>
      </c>
      <c r="AK676" s="533">
        <v>67</v>
      </c>
      <c r="AL676" s="533">
        <v>76</v>
      </c>
      <c r="AM676" s="526">
        <v>2092</v>
      </c>
      <c r="AN676" s="533">
        <v>127</v>
      </c>
      <c r="AO676" s="533">
        <v>88</v>
      </c>
      <c r="AP676" s="533">
        <v>155</v>
      </c>
      <c r="AQ676" s="533">
        <v>36</v>
      </c>
      <c r="AR676" s="533">
        <v>371</v>
      </c>
      <c r="AS676" s="533">
        <v>57</v>
      </c>
      <c r="AT676" s="533">
        <v>386</v>
      </c>
      <c r="AU676" s="533">
        <v>552</v>
      </c>
      <c r="AV676" s="533">
        <v>242</v>
      </c>
      <c r="AW676" s="533">
        <v>102</v>
      </c>
      <c r="AX676" s="526">
        <v>2901</v>
      </c>
      <c r="AY676" s="533">
        <v>118</v>
      </c>
      <c r="AZ676" s="533">
        <v>1791</v>
      </c>
      <c r="BA676" s="533">
        <v>199</v>
      </c>
      <c r="BB676" s="533">
        <v>651</v>
      </c>
      <c r="BC676" s="533">
        <v>208</v>
      </c>
      <c r="BD676" s="526">
        <v>4733</v>
      </c>
      <c r="BE676" s="533">
        <v>1497</v>
      </c>
      <c r="BF676" s="533">
        <v>363</v>
      </c>
      <c r="BG676" s="533">
        <v>610</v>
      </c>
      <c r="BH676" s="533">
        <v>438</v>
      </c>
      <c r="BI676" s="533">
        <v>813</v>
      </c>
      <c r="BJ676" s="533">
        <v>398</v>
      </c>
      <c r="BK676" s="533">
        <v>560</v>
      </c>
      <c r="BL676" s="533">
        <v>353</v>
      </c>
      <c r="BM676" s="526">
        <v>1124</v>
      </c>
      <c r="BN676" s="533">
        <v>323</v>
      </c>
      <c r="BO676" s="533">
        <v>139</v>
      </c>
      <c r="BP676" s="533">
        <v>157</v>
      </c>
      <c r="BQ676" s="533">
        <v>54</v>
      </c>
      <c r="BR676" s="533">
        <v>470</v>
      </c>
      <c r="BS676" s="526">
        <v>2308</v>
      </c>
      <c r="BT676" s="534">
        <v>95</v>
      </c>
      <c r="BU676" s="533">
        <v>252</v>
      </c>
      <c r="BV676" s="533">
        <v>80</v>
      </c>
      <c r="BW676" s="533">
        <v>24</v>
      </c>
      <c r="BX676" s="533">
        <v>117</v>
      </c>
      <c r="BY676" s="533">
        <v>883</v>
      </c>
      <c r="BZ676" s="533">
        <v>139</v>
      </c>
      <c r="CA676" s="533">
        <v>88</v>
      </c>
      <c r="CB676" s="533">
        <v>361</v>
      </c>
      <c r="CC676" s="533">
        <v>61</v>
      </c>
      <c r="CD676" s="533">
        <v>119</v>
      </c>
      <c r="CE676" s="533">
        <v>112</v>
      </c>
      <c r="CF676" s="526">
        <v>3144</v>
      </c>
      <c r="CG676" s="533">
        <v>77</v>
      </c>
      <c r="CH676" s="533">
        <v>123</v>
      </c>
      <c r="CI676" s="533">
        <v>108</v>
      </c>
      <c r="CJ676" s="533">
        <v>349</v>
      </c>
      <c r="CK676" s="533">
        <v>973</v>
      </c>
      <c r="CL676" s="533">
        <v>64</v>
      </c>
      <c r="CM676" s="533">
        <v>833</v>
      </c>
      <c r="CN676" s="533">
        <v>67</v>
      </c>
      <c r="CO676" s="533">
        <v>28</v>
      </c>
      <c r="CP676" s="533">
        <v>87</v>
      </c>
      <c r="CQ676" s="533">
        <v>206</v>
      </c>
      <c r="CR676" s="533">
        <v>170</v>
      </c>
      <c r="CS676" s="533">
        <v>108</v>
      </c>
      <c r="CT676" s="526">
        <v>1639</v>
      </c>
      <c r="CU676" s="533">
        <v>846</v>
      </c>
      <c r="CV676" s="533">
        <v>359</v>
      </c>
      <c r="CW676" s="533">
        <v>76</v>
      </c>
      <c r="CX676" s="533">
        <v>151</v>
      </c>
      <c r="CY676" s="533">
        <v>232</v>
      </c>
      <c r="CZ676" s="526">
        <v>2666</v>
      </c>
      <c r="DA676" s="533">
        <v>72</v>
      </c>
      <c r="DB676" s="533">
        <v>84</v>
      </c>
      <c r="DC676" s="533">
        <v>603</v>
      </c>
      <c r="DD676" s="533">
        <v>1251</v>
      </c>
      <c r="DE676" s="533">
        <v>447</v>
      </c>
      <c r="DF676" s="533">
        <v>232</v>
      </c>
      <c r="DG676" s="538">
        <v>27921</v>
      </c>
      <c r="DH676" s="526">
        <v>327</v>
      </c>
      <c r="DI676" s="533">
        <v>148</v>
      </c>
      <c r="DJ676" s="533">
        <v>151</v>
      </c>
      <c r="DK676" s="533">
        <v>28</v>
      </c>
      <c r="DL676" s="526">
        <v>619</v>
      </c>
      <c r="DM676" s="533">
        <v>611</v>
      </c>
      <c r="DN676" s="536">
        <v>8</v>
      </c>
      <c r="DO676" s="756">
        <v>28863</v>
      </c>
    </row>
    <row r="677" spans="1:119" x14ac:dyDescent="0.3">
      <c r="A677" s="76" t="s">
        <v>356</v>
      </c>
      <c r="B677" s="526">
        <v>878</v>
      </c>
      <c r="C677" s="533">
        <v>35</v>
      </c>
      <c r="D677" s="533">
        <v>38</v>
      </c>
      <c r="E677" s="533">
        <v>28</v>
      </c>
      <c r="F677" s="533">
        <v>6</v>
      </c>
      <c r="G677" s="533">
        <v>68</v>
      </c>
      <c r="H677" s="533">
        <v>138</v>
      </c>
      <c r="I677" s="533">
        <v>84</v>
      </c>
      <c r="J677" s="533">
        <v>13</v>
      </c>
      <c r="K677" s="533">
        <v>89</v>
      </c>
      <c r="L677" s="533">
        <v>305</v>
      </c>
      <c r="M677" s="533">
        <v>53</v>
      </c>
      <c r="N677" s="533">
        <v>75</v>
      </c>
      <c r="O677" s="526">
        <v>150</v>
      </c>
      <c r="P677" s="533">
        <v>42</v>
      </c>
      <c r="Q677" s="533">
        <v>27</v>
      </c>
      <c r="R677" s="533">
        <v>12</v>
      </c>
      <c r="S677" s="533">
        <v>11</v>
      </c>
      <c r="T677" s="533">
        <v>7</v>
      </c>
      <c r="U677" s="533">
        <v>32</v>
      </c>
      <c r="V677" s="533">
        <v>9</v>
      </c>
      <c r="W677" s="533">
        <v>11</v>
      </c>
      <c r="X677" s="526">
        <v>355</v>
      </c>
      <c r="Y677" s="533">
        <v>56</v>
      </c>
      <c r="Z677" s="533">
        <v>95</v>
      </c>
      <c r="AA677" s="533">
        <v>130</v>
      </c>
      <c r="AB677" s="533">
        <v>83</v>
      </c>
      <c r="AC677" s="526">
        <v>162</v>
      </c>
      <c r="AD677" s="533">
        <v>15</v>
      </c>
      <c r="AE677" s="533">
        <v>15</v>
      </c>
      <c r="AF677" s="533">
        <v>4</v>
      </c>
      <c r="AG677" s="533">
        <v>58</v>
      </c>
      <c r="AH677" s="533">
        <v>24</v>
      </c>
      <c r="AI677" s="533">
        <v>53</v>
      </c>
      <c r="AJ677" s="526">
        <v>31</v>
      </c>
      <c r="AK677" s="533">
        <v>15</v>
      </c>
      <c r="AL677" s="533">
        <v>18</v>
      </c>
      <c r="AM677" s="526">
        <v>433</v>
      </c>
      <c r="AN677" s="533">
        <v>9</v>
      </c>
      <c r="AO677" s="533">
        <v>13</v>
      </c>
      <c r="AP677" s="533">
        <v>32</v>
      </c>
      <c r="AQ677" s="533">
        <v>6</v>
      </c>
      <c r="AR677" s="533">
        <v>97</v>
      </c>
      <c r="AS677" s="533">
        <v>13</v>
      </c>
      <c r="AT677" s="533">
        <v>59</v>
      </c>
      <c r="AU677" s="533">
        <v>152</v>
      </c>
      <c r="AV677" s="533">
        <v>58</v>
      </c>
      <c r="AW677" s="533">
        <v>17</v>
      </c>
      <c r="AX677" s="526">
        <v>389</v>
      </c>
      <c r="AY677" s="533">
        <v>22</v>
      </c>
      <c r="AZ677" s="533">
        <v>215</v>
      </c>
      <c r="BA677" s="533">
        <v>48</v>
      </c>
      <c r="BB677" s="533">
        <v>79</v>
      </c>
      <c r="BC677" s="533">
        <v>52</v>
      </c>
      <c r="BD677" s="526">
        <v>1541</v>
      </c>
      <c r="BE677" s="533">
        <v>730</v>
      </c>
      <c r="BF677" s="533">
        <v>105</v>
      </c>
      <c r="BG677" s="533">
        <v>136</v>
      </c>
      <c r="BH677" s="533">
        <v>77</v>
      </c>
      <c r="BI677" s="533">
        <v>245</v>
      </c>
      <c r="BJ677" s="533">
        <v>167</v>
      </c>
      <c r="BK677" s="533">
        <v>191</v>
      </c>
      <c r="BL677" s="533">
        <v>114</v>
      </c>
      <c r="BM677" s="526">
        <v>202</v>
      </c>
      <c r="BN677" s="533">
        <v>55</v>
      </c>
      <c r="BO677" s="533">
        <v>23</v>
      </c>
      <c r="BP677" s="533">
        <v>28</v>
      </c>
      <c r="BQ677" s="533">
        <v>11</v>
      </c>
      <c r="BR677" s="533">
        <v>95</v>
      </c>
      <c r="BS677" s="526">
        <v>587</v>
      </c>
      <c r="BT677" s="534">
        <v>18</v>
      </c>
      <c r="BU677" s="533">
        <v>63</v>
      </c>
      <c r="BV677" s="533">
        <v>18</v>
      </c>
      <c r="BW677" s="533">
        <v>2</v>
      </c>
      <c r="BX677" s="533">
        <v>29</v>
      </c>
      <c r="BY677" s="533">
        <v>246</v>
      </c>
      <c r="BZ677" s="533">
        <v>46</v>
      </c>
      <c r="CA677" s="533">
        <v>16</v>
      </c>
      <c r="CB677" s="533">
        <v>96</v>
      </c>
      <c r="CC677" s="533">
        <v>14</v>
      </c>
      <c r="CD677" s="533">
        <v>26</v>
      </c>
      <c r="CE677" s="533">
        <v>27</v>
      </c>
      <c r="CF677" s="526">
        <v>868</v>
      </c>
      <c r="CG677" s="533">
        <v>12</v>
      </c>
      <c r="CH677" s="533">
        <v>39</v>
      </c>
      <c r="CI677" s="533">
        <v>36</v>
      </c>
      <c r="CJ677" s="533">
        <v>98</v>
      </c>
      <c r="CK677" s="533">
        <v>327</v>
      </c>
      <c r="CL677" s="533">
        <v>13</v>
      </c>
      <c r="CM677" s="533">
        <v>174</v>
      </c>
      <c r="CN677" s="533">
        <v>14</v>
      </c>
      <c r="CO677" s="533">
        <v>6</v>
      </c>
      <c r="CP677" s="533">
        <v>35</v>
      </c>
      <c r="CQ677" s="533">
        <v>44</v>
      </c>
      <c r="CR677" s="533">
        <v>48</v>
      </c>
      <c r="CS677" s="533">
        <v>51</v>
      </c>
      <c r="CT677" s="526">
        <v>389</v>
      </c>
      <c r="CU677" s="533">
        <v>206</v>
      </c>
      <c r="CV677" s="533">
        <v>73</v>
      </c>
      <c r="CW677" s="533">
        <v>12</v>
      </c>
      <c r="CX677" s="533">
        <v>44</v>
      </c>
      <c r="CY677" s="533">
        <v>62</v>
      </c>
      <c r="CZ677" s="526">
        <v>550</v>
      </c>
      <c r="DA677" s="533">
        <v>13</v>
      </c>
      <c r="DB677" s="533">
        <v>12</v>
      </c>
      <c r="DC677" s="533">
        <v>102</v>
      </c>
      <c r="DD677" s="533">
        <v>297</v>
      </c>
      <c r="DE677" s="533">
        <v>88</v>
      </c>
      <c r="DF677" s="533">
        <v>57</v>
      </c>
      <c r="DG677" s="538">
        <v>6441</v>
      </c>
      <c r="DH677" s="526">
        <v>66</v>
      </c>
      <c r="DI677" s="533">
        <v>27</v>
      </c>
      <c r="DJ677" s="533">
        <v>28</v>
      </c>
      <c r="DK677" s="533">
        <v>11</v>
      </c>
      <c r="DL677" s="526">
        <v>126</v>
      </c>
      <c r="DM677" s="533">
        <v>121</v>
      </c>
      <c r="DN677" s="536">
        <v>5</v>
      </c>
      <c r="DO677" s="756">
        <v>6633</v>
      </c>
    </row>
    <row r="678" spans="1:119" x14ac:dyDescent="0.3">
      <c r="A678" s="563" t="s">
        <v>357</v>
      </c>
      <c r="B678" s="526"/>
      <c r="C678" s="533"/>
      <c r="D678" s="533"/>
      <c r="E678" s="533"/>
      <c r="F678" s="533"/>
      <c r="G678" s="533"/>
      <c r="H678" s="533"/>
      <c r="I678" s="533"/>
      <c r="J678" s="533"/>
      <c r="K678" s="533"/>
      <c r="L678" s="533"/>
      <c r="M678" s="533"/>
      <c r="N678" s="533"/>
      <c r="O678" s="526"/>
      <c r="P678" s="533"/>
      <c r="Q678" s="533"/>
      <c r="R678" s="533"/>
      <c r="S678" s="533"/>
      <c r="T678" s="533"/>
      <c r="U678" s="533"/>
      <c r="V678" s="533"/>
      <c r="W678" s="533"/>
      <c r="X678" s="526"/>
      <c r="Y678" s="533"/>
      <c r="Z678" s="533"/>
      <c r="AA678" s="533"/>
      <c r="AB678" s="533"/>
      <c r="AC678" s="526"/>
      <c r="AD678" s="533"/>
      <c r="AE678" s="533"/>
      <c r="AF678" s="533"/>
      <c r="AG678" s="533"/>
      <c r="AH678" s="533"/>
      <c r="AI678" s="533"/>
      <c r="AJ678" s="526"/>
      <c r="AK678" s="533"/>
      <c r="AL678" s="533"/>
      <c r="AM678" s="526"/>
      <c r="AN678" s="533"/>
      <c r="AO678" s="533"/>
      <c r="AP678" s="533"/>
      <c r="AQ678" s="533"/>
      <c r="AR678" s="533"/>
      <c r="AS678" s="533"/>
      <c r="AT678" s="533"/>
      <c r="AU678" s="533"/>
      <c r="AV678" s="533"/>
      <c r="AW678" s="533"/>
      <c r="AX678" s="526"/>
      <c r="AY678" s="533"/>
      <c r="AZ678" s="533"/>
      <c r="BA678" s="533"/>
      <c r="BB678" s="533"/>
      <c r="BC678" s="533"/>
      <c r="BD678" s="526"/>
      <c r="BE678" s="533"/>
      <c r="BF678" s="533"/>
      <c r="BG678" s="533"/>
      <c r="BH678" s="533"/>
      <c r="BI678" s="533"/>
      <c r="BJ678" s="533"/>
      <c r="BK678" s="533"/>
      <c r="BL678" s="533"/>
      <c r="BM678" s="526"/>
      <c r="BN678" s="533"/>
      <c r="BO678" s="533"/>
      <c r="BP678" s="533"/>
      <c r="BQ678" s="533"/>
      <c r="BR678" s="533"/>
      <c r="BS678" s="526"/>
      <c r="BT678" s="534"/>
      <c r="BU678" s="533"/>
      <c r="BV678" s="533"/>
      <c r="BW678" s="533"/>
      <c r="BX678" s="533"/>
      <c r="BY678" s="533"/>
      <c r="BZ678" s="533"/>
      <c r="CA678" s="533"/>
      <c r="CB678" s="533"/>
      <c r="CC678" s="533"/>
      <c r="CD678" s="533"/>
      <c r="CE678" s="533"/>
      <c r="CF678" s="526"/>
      <c r="CG678" s="533"/>
      <c r="CH678" s="533"/>
      <c r="CI678" s="533"/>
      <c r="CJ678" s="533"/>
      <c r="CK678" s="533"/>
      <c r="CL678" s="533"/>
      <c r="CM678" s="533"/>
      <c r="CN678" s="533"/>
      <c r="CO678" s="533"/>
      <c r="CP678" s="533"/>
      <c r="CQ678" s="533"/>
      <c r="CR678" s="533"/>
      <c r="CS678" s="533"/>
      <c r="CT678" s="526"/>
      <c r="CU678" s="533"/>
      <c r="CV678" s="533"/>
      <c r="CW678" s="533"/>
      <c r="CX678" s="533"/>
      <c r="CY678" s="533"/>
      <c r="CZ678" s="526"/>
      <c r="DA678" s="533"/>
      <c r="DB678" s="533"/>
      <c r="DC678" s="533"/>
      <c r="DD678" s="533"/>
      <c r="DE678" s="533"/>
      <c r="DF678" s="533"/>
      <c r="DG678" s="538"/>
      <c r="DH678" s="526"/>
      <c r="DI678" s="533"/>
      <c r="DJ678" s="533"/>
      <c r="DK678" s="533"/>
      <c r="DL678" s="526"/>
      <c r="DM678" s="533"/>
      <c r="DN678" s="536"/>
      <c r="DO678" s="756"/>
    </row>
    <row r="679" spans="1:119" x14ac:dyDescent="0.3">
      <c r="A679" s="76" t="s">
        <v>358</v>
      </c>
      <c r="B679" s="526">
        <v>2193</v>
      </c>
      <c r="C679" s="533">
        <v>173</v>
      </c>
      <c r="D679" s="533">
        <v>72</v>
      </c>
      <c r="E679" s="533">
        <v>68</v>
      </c>
      <c r="F679" s="533">
        <v>48</v>
      </c>
      <c r="G679" s="533">
        <v>145</v>
      </c>
      <c r="H679" s="533">
        <v>376</v>
      </c>
      <c r="I679" s="533">
        <v>139</v>
      </c>
      <c r="J679" s="533">
        <v>27</v>
      </c>
      <c r="K679" s="533">
        <v>158</v>
      </c>
      <c r="L679" s="533">
        <v>659</v>
      </c>
      <c r="M679" s="533">
        <v>107</v>
      </c>
      <c r="N679" s="533">
        <v>263</v>
      </c>
      <c r="O679" s="526">
        <v>585</v>
      </c>
      <c r="P679" s="533">
        <v>134</v>
      </c>
      <c r="Q679" s="533">
        <v>93</v>
      </c>
      <c r="R679" s="533">
        <v>59</v>
      </c>
      <c r="S679" s="533">
        <v>69</v>
      </c>
      <c r="T679" s="533">
        <v>54</v>
      </c>
      <c r="U679" s="533">
        <v>112</v>
      </c>
      <c r="V679" s="533">
        <v>43</v>
      </c>
      <c r="W679" s="533">
        <v>28</v>
      </c>
      <c r="X679" s="526">
        <v>1074</v>
      </c>
      <c r="Y679" s="533">
        <v>233</v>
      </c>
      <c r="Z679" s="533">
        <v>299</v>
      </c>
      <c r="AA679" s="533">
        <v>332</v>
      </c>
      <c r="AB679" s="533">
        <v>227</v>
      </c>
      <c r="AC679" s="526">
        <v>523</v>
      </c>
      <c r="AD679" s="533">
        <v>56</v>
      </c>
      <c r="AE679" s="533">
        <v>81</v>
      </c>
      <c r="AF679" s="533">
        <v>34</v>
      </c>
      <c r="AG679" s="533">
        <v>157</v>
      </c>
      <c r="AH679" s="533">
        <v>79</v>
      </c>
      <c r="AI679" s="533">
        <v>125</v>
      </c>
      <c r="AJ679" s="526">
        <v>57</v>
      </c>
      <c r="AK679" s="533">
        <v>27</v>
      </c>
      <c r="AL679" s="533">
        <v>30</v>
      </c>
      <c r="AM679" s="526">
        <v>1436</v>
      </c>
      <c r="AN679" s="533">
        <v>45</v>
      </c>
      <c r="AO679" s="533">
        <v>64</v>
      </c>
      <c r="AP679" s="533">
        <v>126</v>
      </c>
      <c r="AQ679" s="533">
        <v>41</v>
      </c>
      <c r="AR679" s="533">
        <v>357</v>
      </c>
      <c r="AS679" s="533">
        <v>56</v>
      </c>
      <c r="AT679" s="533">
        <v>250</v>
      </c>
      <c r="AU679" s="533">
        <v>207</v>
      </c>
      <c r="AV679" s="533">
        <v>224</v>
      </c>
      <c r="AW679" s="533">
        <v>89</v>
      </c>
      <c r="AX679" s="526">
        <v>1542</v>
      </c>
      <c r="AY679" s="533">
        <v>97</v>
      </c>
      <c r="AZ679" s="533">
        <v>791</v>
      </c>
      <c r="BA679" s="533">
        <v>166</v>
      </c>
      <c r="BB679" s="533">
        <v>387</v>
      </c>
      <c r="BC679" s="533">
        <v>122</v>
      </c>
      <c r="BD679" s="526">
        <v>2773</v>
      </c>
      <c r="BE679" s="533">
        <v>668</v>
      </c>
      <c r="BF679" s="533">
        <v>293</v>
      </c>
      <c r="BG679" s="533">
        <v>316</v>
      </c>
      <c r="BH679" s="533">
        <v>240</v>
      </c>
      <c r="BI679" s="533">
        <v>399</v>
      </c>
      <c r="BJ679" s="533">
        <v>286</v>
      </c>
      <c r="BK679" s="533">
        <v>420</v>
      </c>
      <c r="BL679" s="533">
        <v>243</v>
      </c>
      <c r="BM679" s="526">
        <v>777</v>
      </c>
      <c r="BN679" s="533">
        <v>181</v>
      </c>
      <c r="BO679" s="533">
        <v>121</v>
      </c>
      <c r="BP679" s="533">
        <v>132</v>
      </c>
      <c r="BQ679" s="533">
        <v>81</v>
      </c>
      <c r="BR679" s="533">
        <v>276</v>
      </c>
      <c r="BS679" s="526">
        <v>1450</v>
      </c>
      <c r="BT679" s="534">
        <v>110</v>
      </c>
      <c r="BU679" s="533">
        <v>166</v>
      </c>
      <c r="BV679" s="533">
        <v>54</v>
      </c>
      <c r="BW679" s="533">
        <v>29</v>
      </c>
      <c r="BX679" s="533">
        <v>103</v>
      </c>
      <c r="BY679" s="533">
        <v>370</v>
      </c>
      <c r="BZ679" s="533">
        <v>95</v>
      </c>
      <c r="CA679" s="533">
        <v>59</v>
      </c>
      <c r="CB679" s="533">
        <v>151</v>
      </c>
      <c r="CC679" s="533">
        <v>103</v>
      </c>
      <c r="CD679" s="533">
        <v>114</v>
      </c>
      <c r="CE679" s="533">
        <v>110</v>
      </c>
      <c r="CF679" s="526">
        <v>1589</v>
      </c>
      <c r="CG679" s="533">
        <v>22</v>
      </c>
      <c r="CH679" s="533">
        <v>88</v>
      </c>
      <c r="CI679" s="533">
        <v>83</v>
      </c>
      <c r="CJ679" s="533">
        <v>191</v>
      </c>
      <c r="CK679" s="533">
        <v>299</v>
      </c>
      <c r="CL679" s="533">
        <v>48</v>
      </c>
      <c r="CM679" s="533">
        <v>489</v>
      </c>
      <c r="CN679" s="533">
        <v>40</v>
      </c>
      <c r="CO679" s="533">
        <v>47</v>
      </c>
      <c r="CP679" s="533">
        <v>64</v>
      </c>
      <c r="CQ679" s="533">
        <v>122</v>
      </c>
      <c r="CR679" s="533">
        <v>84</v>
      </c>
      <c r="CS679" s="533">
        <v>42</v>
      </c>
      <c r="CT679" s="526">
        <v>922</v>
      </c>
      <c r="CU679" s="533">
        <v>348</v>
      </c>
      <c r="CV679" s="533">
        <v>198</v>
      </c>
      <c r="CW679" s="533">
        <v>119</v>
      </c>
      <c r="CX679" s="533">
        <v>146</v>
      </c>
      <c r="CY679" s="533">
        <v>132</v>
      </c>
      <c r="CZ679" s="526">
        <v>997</v>
      </c>
      <c r="DA679" s="533">
        <v>39</v>
      </c>
      <c r="DB679" s="533">
        <v>55</v>
      </c>
      <c r="DC679" s="533">
        <v>169</v>
      </c>
      <c r="DD679" s="533">
        <v>410</v>
      </c>
      <c r="DE679" s="533">
        <v>203</v>
      </c>
      <c r="DF679" s="533">
        <v>129</v>
      </c>
      <c r="DG679" s="538">
        <v>15838</v>
      </c>
      <c r="DH679" s="526">
        <v>190</v>
      </c>
      <c r="DI679" s="533">
        <v>76</v>
      </c>
      <c r="DJ679" s="533">
        <v>65</v>
      </c>
      <c r="DK679" s="533">
        <v>49</v>
      </c>
      <c r="DL679" s="526">
        <v>239</v>
      </c>
      <c r="DM679" s="533">
        <v>226</v>
      </c>
      <c r="DN679" s="536">
        <v>13</v>
      </c>
      <c r="DO679" s="756">
        <v>16267</v>
      </c>
    </row>
    <row r="680" spans="1:119" x14ac:dyDescent="0.3">
      <c r="A680" s="76" t="s">
        <v>359</v>
      </c>
      <c r="B680" s="526">
        <v>2122</v>
      </c>
      <c r="C680" s="533">
        <v>193</v>
      </c>
      <c r="D680" s="533">
        <v>55</v>
      </c>
      <c r="E680" s="533">
        <v>69</v>
      </c>
      <c r="F680" s="533">
        <v>25</v>
      </c>
      <c r="G680" s="533">
        <v>159</v>
      </c>
      <c r="H680" s="533">
        <v>360</v>
      </c>
      <c r="I680" s="533">
        <v>176</v>
      </c>
      <c r="J680" s="533">
        <v>59</v>
      </c>
      <c r="K680" s="533">
        <v>104</v>
      </c>
      <c r="L680" s="533">
        <v>680</v>
      </c>
      <c r="M680" s="533">
        <v>138</v>
      </c>
      <c r="N680" s="533">
        <v>242</v>
      </c>
      <c r="O680" s="526">
        <v>556</v>
      </c>
      <c r="P680" s="533">
        <v>106</v>
      </c>
      <c r="Q680" s="533">
        <v>120</v>
      </c>
      <c r="R680" s="533">
        <v>52</v>
      </c>
      <c r="S680" s="533">
        <v>54</v>
      </c>
      <c r="T680" s="533">
        <v>44</v>
      </c>
      <c r="U680" s="533">
        <v>98</v>
      </c>
      <c r="V680" s="533">
        <v>57</v>
      </c>
      <c r="W680" s="533">
        <v>35</v>
      </c>
      <c r="X680" s="526">
        <v>689</v>
      </c>
      <c r="Y680" s="533">
        <v>123</v>
      </c>
      <c r="Z680" s="533">
        <v>190</v>
      </c>
      <c r="AA680" s="533">
        <v>196</v>
      </c>
      <c r="AB680" s="533">
        <v>199</v>
      </c>
      <c r="AC680" s="526">
        <v>517</v>
      </c>
      <c r="AD680" s="533">
        <v>56</v>
      </c>
      <c r="AE680" s="533">
        <v>88</v>
      </c>
      <c r="AF680" s="533">
        <v>39</v>
      </c>
      <c r="AG680" s="533">
        <v>135</v>
      </c>
      <c r="AH680" s="533">
        <v>63</v>
      </c>
      <c r="AI680" s="533">
        <v>149</v>
      </c>
      <c r="AJ680" s="526">
        <v>65</v>
      </c>
      <c r="AK680" s="533">
        <v>30</v>
      </c>
      <c r="AL680" s="533">
        <v>35</v>
      </c>
      <c r="AM680" s="526">
        <v>749</v>
      </c>
      <c r="AN680" s="533">
        <v>46</v>
      </c>
      <c r="AO680" s="533">
        <v>55</v>
      </c>
      <c r="AP680" s="533">
        <v>111</v>
      </c>
      <c r="AQ680" s="533">
        <v>27</v>
      </c>
      <c r="AR680" s="533">
        <v>75</v>
      </c>
      <c r="AS680" s="533">
        <v>24</v>
      </c>
      <c r="AT680" s="533">
        <v>99</v>
      </c>
      <c r="AU680" s="533">
        <v>139</v>
      </c>
      <c r="AV680" s="533">
        <v>149</v>
      </c>
      <c r="AW680" s="533">
        <v>42</v>
      </c>
      <c r="AX680" s="526">
        <v>1387</v>
      </c>
      <c r="AY680" s="533">
        <v>72</v>
      </c>
      <c r="AZ680" s="533">
        <v>792</v>
      </c>
      <c r="BA680" s="533">
        <v>199</v>
      </c>
      <c r="BB680" s="533">
        <v>267</v>
      </c>
      <c r="BC680" s="533">
        <v>96</v>
      </c>
      <c r="BD680" s="526">
        <v>4482</v>
      </c>
      <c r="BE680" s="533">
        <v>983</v>
      </c>
      <c r="BF680" s="533">
        <v>477</v>
      </c>
      <c r="BG680" s="533">
        <v>679</v>
      </c>
      <c r="BH680" s="533">
        <v>506</v>
      </c>
      <c r="BI680" s="533">
        <v>764</v>
      </c>
      <c r="BJ680" s="533">
        <v>563</v>
      </c>
      <c r="BK680" s="533">
        <v>586</v>
      </c>
      <c r="BL680" s="533">
        <v>429</v>
      </c>
      <c r="BM680" s="526">
        <v>646</v>
      </c>
      <c r="BN680" s="533">
        <v>140</v>
      </c>
      <c r="BO680" s="533">
        <v>122</v>
      </c>
      <c r="BP680" s="533">
        <v>91</v>
      </c>
      <c r="BQ680" s="533">
        <v>55</v>
      </c>
      <c r="BR680" s="533">
        <v>262</v>
      </c>
      <c r="BS680" s="526">
        <v>1688</v>
      </c>
      <c r="BT680" s="534">
        <v>103</v>
      </c>
      <c r="BU680" s="533">
        <v>139</v>
      </c>
      <c r="BV680" s="533">
        <v>55</v>
      </c>
      <c r="BW680" s="533">
        <v>20</v>
      </c>
      <c r="BX680" s="533">
        <v>129</v>
      </c>
      <c r="BY680" s="533">
        <v>569</v>
      </c>
      <c r="BZ680" s="533">
        <v>116</v>
      </c>
      <c r="CA680" s="533">
        <v>82</v>
      </c>
      <c r="CB680" s="533">
        <v>284</v>
      </c>
      <c r="CC680" s="533">
        <v>76</v>
      </c>
      <c r="CD680" s="533">
        <v>88</v>
      </c>
      <c r="CE680" s="533">
        <v>77</v>
      </c>
      <c r="CF680" s="526">
        <v>1690</v>
      </c>
      <c r="CG680" s="533">
        <v>59</v>
      </c>
      <c r="CH680" s="533">
        <v>75</v>
      </c>
      <c r="CI680" s="533">
        <v>75</v>
      </c>
      <c r="CJ680" s="533">
        <v>150</v>
      </c>
      <c r="CK680" s="533">
        <v>604</v>
      </c>
      <c r="CL680" s="533">
        <v>78</v>
      </c>
      <c r="CM680" s="533">
        <v>259</v>
      </c>
      <c r="CN680" s="533">
        <v>48</v>
      </c>
      <c r="CO680" s="533">
        <v>24</v>
      </c>
      <c r="CP680" s="533">
        <v>87</v>
      </c>
      <c r="CQ680" s="533">
        <v>84</v>
      </c>
      <c r="CR680" s="533">
        <v>132</v>
      </c>
      <c r="CS680" s="533">
        <v>88</v>
      </c>
      <c r="CT680" s="526">
        <v>781</v>
      </c>
      <c r="CU680" s="533">
        <v>329</v>
      </c>
      <c r="CV680" s="533">
        <v>173</v>
      </c>
      <c r="CW680" s="533">
        <v>61</v>
      </c>
      <c r="CX680" s="533">
        <v>83</v>
      </c>
      <c r="CY680" s="533">
        <v>156</v>
      </c>
      <c r="CZ680" s="526">
        <v>1368</v>
      </c>
      <c r="DA680" s="533">
        <v>63</v>
      </c>
      <c r="DB680" s="533">
        <v>64</v>
      </c>
      <c r="DC680" s="533">
        <v>223</v>
      </c>
      <c r="DD680" s="533">
        <v>649</v>
      </c>
      <c r="DE680" s="533">
        <v>282</v>
      </c>
      <c r="DF680" s="533">
        <v>123</v>
      </c>
      <c r="DG680" s="538">
        <v>16624</v>
      </c>
      <c r="DH680" s="526">
        <v>207</v>
      </c>
      <c r="DI680" s="533">
        <v>75</v>
      </c>
      <c r="DJ680" s="533">
        <v>81</v>
      </c>
      <c r="DK680" s="533">
        <v>51</v>
      </c>
      <c r="DL680" s="526">
        <v>236</v>
      </c>
      <c r="DM680" s="533">
        <v>227</v>
      </c>
      <c r="DN680" s="536">
        <v>9</v>
      </c>
      <c r="DO680" s="756">
        <v>17067</v>
      </c>
    </row>
    <row r="681" spans="1:119" x14ac:dyDescent="0.3">
      <c r="A681" s="76" t="s">
        <v>360</v>
      </c>
      <c r="B681" s="526">
        <v>705</v>
      </c>
      <c r="C681" s="533">
        <v>65</v>
      </c>
      <c r="D681" s="533">
        <v>32</v>
      </c>
      <c r="E681" s="533">
        <v>34</v>
      </c>
      <c r="F681" s="533">
        <v>11</v>
      </c>
      <c r="G681" s="533">
        <v>61</v>
      </c>
      <c r="H681" s="533">
        <v>118</v>
      </c>
      <c r="I681" s="533">
        <v>61</v>
      </c>
      <c r="J681" s="533">
        <v>18</v>
      </c>
      <c r="K681" s="533">
        <v>45</v>
      </c>
      <c r="L681" s="533">
        <v>226</v>
      </c>
      <c r="M681" s="533">
        <v>56</v>
      </c>
      <c r="N681" s="533">
        <v>70</v>
      </c>
      <c r="O681" s="526">
        <v>190</v>
      </c>
      <c r="P681" s="533">
        <v>41</v>
      </c>
      <c r="Q681" s="533">
        <v>45</v>
      </c>
      <c r="R681" s="533">
        <v>23</v>
      </c>
      <c r="S681" s="533">
        <v>16</v>
      </c>
      <c r="T681" s="533">
        <v>14</v>
      </c>
      <c r="U681" s="533">
        <v>46</v>
      </c>
      <c r="V681" s="533">
        <v>19</v>
      </c>
      <c r="W681" s="533">
        <v>11</v>
      </c>
      <c r="X681" s="526">
        <v>310</v>
      </c>
      <c r="Y681" s="533">
        <v>55</v>
      </c>
      <c r="Z681" s="533">
        <v>76</v>
      </c>
      <c r="AA681" s="533">
        <v>113</v>
      </c>
      <c r="AB681" s="533">
        <v>90</v>
      </c>
      <c r="AC681" s="526">
        <v>169</v>
      </c>
      <c r="AD681" s="533">
        <v>25</v>
      </c>
      <c r="AE681" s="533">
        <v>32</v>
      </c>
      <c r="AF681" s="533">
        <v>15</v>
      </c>
      <c r="AG681" s="533">
        <v>51</v>
      </c>
      <c r="AH681" s="533">
        <v>17</v>
      </c>
      <c r="AI681" s="533">
        <v>42</v>
      </c>
      <c r="AJ681" s="526">
        <v>24</v>
      </c>
      <c r="AK681" s="533">
        <v>10</v>
      </c>
      <c r="AL681" s="533">
        <v>16</v>
      </c>
      <c r="AM681" s="526">
        <v>362</v>
      </c>
      <c r="AN681" s="533">
        <v>20</v>
      </c>
      <c r="AO681" s="533">
        <v>26</v>
      </c>
      <c r="AP681" s="533">
        <v>50</v>
      </c>
      <c r="AQ681" s="533">
        <v>8</v>
      </c>
      <c r="AR681" s="533">
        <v>64</v>
      </c>
      <c r="AS681" s="533">
        <v>14</v>
      </c>
      <c r="AT681" s="533">
        <v>70</v>
      </c>
      <c r="AU681" s="533">
        <v>81</v>
      </c>
      <c r="AV681" s="533">
        <v>50</v>
      </c>
      <c r="AW681" s="533">
        <v>33</v>
      </c>
      <c r="AX681" s="526">
        <v>374</v>
      </c>
      <c r="AY681" s="533">
        <v>37</v>
      </c>
      <c r="AZ681" s="533">
        <v>202</v>
      </c>
      <c r="BA681" s="533">
        <v>61</v>
      </c>
      <c r="BB681" s="533">
        <v>80</v>
      </c>
      <c r="BC681" s="533">
        <v>47</v>
      </c>
      <c r="BD681" s="526">
        <v>1037</v>
      </c>
      <c r="BE681" s="533">
        <v>379</v>
      </c>
      <c r="BF681" s="533">
        <v>107</v>
      </c>
      <c r="BG681" s="533">
        <v>132</v>
      </c>
      <c r="BH681" s="533">
        <v>95</v>
      </c>
      <c r="BI681" s="533">
        <v>189</v>
      </c>
      <c r="BJ681" s="533">
        <v>117</v>
      </c>
      <c r="BK681" s="533">
        <v>144</v>
      </c>
      <c r="BL681" s="533">
        <v>101</v>
      </c>
      <c r="BM681" s="526">
        <v>210</v>
      </c>
      <c r="BN681" s="533">
        <v>68</v>
      </c>
      <c r="BO681" s="533">
        <v>38</v>
      </c>
      <c r="BP681" s="533">
        <v>35</v>
      </c>
      <c r="BQ681" s="533">
        <v>27</v>
      </c>
      <c r="BR681" s="533">
        <v>72</v>
      </c>
      <c r="BS681" s="526">
        <v>524</v>
      </c>
      <c r="BT681" s="534">
        <v>29</v>
      </c>
      <c r="BU681" s="533">
        <v>61</v>
      </c>
      <c r="BV681" s="533">
        <v>28</v>
      </c>
      <c r="BW681" s="533">
        <v>7</v>
      </c>
      <c r="BX681" s="533">
        <v>32</v>
      </c>
      <c r="BY681" s="533">
        <v>158</v>
      </c>
      <c r="BZ681" s="533">
        <v>50</v>
      </c>
      <c r="CA681" s="533">
        <v>36</v>
      </c>
      <c r="CB681" s="533">
        <v>83</v>
      </c>
      <c r="CC681" s="533">
        <v>40</v>
      </c>
      <c r="CD681" s="533">
        <v>30</v>
      </c>
      <c r="CE681" s="533">
        <v>32</v>
      </c>
      <c r="CF681" s="526">
        <v>563</v>
      </c>
      <c r="CG681" s="533">
        <v>20</v>
      </c>
      <c r="CH681" s="533">
        <v>33</v>
      </c>
      <c r="CI681" s="533">
        <v>34</v>
      </c>
      <c r="CJ681" s="533">
        <v>73</v>
      </c>
      <c r="CK681" s="533">
        <v>124</v>
      </c>
      <c r="CL681" s="533">
        <v>14</v>
      </c>
      <c r="CM681" s="533">
        <v>148</v>
      </c>
      <c r="CN681" s="533">
        <v>23</v>
      </c>
      <c r="CO681" s="533">
        <v>7</v>
      </c>
      <c r="CP681" s="533">
        <v>20</v>
      </c>
      <c r="CQ681" s="533">
        <v>56</v>
      </c>
      <c r="CR681" s="533">
        <v>41</v>
      </c>
      <c r="CS681" s="533">
        <v>29</v>
      </c>
      <c r="CT681" s="526">
        <v>321</v>
      </c>
      <c r="CU681" s="533">
        <v>125</v>
      </c>
      <c r="CV681" s="533">
        <v>83</v>
      </c>
      <c r="CW681" s="533">
        <v>31</v>
      </c>
      <c r="CX681" s="533">
        <v>47</v>
      </c>
      <c r="CY681" s="533">
        <v>58</v>
      </c>
      <c r="CZ681" s="526">
        <v>479</v>
      </c>
      <c r="DA681" s="533">
        <v>18</v>
      </c>
      <c r="DB681" s="533">
        <v>14</v>
      </c>
      <c r="DC681" s="533">
        <v>92</v>
      </c>
      <c r="DD681" s="533">
        <v>225</v>
      </c>
      <c r="DE681" s="533">
        <v>101</v>
      </c>
      <c r="DF681" s="533">
        <v>64</v>
      </c>
      <c r="DG681" s="538">
        <v>5044</v>
      </c>
      <c r="DH681" s="526">
        <v>31</v>
      </c>
      <c r="DI681" s="533">
        <v>14</v>
      </c>
      <c r="DJ681" s="533">
        <v>15</v>
      </c>
      <c r="DK681" s="533">
        <v>2</v>
      </c>
      <c r="DL681" s="526">
        <v>35</v>
      </c>
      <c r="DM681" s="533">
        <v>34</v>
      </c>
      <c r="DN681" s="536">
        <v>1</v>
      </c>
      <c r="DO681" s="756">
        <v>5110</v>
      </c>
    </row>
    <row r="682" spans="1:119" x14ac:dyDescent="0.3">
      <c r="A682" s="76" t="s">
        <v>361</v>
      </c>
      <c r="B682" s="526">
        <v>6053</v>
      </c>
      <c r="C682" s="533">
        <v>457</v>
      </c>
      <c r="D682" s="533">
        <v>230</v>
      </c>
      <c r="E682" s="533">
        <v>217</v>
      </c>
      <c r="F682" s="533">
        <v>89</v>
      </c>
      <c r="G682" s="533">
        <v>413</v>
      </c>
      <c r="H682" s="533">
        <v>959</v>
      </c>
      <c r="I682" s="533">
        <v>547</v>
      </c>
      <c r="J682" s="533">
        <v>157</v>
      </c>
      <c r="K682" s="533">
        <v>412</v>
      </c>
      <c r="L682" s="533">
        <v>1677</v>
      </c>
      <c r="M682" s="533">
        <v>374</v>
      </c>
      <c r="N682" s="533">
        <v>627</v>
      </c>
      <c r="O682" s="526">
        <v>2001</v>
      </c>
      <c r="P682" s="533">
        <v>416</v>
      </c>
      <c r="Q682" s="533">
        <v>398</v>
      </c>
      <c r="R682" s="533">
        <v>229</v>
      </c>
      <c r="S682" s="533">
        <v>116</v>
      </c>
      <c r="T682" s="533">
        <v>152</v>
      </c>
      <c r="U682" s="533">
        <v>421</v>
      </c>
      <c r="V682" s="533">
        <v>198</v>
      </c>
      <c r="W682" s="533">
        <v>98</v>
      </c>
      <c r="X682" s="526">
        <v>2584</v>
      </c>
      <c r="Y682" s="533">
        <v>433</v>
      </c>
      <c r="Z682" s="533">
        <v>661</v>
      </c>
      <c r="AA682" s="533">
        <v>909</v>
      </c>
      <c r="AB682" s="533">
        <v>604</v>
      </c>
      <c r="AC682" s="526">
        <v>1498</v>
      </c>
      <c r="AD682" s="533">
        <v>156</v>
      </c>
      <c r="AE682" s="533">
        <v>230</v>
      </c>
      <c r="AF682" s="533">
        <v>116</v>
      </c>
      <c r="AG682" s="533">
        <v>421</v>
      </c>
      <c r="AH682" s="533">
        <v>202</v>
      </c>
      <c r="AI682" s="533">
        <v>384</v>
      </c>
      <c r="AJ682" s="526">
        <v>128</v>
      </c>
      <c r="AK682" s="533">
        <v>61</v>
      </c>
      <c r="AL682" s="533">
        <v>67</v>
      </c>
      <c r="AM682" s="526">
        <v>3703</v>
      </c>
      <c r="AN682" s="533">
        <v>151</v>
      </c>
      <c r="AO682" s="533">
        <v>156</v>
      </c>
      <c r="AP682" s="533">
        <v>385</v>
      </c>
      <c r="AQ682" s="533">
        <v>107</v>
      </c>
      <c r="AR682" s="533">
        <v>539</v>
      </c>
      <c r="AS682" s="533">
        <v>106</v>
      </c>
      <c r="AT682" s="533">
        <v>724</v>
      </c>
      <c r="AU682" s="533">
        <v>829</v>
      </c>
      <c r="AV682" s="533">
        <v>495</v>
      </c>
      <c r="AW682" s="533">
        <v>247</v>
      </c>
      <c r="AX682" s="526">
        <v>3911</v>
      </c>
      <c r="AY682" s="533">
        <v>299</v>
      </c>
      <c r="AZ682" s="533">
        <v>1982</v>
      </c>
      <c r="BA682" s="533">
        <v>442</v>
      </c>
      <c r="BB682" s="533">
        <v>881</v>
      </c>
      <c r="BC682" s="533">
        <v>373</v>
      </c>
      <c r="BD682" s="526">
        <v>8574</v>
      </c>
      <c r="BE682" s="533">
        <v>3023</v>
      </c>
      <c r="BF682" s="533">
        <v>839</v>
      </c>
      <c r="BG682" s="533">
        <v>923</v>
      </c>
      <c r="BH682" s="533">
        <v>691</v>
      </c>
      <c r="BI682" s="533">
        <v>1034</v>
      </c>
      <c r="BJ682" s="533">
        <v>767</v>
      </c>
      <c r="BK682" s="533">
        <v>803</v>
      </c>
      <c r="BL682" s="533">
        <v>622</v>
      </c>
      <c r="BM682" s="526">
        <v>2072</v>
      </c>
      <c r="BN682" s="533">
        <v>555</v>
      </c>
      <c r="BO682" s="533">
        <v>307</v>
      </c>
      <c r="BP682" s="533">
        <v>354</v>
      </c>
      <c r="BQ682" s="533">
        <v>165</v>
      </c>
      <c r="BR682" s="533">
        <v>722</v>
      </c>
      <c r="BS682" s="526">
        <v>4040</v>
      </c>
      <c r="BT682" s="534">
        <v>197</v>
      </c>
      <c r="BU682" s="533">
        <v>492</v>
      </c>
      <c r="BV682" s="533">
        <v>142</v>
      </c>
      <c r="BW682" s="533">
        <v>61</v>
      </c>
      <c r="BX682" s="533">
        <v>206</v>
      </c>
      <c r="BY682" s="533">
        <v>1221</v>
      </c>
      <c r="BZ682" s="533">
        <v>308</v>
      </c>
      <c r="CA682" s="533">
        <v>218</v>
      </c>
      <c r="CB682" s="533">
        <v>471</v>
      </c>
      <c r="CC682" s="533">
        <v>263</v>
      </c>
      <c r="CD682" s="533">
        <v>265</v>
      </c>
      <c r="CE682" s="533">
        <v>218</v>
      </c>
      <c r="CF682" s="526">
        <v>4245</v>
      </c>
      <c r="CG682" s="533">
        <v>97</v>
      </c>
      <c r="CH682" s="533">
        <v>215</v>
      </c>
      <c r="CI682" s="533">
        <v>174</v>
      </c>
      <c r="CJ682" s="533">
        <v>520</v>
      </c>
      <c r="CK682" s="533">
        <v>1219</v>
      </c>
      <c r="CL682" s="533">
        <v>130</v>
      </c>
      <c r="CM682" s="533">
        <v>872</v>
      </c>
      <c r="CN682" s="533">
        <v>109</v>
      </c>
      <c r="CO682" s="533">
        <v>43</v>
      </c>
      <c r="CP682" s="533">
        <v>145</v>
      </c>
      <c r="CQ682" s="533">
        <v>318</v>
      </c>
      <c r="CR682" s="533">
        <v>297</v>
      </c>
      <c r="CS682" s="533">
        <v>153</v>
      </c>
      <c r="CT682" s="526">
        <v>3036</v>
      </c>
      <c r="CU682" s="533">
        <v>1236</v>
      </c>
      <c r="CV682" s="533">
        <v>637</v>
      </c>
      <c r="CW682" s="533">
        <v>199</v>
      </c>
      <c r="CX682" s="533">
        <v>395</v>
      </c>
      <c r="CY682" s="533">
        <v>583</v>
      </c>
      <c r="CZ682" s="526">
        <v>3389</v>
      </c>
      <c r="DA682" s="533">
        <v>90</v>
      </c>
      <c r="DB682" s="533">
        <v>91</v>
      </c>
      <c r="DC682" s="533">
        <v>700</v>
      </c>
      <c r="DD682" s="533">
        <v>1399</v>
      </c>
      <c r="DE682" s="533">
        <v>710</v>
      </c>
      <c r="DF682" s="533">
        <v>424</v>
      </c>
      <c r="DG682" s="538">
        <v>45046</v>
      </c>
      <c r="DH682" s="526">
        <v>453</v>
      </c>
      <c r="DI682" s="533">
        <v>209</v>
      </c>
      <c r="DJ682" s="533">
        <v>188</v>
      </c>
      <c r="DK682" s="533">
        <v>56</v>
      </c>
      <c r="DL682" s="526">
        <v>466</v>
      </c>
      <c r="DM682" s="533">
        <v>449</v>
      </c>
      <c r="DN682" s="536">
        <v>17</v>
      </c>
      <c r="DO682" s="756">
        <v>45965</v>
      </c>
    </row>
    <row r="683" spans="1:119" x14ac:dyDescent="0.3">
      <c r="A683" s="563" t="s">
        <v>362</v>
      </c>
      <c r="B683" s="526">
        <v>5234</v>
      </c>
      <c r="C683" s="533">
        <v>174</v>
      </c>
      <c r="D683" s="533">
        <v>183</v>
      </c>
      <c r="E683" s="533">
        <v>121</v>
      </c>
      <c r="F683" s="533">
        <v>85</v>
      </c>
      <c r="G683" s="533">
        <v>305</v>
      </c>
      <c r="H683" s="533">
        <v>765</v>
      </c>
      <c r="I683" s="533">
        <v>475</v>
      </c>
      <c r="J683" s="533">
        <v>86</v>
      </c>
      <c r="K683" s="533">
        <v>557</v>
      </c>
      <c r="L683" s="533">
        <v>1719</v>
      </c>
      <c r="M683" s="533">
        <v>299</v>
      </c>
      <c r="N683" s="533">
        <v>473</v>
      </c>
      <c r="O683" s="526">
        <v>1530</v>
      </c>
      <c r="P683" s="533">
        <v>344</v>
      </c>
      <c r="Q683" s="533">
        <v>414</v>
      </c>
      <c r="R683" s="533">
        <v>113</v>
      </c>
      <c r="S683" s="533">
        <v>98</v>
      </c>
      <c r="T683" s="533">
        <v>84</v>
      </c>
      <c r="U683" s="533">
        <v>247</v>
      </c>
      <c r="V683" s="533">
        <v>140</v>
      </c>
      <c r="W683" s="533">
        <v>91</v>
      </c>
      <c r="X683" s="526">
        <v>1916</v>
      </c>
      <c r="Y683" s="533">
        <v>295</v>
      </c>
      <c r="Z683" s="533">
        <v>659</v>
      </c>
      <c r="AA683" s="533">
        <v>540</v>
      </c>
      <c r="AB683" s="533">
        <v>422</v>
      </c>
      <c r="AC683" s="526">
        <v>1366</v>
      </c>
      <c r="AD683" s="533">
        <v>131</v>
      </c>
      <c r="AE683" s="533">
        <v>160</v>
      </c>
      <c r="AF683" s="533">
        <v>96</v>
      </c>
      <c r="AG683" s="533">
        <v>474</v>
      </c>
      <c r="AH683" s="533">
        <v>139</v>
      </c>
      <c r="AI683" s="533">
        <v>366</v>
      </c>
      <c r="AJ683" s="526">
        <v>197</v>
      </c>
      <c r="AK683" s="533">
        <v>100</v>
      </c>
      <c r="AL683" s="533">
        <v>98</v>
      </c>
      <c r="AM683" s="526">
        <v>3829</v>
      </c>
      <c r="AN683" s="533">
        <v>123</v>
      </c>
      <c r="AO683" s="533">
        <v>144</v>
      </c>
      <c r="AP683" s="533">
        <v>507</v>
      </c>
      <c r="AQ683" s="533">
        <v>97</v>
      </c>
      <c r="AR683" s="533">
        <v>637</v>
      </c>
      <c r="AS683" s="533">
        <v>57</v>
      </c>
      <c r="AT683" s="533">
        <v>606</v>
      </c>
      <c r="AU683" s="533">
        <v>965</v>
      </c>
      <c r="AV683" s="533">
        <v>506</v>
      </c>
      <c r="AW683" s="533">
        <v>188</v>
      </c>
      <c r="AX683" s="526">
        <v>3543</v>
      </c>
      <c r="AY683" s="533">
        <v>271</v>
      </c>
      <c r="AZ683" s="533">
        <v>1934</v>
      </c>
      <c r="BA683" s="533">
        <v>316</v>
      </c>
      <c r="BB683" s="533">
        <v>615</v>
      </c>
      <c r="BC683" s="533">
        <v>409</v>
      </c>
      <c r="BD683" s="526">
        <v>8108</v>
      </c>
      <c r="BE683" s="533">
        <v>2950</v>
      </c>
      <c r="BF683" s="533">
        <v>518</v>
      </c>
      <c r="BG683" s="533">
        <v>642</v>
      </c>
      <c r="BH683" s="533">
        <v>640</v>
      </c>
      <c r="BI683" s="533">
        <v>1131</v>
      </c>
      <c r="BJ683" s="533">
        <v>694</v>
      </c>
      <c r="BK683" s="533">
        <v>988</v>
      </c>
      <c r="BL683" s="533">
        <v>573</v>
      </c>
      <c r="BM683" s="526">
        <v>2051</v>
      </c>
      <c r="BN683" s="533">
        <v>579</v>
      </c>
      <c r="BO683" s="533">
        <v>208</v>
      </c>
      <c r="BP683" s="533">
        <v>220</v>
      </c>
      <c r="BQ683" s="533">
        <v>152</v>
      </c>
      <c r="BR683" s="533">
        <v>896</v>
      </c>
      <c r="BS683" s="526">
        <v>3637</v>
      </c>
      <c r="BT683" s="534">
        <v>165</v>
      </c>
      <c r="BU683" s="533">
        <v>317</v>
      </c>
      <c r="BV683" s="533">
        <v>157</v>
      </c>
      <c r="BW683" s="533">
        <v>46</v>
      </c>
      <c r="BX683" s="533">
        <v>194</v>
      </c>
      <c r="BY683" s="533">
        <v>1134</v>
      </c>
      <c r="BZ683" s="533">
        <v>186</v>
      </c>
      <c r="CA683" s="533">
        <v>193</v>
      </c>
      <c r="CB683" s="533">
        <v>465</v>
      </c>
      <c r="CC683" s="533">
        <v>166</v>
      </c>
      <c r="CD683" s="533">
        <v>334</v>
      </c>
      <c r="CE683" s="533">
        <v>280</v>
      </c>
      <c r="CF683" s="526">
        <v>3504</v>
      </c>
      <c r="CG683" s="533">
        <v>70</v>
      </c>
      <c r="CH683" s="533">
        <v>177</v>
      </c>
      <c r="CI683" s="533">
        <v>159</v>
      </c>
      <c r="CJ683" s="533">
        <v>365</v>
      </c>
      <c r="CK683" s="533">
        <v>943</v>
      </c>
      <c r="CL683" s="533">
        <v>50</v>
      </c>
      <c r="CM683" s="533">
        <v>956</v>
      </c>
      <c r="CN683" s="533">
        <v>82</v>
      </c>
      <c r="CO683" s="533">
        <v>32</v>
      </c>
      <c r="CP683" s="533">
        <v>139</v>
      </c>
      <c r="CQ683" s="533">
        <v>252</v>
      </c>
      <c r="CR683" s="533">
        <v>194</v>
      </c>
      <c r="CS683" s="533">
        <v>87</v>
      </c>
      <c r="CT683" s="526">
        <v>1882</v>
      </c>
      <c r="CU683" s="533">
        <v>793</v>
      </c>
      <c r="CV683" s="533">
        <v>403</v>
      </c>
      <c r="CW683" s="533">
        <v>117</v>
      </c>
      <c r="CX683" s="533">
        <v>315</v>
      </c>
      <c r="CY683" s="533">
        <v>255</v>
      </c>
      <c r="CZ683" s="526">
        <v>3905</v>
      </c>
      <c r="DA683" s="533">
        <v>81</v>
      </c>
      <c r="DB683" s="533">
        <v>98</v>
      </c>
      <c r="DC683" s="533">
        <v>883</v>
      </c>
      <c r="DD683" s="533">
        <v>1876</v>
      </c>
      <c r="DE683" s="533">
        <v>566</v>
      </c>
      <c r="DF683" s="533">
        <v>403</v>
      </c>
      <c r="DG683" s="538">
        <v>40694</v>
      </c>
      <c r="DH683" s="526">
        <v>427</v>
      </c>
      <c r="DI683" s="533">
        <v>144</v>
      </c>
      <c r="DJ683" s="533">
        <v>222</v>
      </c>
      <c r="DK683" s="533">
        <v>61</v>
      </c>
      <c r="DL683" s="526">
        <v>417</v>
      </c>
      <c r="DM683" s="533">
        <v>392</v>
      </c>
      <c r="DN683" s="536">
        <v>25</v>
      </c>
      <c r="DO683" s="756">
        <v>41538</v>
      </c>
    </row>
    <row r="684" spans="1:119" x14ac:dyDescent="0.3">
      <c r="A684" s="257" t="s">
        <v>363</v>
      </c>
      <c r="B684" s="526">
        <v>8936</v>
      </c>
      <c r="C684" s="533">
        <v>502</v>
      </c>
      <c r="D684" s="533">
        <v>348</v>
      </c>
      <c r="E684" s="533">
        <v>312</v>
      </c>
      <c r="F684" s="533">
        <v>173</v>
      </c>
      <c r="G684" s="533">
        <v>538</v>
      </c>
      <c r="H684" s="533">
        <v>1358</v>
      </c>
      <c r="I684" s="533">
        <v>687</v>
      </c>
      <c r="J684" s="533">
        <v>229</v>
      </c>
      <c r="K684" s="533">
        <v>837</v>
      </c>
      <c r="L684" s="533">
        <v>2635</v>
      </c>
      <c r="M684" s="533">
        <v>513</v>
      </c>
      <c r="N684" s="533">
        <v>869</v>
      </c>
      <c r="O684" s="526">
        <v>2947</v>
      </c>
      <c r="P684" s="533">
        <v>703</v>
      </c>
      <c r="Q684" s="533">
        <v>590</v>
      </c>
      <c r="R684" s="533">
        <v>257</v>
      </c>
      <c r="S684" s="533">
        <v>211</v>
      </c>
      <c r="T684" s="533">
        <v>247</v>
      </c>
      <c r="U684" s="533">
        <v>531</v>
      </c>
      <c r="V684" s="533">
        <v>280</v>
      </c>
      <c r="W684" s="533">
        <v>148</v>
      </c>
      <c r="X684" s="526">
        <v>3172</v>
      </c>
      <c r="Y684" s="533">
        <v>544</v>
      </c>
      <c r="Z684" s="533">
        <v>854</v>
      </c>
      <c r="AA684" s="533">
        <v>1071</v>
      </c>
      <c r="AB684" s="533">
        <v>724</v>
      </c>
      <c r="AC684" s="526">
        <v>2562</v>
      </c>
      <c r="AD684" s="533">
        <v>242</v>
      </c>
      <c r="AE684" s="533">
        <v>431</v>
      </c>
      <c r="AF684" s="533">
        <v>196</v>
      </c>
      <c r="AG684" s="533">
        <v>755</v>
      </c>
      <c r="AH684" s="533">
        <v>302</v>
      </c>
      <c r="AI684" s="533">
        <v>647</v>
      </c>
      <c r="AJ684" s="526">
        <v>384</v>
      </c>
      <c r="AK684" s="533">
        <v>184</v>
      </c>
      <c r="AL684" s="533">
        <v>204</v>
      </c>
      <c r="AM684" s="526">
        <v>5632</v>
      </c>
      <c r="AN684" s="533">
        <v>269</v>
      </c>
      <c r="AO684" s="533">
        <v>257</v>
      </c>
      <c r="AP684" s="533">
        <v>669</v>
      </c>
      <c r="AQ684" s="533">
        <v>153</v>
      </c>
      <c r="AR684" s="533">
        <v>855</v>
      </c>
      <c r="AS684" s="533">
        <v>153</v>
      </c>
      <c r="AT684" s="533">
        <v>928</v>
      </c>
      <c r="AU684" s="533">
        <v>1304</v>
      </c>
      <c r="AV684" s="533">
        <v>763</v>
      </c>
      <c r="AW684" s="533">
        <v>337</v>
      </c>
      <c r="AX684" s="526">
        <v>6127</v>
      </c>
      <c r="AY684" s="533">
        <v>470</v>
      </c>
      <c r="AZ684" s="533">
        <v>2894</v>
      </c>
      <c r="BA684" s="533">
        <v>680</v>
      </c>
      <c r="BB684" s="533">
        <v>1440</v>
      </c>
      <c r="BC684" s="533">
        <v>681</v>
      </c>
      <c r="BD684" s="526">
        <v>12758</v>
      </c>
      <c r="BE684" s="533">
        <v>3665</v>
      </c>
      <c r="BF684" s="533">
        <v>1029</v>
      </c>
      <c r="BG684" s="533">
        <v>1248</v>
      </c>
      <c r="BH684" s="533">
        <v>1133</v>
      </c>
      <c r="BI684" s="533">
        <v>2388</v>
      </c>
      <c r="BJ684" s="533">
        <v>1126</v>
      </c>
      <c r="BK684" s="533">
        <v>1429</v>
      </c>
      <c r="BL684" s="533">
        <v>892</v>
      </c>
      <c r="BM684" s="526">
        <v>3370</v>
      </c>
      <c r="BN684" s="533">
        <v>766</v>
      </c>
      <c r="BO684" s="533">
        <v>617</v>
      </c>
      <c r="BP684" s="533">
        <v>426</v>
      </c>
      <c r="BQ684" s="533">
        <v>267</v>
      </c>
      <c r="BR684" s="533">
        <v>1315</v>
      </c>
      <c r="BS684" s="526">
        <v>6440</v>
      </c>
      <c r="BT684" s="534">
        <v>325</v>
      </c>
      <c r="BU684" s="533">
        <v>677</v>
      </c>
      <c r="BV684" s="533">
        <v>266</v>
      </c>
      <c r="BW684" s="533">
        <v>136</v>
      </c>
      <c r="BX684" s="533">
        <v>346</v>
      </c>
      <c r="BY684" s="533">
        <v>1878</v>
      </c>
      <c r="BZ684" s="533">
        <v>426</v>
      </c>
      <c r="CA684" s="533">
        <v>341</v>
      </c>
      <c r="CB684" s="533">
        <v>757</v>
      </c>
      <c r="CC684" s="533">
        <v>341</v>
      </c>
      <c r="CD684" s="533">
        <v>463</v>
      </c>
      <c r="CE684" s="533">
        <v>531</v>
      </c>
      <c r="CF684" s="526">
        <v>6483</v>
      </c>
      <c r="CG684" s="533">
        <v>145</v>
      </c>
      <c r="CH684" s="533">
        <v>408</v>
      </c>
      <c r="CI684" s="533">
        <v>313</v>
      </c>
      <c r="CJ684" s="533">
        <v>810</v>
      </c>
      <c r="CK684" s="533">
        <v>1544</v>
      </c>
      <c r="CL684" s="533">
        <v>183</v>
      </c>
      <c r="CM684" s="533">
        <v>1536</v>
      </c>
      <c r="CN684" s="533">
        <v>163</v>
      </c>
      <c r="CO684" s="533">
        <v>82</v>
      </c>
      <c r="CP684" s="533">
        <v>243</v>
      </c>
      <c r="CQ684" s="533">
        <v>507</v>
      </c>
      <c r="CR684" s="533">
        <v>383</v>
      </c>
      <c r="CS684" s="533">
        <v>215</v>
      </c>
      <c r="CT684" s="526">
        <v>3378</v>
      </c>
      <c r="CU684" s="533">
        <v>1344</v>
      </c>
      <c r="CV684" s="533">
        <v>807</v>
      </c>
      <c r="CW684" s="533">
        <v>244</v>
      </c>
      <c r="CX684" s="533">
        <v>430</v>
      </c>
      <c r="CY684" s="533">
        <v>575</v>
      </c>
      <c r="CZ684" s="526">
        <v>6149</v>
      </c>
      <c r="DA684" s="533">
        <v>166</v>
      </c>
      <c r="DB684" s="533">
        <v>182</v>
      </c>
      <c r="DC684" s="533">
        <v>1315</v>
      </c>
      <c r="DD684" s="533">
        <v>2721</v>
      </c>
      <c r="DE684" s="533">
        <v>1180</v>
      </c>
      <c r="DF684" s="533">
        <v>617</v>
      </c>
      <c r="DG684" s="538">
        <v>68163</v>
      </c>
      <c r="DH684" s="526">
        <v>802</v>
      </c>
      <c r="DI684" s="533">
        <v>413</v>
      </c>
      <c r="DJ684" s="533">
        <v>309</v>
      </c>
      <c r="DK684" s="533">
        <v>130</v>
      </c>
      <c r="DL684" s="526">
        <v>812</v>
      </c>
      <c r="DM684" s="533">
        <v>723</v>
      </c>
      <c r="DN684" s="536">
        <v>89</v>
      </c>
      <c r="DO684" s="756">
        <v>69777</v>
      </c>
    </row>
    <row r="685" spans="1:119" x14ac:dyDescent="0.3">
      <c r="A685" s="210" t="s">
        <v>364</v>
      </c>
      <c r="B685" s="526">
        <v>3027</v>
      </c>
      <c r="C685" s="533">
        <v>189</v>
      </c>
      <c r="D685" s="533">
        <v>149</v>
      </c>
      <c r="E685" s="533">
        <v>117</v>
      </c>
      <c r="F685" s="533">
        <v>79</v>
      </c>
      <c r="G685" s="533">
        <v>194</v>
      </c>
      <c r="H685" s="533">
        <v>463</v>
      </c>
      <c r="I685" s="533">
        <v>287</v>
      </c>
      <c r="J685" s="533">
        <v>107</v>
      </c>
      <c r="K685" s="533">
        <v>282</v>
      </c>
      <c r="L685" s="533">
        <v>693</v>
      </c>
      <c r="M685" s="533">
        <v>184</v>
      </c>
      <c r="N685" s="533">
        <v>283</v>
      </c>
      <c r="O685" s="526">
        <v>1115</v>
      </c>
      <c r="P685" s="533">
        <v>207</v>
      </c>
      <c r="Q685" s="533">
        <v>217</v>
      </c>
      <c r="R685" s="533">
        <v>106</v>
      </c>
      <c r="S685" s="533">
        <v>93</v>
      </c>
      <c r="T685" s="533">
        <v>95</v>
      </c>
      <c r="U685" s="533">
        <v>224</v>
      </c>
      <c r="V685" s="533">
        <v>116</v>
      </c>
      <c r="W685" s="533">
        <v>57</v>
      </c>
      <c r="X685" s="526">
        <v>1279</v>
      </c>
      <c r="Y685" s="533">
        <v>237</v>
      </c>
      <c r="Z685" s="533">
        <v>355</v>
      </c>
      <c r="AA685" s="533">
        <v>396</v>
      </c>
      <c r="AB685" s="533">
        <v>291</v>
      </c>
      <c r="AC685" s="526">
        <v>926</v>
      </c>
      <c r="AD685" s="533">
        <v>128</v>
      </c>
      <c r="AE685" s="533">
        <v>128</v>
      </c>
      <c r="AF685" s="533">
        <v>103</v>
      </c>
      <c r="AG685" s="533">
        <v>243</v>
      </c>
      <c r="AH685" s="533">
        <v>114</v>
      </c>
      <c r="AI685" s="533">
        <v>211</v>
      </c>
      <c r="AJ685" s="526">
        <v>158</v>
      </c>
      <c r="AK685" s="533">
        <v>73</v>
      </c>
      <c r="AL685" s="533">
        <v>85</v>
      </c>
      <c r="AM685" s="526">
        <v>1903</v>
      </c>
      <c r="AN685" s="533">
        <v>119</v>
      </c>
      <c r="AO685" s="533">
        <v>99</v>
      </c>
      <c r="AP685" s="533">
        <v>219</v>
      </c>
      <c r="AQ685" s="533">
        <v>75</v>
      </c>
      <c r="AR685" s="533">
        <v>307</v>
      </c>
      <c r="AS685" s="533">
        <v>67</v>
      </c>
      <c r="AT685" s="533">
        <v>320</v>
      </c>
      <c r="AU685" s="533">
        <v>330</v>
      </c>
      <c r="AV685" s="533">
        <v>215</v>
      </c>
      <c r="AW685" s="533">
        <v>152</v>
      </c>
      <c r="AX685" s="526">
        <v>2263</v>
      </c>
      <c r="AY685" s="533">
        <v>197</v>
      </c>
      <c r="AZ685" s="533">
        <v>1028</v>
      </c>
      <c r="BA685" s="533">
        <v>258</v>
      </c>
      <c r="BB685" s="533">
        <v>561</v>
      </c>
      <c r="BC685" s="533">
        <v>219</v>
      </c>
      <c r="BD685" s="526">
        <v>3930</v>
      </c>
      <c r="BE685" s="533">
        <v>993</v>
      </c>
      <c r="BF685" s="533">
        <v>400</v>
      </c>
      <c r="BG685" s="533">
        <v>420</v>
      </c>
      <c r="BH685" s="533">
        <v>378</v>
      </c>
      <c r="BI685" s="533">
        <v>512</v>
      </c>
      <c r="BJ685" s="533">
        <v>444</v>
      </c>
      <c r="BK685" s="533">
        <v>428</v>
      </c>
      <c r="BL685" s="533">
        <v>356</v>
      </c>
      <c r="BM685" s="526">
        <v>1206</v>
      </c>
      <c r="BN685" s="533">
        <v>279</v>
      </c>
      <c r="BO685" s="533">
        <v>178</v>
      </c>
      <c r="BP685" s="533">
        <v>200</v>
      </c>
      <c r="BQ685" s="533">
        <v>115</v>
      </c>
      <c r="BR685" s="533">
        <v>434</v>
      </c>
      <c r="BS685" s="526">
        <v>2627</v>
      </c>
      <c r="BT685" s="533">
        <v>154</v>
      </c>
      <c r="BU685" s="533">
        <v>277</v>
      </c>
      <c r="BV685" s="533">
        <v>125</v>
      </c>
      <c r="BW685" s="533">
        <v>65</v>
      </c>
      <c r="BX685" s="533">
        <v>181</v>
      </c>
      <c r="BY685" s="533">
        <v>673</v>
      </c>
      <c r="BZ685" s="533">
        <v>178</v>
      </c>
      <c r="CA685" s="533">
        <v>144</v>
      </c>
      <c r="CB685" s="533">
        <v>304</v>
      </c>
      <c r="CC685" s="533">
        <v>152</v>
      </c>
      <c r="CD685" s="533">
        <v>174</v>
      </c>
      <c r="CE685" s="533">
        <v>200</v>
      </c>
      <c r="CF685" s="526">
        <v>2585</v>
      </c>
      <c r="CG685" s="533">
        <v>64</v>
      </c>
      <c r="CH685" s="533">
        <v>186</v>
      </c>
      <c r="CI685" s="533">
        <v>133</v>
      </c>
      <c r="CJ685" s="533">
        <v>320</v>
      </c>
      <c r="CK685" s="533">
        <v>531</v>
      </c>
      <c r="CL685" s="533">
        <v>77</v>
      </c>
      <c r="CM685" s="533">
        <v>533</v>
      </c>
      <c r="CN685" s="533">
        <v>81</v>
      </c>
      <c r="CO685" s="533">
        <v>39</v>
      </c>
      <c r="CP685" s="533">
        <v>111</v>
      </c>
      <c r="CQ685" s="533">
        <v>227</v>
      </c>
      <c r="CR685" s="533">
        <v>168</v>
      </c>
      <c r="CS685" s="533">
        <v>115</v>
      </c>
      <c r="CT685" s="533">
        <v>1340</v>
      </c>
      <c r="CU685" s="533">
        <v>482</v>
      </c>
      <c r="CV685" s="533">
        <v>283</v>
      </c>
      <c r="CW685" s="533">
        <v>103</v>
      </c>
      <c r="CX685" s="533">
        <v>206</v>
      </c>
      <c r="CY685" s="533">
        <v>266</v>
      </c>
      <c r="CZ685" s="526">
        <v>2310</v>
      </c>
      <c r="DA685" s="533">
        <v>72</v>
      </c>
      <c r="DB685" s="533">
        <v>72</v>
      </c>
      <c r="DC685" s="533">
        <v>513</v>
      </c>
      <c r="DD685" s="533">
        <v>915</v>
      </c>
      <c r="DE685" s="533">
        <v>475</v>
      </c>
      <c r="DF685" s="533">
        <v>263</v>
      </c>
      <c r="DG685" s="538">
        <v>24715</v>
      </c>
      <c r="DH685" s="526">
        <v>365</v>
      </c>
      <c r="DI685" s="533">
        <v>167</v>
      </c>
      <c r="DJ685" s="533">
        <v>141</v>
      </c>
      <c r="DK685" s="533">
        <v>57</v>
      </c>
      <c r="DL685" s="526">
        <v>316</v>
      </c>
      <c r="DM685" s="533">
        <v>290</v>
      </c>
      <c r="DN685" s="533">
        <v>26</v>
      </c>
      <c r="DO685" s="756">
        <v>25397</v>
      </c>
    </row>
    <row r="686" spans="1:119" s="186" customFormat="1" x14ac:dyDescent="0.3">
      <c r="A686" s="565" t="s">
        <v>535</v>
      </c>
      <c r="B686" s="526">
        <v>2385</v>
      </c>
      <c r="C686" s="533">
        <v>158</v>
      </c>
      <c r="D686" s="533">
        <v>126</v>
      </c>
      <c r="E686" s="533">
        <v>97</v>
      </c>
      <c r="F686" s="533">
        <v>65</v>
      </c>
      <c r="G686" s="533">
        <v>151</v>
      </c>
      <c r="H686" s="533">
        <v>367</v>
      </c>
      <c r="I686" s="533">
        <v>213</v>
      </c>
      <c r="J686" s="533">
        <v>79</v>
      </c>
      <c r="K686" s="533">
        <v>227</v>
      </c>
      <c r="L686" s="533">
        <v>536</v>
      </c>
      <c r="M686" s="533">
        <v>145</v>
      </c>
      <c r="N686" s="533">
        <v>221</v>
      </c>
      <c r="O686" s="526">
        <v>905</v>
      </c>
      <c r="P686" s="533">
        <v>164</v>
      </c>
      <c r="Q686" s="533">
        <v>176</v>
      </c>
      <c r="R686" s="533">
        <v>86</v>
      </c>
      <c r="S686" s="533">
        <v>76</v>
      </c>
      <c r="T686" s="533">
        <v>82</v>
      </c>
      <c r="U686" s="533">
        <v>177</v>
      </c>
      <c r="V686" s="533">
        <v>97</v>
      </c>
      <c r="W686" s="533">
        <v>47</v>
      </c>
      <c r="X686" s="526">
        <v>989</v>
      </c>
      <c r="Y686" s="533">
        <v>185</v>
      </c>
      <c r="Z686" s="533">
        <v>285</v>
      </c>
      <c r="AA686" s="533">
        <v>289</v>
      </c>
      <c r="AB686" s="533">
        <v>230</v>
      </c>
      <c r="AC686" s="526">
        <v>750</v>
      </c>
      <c r="AD686" s="533">
        <v>100</v>
      </c>
      <c r="AE686" s="533">
        <v>103</v>
      </c>
      <c r="AF686" s="533">
        <v>82</v>
      </c>
      <c r="AG686" s="533">
        <v>189</v>
      </c>
      <c r="AH686" s="533">
        <v>98</v>
      </c>
      <c r="AI686" s="533">
        <v>178</v>
      </c>
      <c r="AJ686" s="526">
        <v>129</v>
      </c>
      <c r="AK686" s="533">
        <v>59</v>
      </c>
      <c r="AL686" s="533">
        <v>70</v>
      </c>
      <c r="AM686" s="526">
        <v>1578</v>
      </c>
      <c r="AN686" s="533">
        <v>102</v>
      </c>
      <c r="AO686" s="533">
        <v>85</v>
      </c>
      <c r="AP686" s="533">
        <v>178</v>
      </c>
      <c r="AQ686" s="533">
        <v>60</v>
      </c>
      <c r="AR686" s="533">
        <v>252</v>
      </c>
      <c r="AS686" s="533">
        <v>57</v>
      </c>
      <c r="AT686" s="533">
        <v>256</v>
      </c>
      <c r="AU686" s="533">
        <v>273</v>
      </c>
      <c r="AV686" s="533">
        <v>187</v>
      </c>
      <c r="AW686" s="533">
        <v>128</v>
      </c>
      <c r="AX686" s="526">
        <v>1916</v>
      </c>
      <c r="AY686" s="533">
        <v>166</v>
      </c>
      <c r="AZ686" s="533">
        <v>873</v>
      </c>
      <c r="BA686" s="533">
        <v>212</v>
      </c>
      <c r="BB686" s="533">
        <v>479</v>
      </c>
      <c r="BC686" s="533">
        <v>186</v>
      </c>
      <c r="BD686" s="526">
        <v>3479</v>
      </c>
      <c r="BE686" s="533">
        <v>874</v>
      </c>
      <c r="BF686" s="533">
        <v>352</v>
      </c>
      <c r="BG686" s="533">
        <v>372</v>
      </c>
      <c r="BH686" s="533">
        <v>332</v>
      </c>
      <c r="BI686" s="533">
        <v>453</v>
      </c>
      <c r="BJ686" s="533">
        <v>395</v>
      </c>
      <c r="BK686" s="533">
        <v>381</v>
      </c>
      <c r="BL686" s="533">
        <v>320</v>
      </c>
      <c r="BM686" s="526">
        <v>907</v>
      </c>
      <c r="BN686" s="533">
        <v>207</v>
      </c>
      <c r="BO686" s="533">
        <v>140</v>
      </c>
      <c r="BP686" s="533">
        <v>134</v>
      </c>
      <c r="BQ686" s="533">
        <v>88</v>
      </c>
      <c r="BR686" s="533">
        <v>338</v>
      </c>
      <c r="BS686" s="526">
        <v>2035</v>
      </c>
      <c r="BT686" s="534">
        <v>121</v>
      </c>
      <c r="BU686" s="533">
        <v>218</v>
      </c>
      <c r="BV686" s="533">
        <v>92</v>
      </c>
      <c r="BW686" s="533">
        <v>56</v>
      </c>
      <c r="BX686" s="533">
        <v>139</v>
      </c>
      <c r="BY686" s="533">
        <v>516</v>
      </c>
      <c r="BZ686" s="533">
        <v>130</v>
      </c>
      <c r="CA686" s="533">
        <v>118</v>
      </c>
      <c r="CB686" s="533">
        <v>239</v>
      </c>
      <c r="CC686" s="533">
        <v>120</v>
      </c>
      <c r="CD686" s="533">
        <v>138</v>
      </c>
      <c r="CE686" s="533">
        <v>148</v>
      </c>
      <c r="CF686" s="526">
        <v>1932</v>
      </c>
      <c r="CG686" s="533">
        <v>48</v>
      </c>
      <c r="CH686" s="533">
        <v>135</v>
      </c>
      <c r="CI686" s="533">
        <v>107</v>
      </c>
      <c r="CJ686" s="533">
        <v>241</v>
      </c>
      <c r="CK686" s="533">
        <v>398</v>
      </c>
      <c r="CL686" s="533">
        <v>63</v>
      </c>
      <c r="CM686" s="533">
        <v>384</v>
      </c>
      <c r="CN686" s="533">
        <v>63</v>
      </c>
      <c r="CO686" s="533">
        <v>35</v>
      </c>
      <c r="CP686" s="533">
        <v>88</v>
      </c>
      <c r="CQ686" s="533">
        <v>169</v>
      </c>
      <c r="CR686" s="533">
        <v>124</v>
      </c>
      <c r="CS686" s="533">
        <v>77</v>
      </c>
      <c r="CT686" s="526">
        <v>1062</v>
      </c>
      <c r="CU686" s="533">
        <v>390</v>
      </c>
      <c r="CV686" s="533">
        <v>229</v>
      </c>
      <c r="CW686" s="533">
        <v>82</v>
      </c>
      <c r="CX686" s="533">
        <v>152</v>
      </c>
      <c r="CY686" s="533">
        <v>209</v>
      </c>
      <c r="CZ686" s="526">
        <v>1833</v>
      </c>
      <c r="DA686" s="533">
        <v>59</v>
      </c>
      <c r="DB686" s="533">
        <v>54</v>
      </c>
      <c r="DC686" s="533">
        <v>432</v>
      </c>
      <c r="DD686" s="533">
        <v>732</v>
      </c>
      <c r="DE686" s="533">
        <v>359</v>
      </c>
      <c r="DF686" s="533">
        <v>197</v>
      </c>
      <c r="DG686" s="538">
        <v>19900</v>
      </c>
      <c r="DH686" s="526">
        <v>346</v>
      </c>
      <c r="DI686" s="533">
        <v>159</v>
      </c>
      <c r="DJ686" s="533">
        <v>136</v>
      </c>
      <c r="DK686" s="533">
        <v>51</v>
      </c>
      <c r="DL686" s="526">
        <v>272</v>
      </c>
      <c r="DM686" s="533">
        <v>245</v>
      </c>
      <c r="DN686" s="536">
        <v>27</v>
      </c>
      <c r="DO686" s="756">
        <v>20518</v>
      </c>
    </row>
    <row r="687" spans="1:119" s="186" customFormat="1" x14ac:dyDescent="0.3">
      <c r="A687" s="566" t="s">
        <v>536</v>
      </c>
      <c r="B687" s="568">
        <v>478</v>
      </c>
      <c r="C687" s="567">
        <v>28</v>
      </c>
      <c r="D687" s="567">
        <v>21</v>
      </c>
      <c r="E687" s="567">
        <v>18</v>
      </c>
      <c r="F687" s="567">
        <v>6</v>
      </c>
      <c r="G687" s="567">
        <v>28</v>
      </c>
      <c r="H687" s="567">
        <v>73</v>
      </c>
      <c r="I687" s="567">
        <v>34</v>
      </c>
      <c r="J687" s="567">
        <v>7</v>
      </c>
      <c r="K687" s="567">
        <v>35</v>
      </c>
      <c r="L687" s="567">
        <v>140</v>
      </c>
      <c r="M687" s="567">
        <v>34</v>
      </c>
      <c r="N687" s="567">
        <v>54</v>
      </c>
      <c r="O687" s="568">
        <v>144</v>
      </c>
      <c r="P687" s="567">
        <v>37</v>
      </c>
      <c r="Q687" s="567">
        <v>29</v>
      </c>
      <c r="R687" s="567">
        <v>10</v>
      </c>
      <c r="S687" s="567">
        <v>8</v>
      </c>
      <c r="T687" s="567">
        <v>10</v>
      </c>
      <c r="U687" s="567">
        <v>31</v>
      </c>
      <c r="V687" s="567">
        <v>12</v>
      </c>
      <c r="W687" s="567">
        <v>7</v>
      </c>
      <c r="X687" s="568">
        <v>171</v>
      </c>
      <c r="Y687" s="567">
        <v>24</v>
      </c>
      <c r="Z687" s="567">
        <v>51</v>
      </c>
      <c r="AA687" s="567">
        <v>61</v>
      </c>
      <c r="AB687" s="567">
        <v>35</v>
      </c>
      <c r="AC687" s="568">
        <v>135</v>
      </c>
      <c r="AD687" s="567">
        <v>11</v>
      </c>
      <c r="AE687" s="567">
        <v>21</v>
      </c>
      <c r="AF687" s="567">
        <v>10</v>
      </c>
      <c r="AG687" s="567">
        <v>36</v>
      </c>
      <c r="AH687" s="567">
        <v>17</v>
      </c>
      <c r="AI687" s="567">
        <v>40</v>
      </c>
      <c r="AJ687" s="568">
        <v>25</v>
      </c>
      <c r="AK687" s="567">
        <v>8</v>
      </c>
      <c r="AL687" s="567">
        <v>17</v>
      </c>
      <c r="AM687" s="568">
        <v>405</v>
      </c>
      <c r="AN687" s="567">
        <v>8</v>
      </c>
      <c r="AO687" s="567">
        <v>14</v>
      </c>
      <c r="AP687" s="567">
        <v>24</v>
      </c>
      <c r="AQ687" s="567">
        <v>7</v>
      </c>
      <c r="AR687" s="567">
        <v>51</v>
      </c>
      <c r="AS687" s="567">
        <v>10</v>
      </c>
      <c r="AT687" s="567">
        <v>86</v>
      </c>
      <c r="AU687" s="567">
        <v>118</v>
      </c>
      <c r="AV687" s="567">
        <v>65</v>
      </c>
      <c r="AW687" s="567">
        <v>22</v>
      </c>
      <c r="AX687" s="568">
        <v>331</v>
      </c>
      <c r="AY687" s="567">
        <v>21</v>
      </c>
      <c r="AZ687" s="567">
        <v>153</v>
      </c>
      <c r="BA687" s="567">
        <v>49</v>
      </c>
      <c r="BB687" s="567">
        <v>71</v>
      </c>
      <c r="BC687" s="567">
        <v>37</v>
      </c>
      <c r="BD687" s="568">
        <v>795</v>
      </c>
      <c r="BE687" s="567">
        <v>166</v>
      </c>
      <c r="BF687" s="567">
        <v>72</v>
      </c>
      <c r="BG687" s="567">
        <v>105</v>
      </c>
      <c r="BH687" s="567">
        <v>81</v>
      </c>
      <c r="BI687" s="567">
        <v>103</v>
      </c>
      <c r="BJ687" s="567">
        <v>93</v>
      </c>
      <c r="BK687" s="567">
        <v>100</v>
      </c>
      <c r="BL687" s="567">
        <v>75</v>
      </c>
      <c r="BM687" s="568">
        <v>158</v>
      </c>
      <c r="BN687" s="567">
        <v>33</v>
      </c>
      <c r="BO687" s="567">
        <v>24</v>
      </c>
      <c r="BP687" s="567">
        <v>15</v>
      </c>
      <c r="BQ687" s="567">
        <v>11</v>
      </c>
      <c r="BR687" s="567">
        <v>75</v>
      </c>
      <c r="BS687" s="568">
        <v>367</v>
      </c>
      <c r="BT687" s="569">
        <v>16</v>
      </c>
      <c r="BU687" s="567">
        <v>41</v>
      </c>
      <c r="BV687" s="567">
        <v>15</v>
      </c>
      <c r="BW687" s="567">
        <v>4</v>
      </c>
      <c r="BX687" s="567">
        <v>21</v>
      </c>
      <c r="BY687" s="567">
        <v>120</v>
      </c>
      <c r="BZ687" s="567">
        <v>29</v>
      </c>
      <c r="CA687" s="567">
        <v>16</v>
      </c>
      <c r="CB687" s="567">
        <v>59</v>
      </c>
      <c r="CC687" s="567">
        <v>16</v>
      </c>
      <c r="CD687" s="567">
        <v>13</v>
      </c>
      <c r="CE687" s="567">
        <v>17</v>
      </c>
      <c r="CF687" s="568">
        <v>416</v>
      </c>
      <c r="CG687" s="567">
        <v>7</v>
      </c>
      <c r="CH687" s="567">
        <v>20</v>
      </c>
      <c r="CI687" s="567">
        <v>13</v>
      </c>
      <c r="CJ687" s="567">
        <v>48</v>
      </c>
      <c r="CK687" s="567">
        <v>121</v>
      </c>
      <c r="CL687" s="567">
        <v>13</v>
      </c>
      <c r="CM687" s="567">
        <v>100</v>
      </c>
      <c r="CN687" s="567">
        <v>8</v>
      </c>
      <c r="CO687" s="567">
        <v>3</v>
      </c>
      <c r="CP687" s="567">
        <v>16</v>
      </c>
      <c r="CQ687" s="567">
        <v>29</v>
      </c>
      <c r="CR687" s="567">
        <v>23</v>
      </c>
      <c r="CS687" s="567">
        <v>15</v>
      </c>
      <c r="CT687" s="568">
        <v>211</v>
      </c>
      <c r="CU687" s="567">
        <v>94</v>
      </c>
      <c r="CV687" s="567">
        <v>48</v>
      </c>
      <c r="CW687" s="567">
        <v>11</v>
      </c>
      <c r="CX687" s="567">
        <v>21</v>
      </c>
      <c r="CY687" s="567">
        <v>37</v>
      </c>
      <c r="CZ687" s="568">
        <v>647</v>
      </c>
      <c r="DA687" s="567">
        <v>14</v>
      </c>
      <c r="DB687" s="567">
        <v>8</v>
      </c>
      <c r="DC687" s="567">
        <v>142</v>
      </c>
      <c r="DD687" s="567">
        <v>290</v>
      </c>
      <c r="DE687" s="567">
        <v>136</v>
      </c>
      <c r="DF687" s="567">
        <v>57</v>
      </c>
      <c r="DG687" s="758">
        <v>4283</v>
      </c>
      <c r="DH687" s="568">
        <v>84</v>
      </c>
      <c r="DI687" s="567">
        <v>33</v>
      </c>
      <c r="DJ687" s="567">
        <v>37</v>
      </c>
      <c r="DK687" s="567">
        <v>14</v>
      </c>
      <c r="DL687" s="568">
        <v>70</v>
      </c>
      <c r="DM687" s="567">
        <v>68</v>
      </c>
      <c r="DN687" s="570">
        <v>2</v>
      </c>
      <c r="DO687" s="757">
        <v>4437</v>
      </c>
    </row>
    <row r="688" spans="1:119" ht="69.599999999999994" customHeight="1" x14ac:dyDescent="0.3">
      <c r="A688" s="84" t="s">
        <v>365</v>
      </c>
      <c r="B688" s="560"/>
      <c r="C688" s="560"/>
      <c r="D688" s="560"/>
      <c r="E688" s="560"/>
      <c r="F688" s="560"/>
      <c r="G688" s="560"/>
      <c r="H688" s="560"/>
      <c r="I688" s="560"/>
      <c r="J688" s="560"/>
      <c r="K688" s="560"/>
      <c r="L688" s="560"/>
      <c r="M688" s="137"/>
      <c r="N688" s="560"/>
      <c r="O688" s="560"/>
      <c r="P688" s="560"/>
      <c r="Q688" s="560"/>
      <c r="R688" s="560"/>
      <c r="S688" s="560"/>
      <c r="T688" s="560"/>
      <c r="U688" s="560"/>
      <c r="V688" s="560"/>
      <c r="W688" s="560"/>
      <c r="X688" s="560"/>
      <c r="Y688" s="560"/>
      <c r="Z688" s="137"/>
      <c r="AA688" s="560"/>
      <c r="AB688" s="560"/>
      <c r="AC688" s="560"/>
      <c r="AD688" s="560"/>
      <c r="AE688" s="560"/>
      <c r="AF688" s="560"/>
      <c r="AG688" s="560"/>
      <c r="AH688" s="560"/>
      <c r="AI688" s="560"/>
      <c r="AJ688" s="560"/>
      <c r="AK688" s="560"/>
      <c r="AL688" s="560"/>
      <c r="AM688" s="137"/>
      <c r="AN688" s="560"/>
      <c r="AO688" s="560"/>
      <c r="AP688" s="560"/>
      <c r="AQ688" s="560"/>
      <c r="AR688" s="560"/>
      <c r="AS688" s="560"/>
      <c r="AT688" s="560"/>
      <c r="AU688" s="560"/>
      <c r="AV688" s="137"/>
      <c r="AW688" s="560"/>
      <c r="AX688" s="560"/>
      <c r="AY688" s="560"/>
      <c r="AZ688" s="560"/>
      <c r="BA688" s="137"/>
      <c r="BB688" s="560"/>
      <c r="BC688" s="560"/>
      <c r="BD688" s="560"/>
      <c r="BE688" s="560"/>
      <c r="BF688" s="560"/>
      <c r="BG688" s="560"/>
      <c r="BH688" s="137"/>
      <c r="BI688" s="560"/>
      <c r="BJ688" s="560"/>
      <c r="BK688" s="137"/>
      <c r="BL688" s="560"/>
      <c r="BM688" s="560"/>
      <c r="BN688" s="560"/>
      <c r="BO688" s="560"/>
      <c r="BP688" s="560"/>
      <c r="BQ688" s="560"/>
      <c r="BR688" s="560"/>
      <c r="BS688" s="560"/>
      <c r="BT688" s="137"/>
      <c r="BU688" s="560"/>
      <c r="BV688" s="560"/>
      <c r="BW688" s="560"/>
      <c r="BX688" s="560"/>
      <c r="BY688" s="560"/>
      <c r="BZ688" s="560"/>
      <c r="CA688" s="560"/>
      <c r="CB688" s="560"/>
      <c r="CC688" s="560"/>
      <c r="CD688" s="560"/>
      <c r="CE688" s="560"/>
      <c r="CF688" s="560"/>
      <c r="CG688" s="560"/>
      <c r="CH688" s="137"/>
      <c r="CI688" s="560"/>
      <c r="CJ688" s="560"/>
      <c r="CK688" s="560"/>
      <c r="CL688" s="560"/>
      <c r="CM688" s="560"/>
      <c r="CN688" s="137"/>
      <c r="CO688" s="560"/>
      <c r="CP688" s="560"/>
      <c r="CQ688" s="560"/>
      <c r="CR688" s="560"/>
      <c r="CS688" s="560"/>
      <c r="CT688" s="137"/>
      <c r="CU688" s="560"/>
      <c r="CV688" s="560"/>
      <c r="CW688" s="560"/>
      <c r="CX688" s="560"/>
      <c r="CY688" s="560"/>
      <c r="CZ688" s="137"/>
      <c r="DA688" s="560"/>
      <c r="DB688" s="560"/>
      <c r="DC688" s="560"/>
      <c r="DD688" s="560"/>
      <c r="DE688" s="560"/>
      <c r="DF688" s="560"/>
      <c r="DG688" s="137"/>
      <c r="DH688" s="137"/>
      <c r="DI688" s="89"/>
      <c r="DJ688" s="560"/>
      <c r="DK688" s="560"/>
      <c r="DL688" s="137"/>
      <c r="DM688" s="560"/>
      <c r="DN688" s="91"/>
      <c r="DO688" s="101"/>
    </row>
    <row r="689" spans="1:119" x14ac:dyDescent="0.3">
      <c r="A689" s="91" t="s">
        <v>366</v>
      </c>
      <c r="B689" s="560"/>
      <c r="C689" s="560"/>
      <c r="D689" s="560"/>
      <c r="E689" s="560"/>
      <c r="F689" s="560"/>
      <c r="G689" s="560"/>
      <c r="H689" s="560"/>
      <c r="I689" s="560"/>
      <c r="J689" s="560"/>
      <c r="K689" s="560"/>
      <c r="L689" s="560"/>
      <c r="M689" s="137"/>
      <c r="N689" s="560"/>
      <c r="O689" s="560"/>
      <c r="P689" s="560"/>
      <c r="Q689" s="560"/>
      <c r="R689" s="560"/>
      <c r="S689" s="560"/>
      <c r="T689" s="560"/>
      <c r="U689" s="560"/>
      <c r="V689" s="560"/>
      <c r="W689" s="560"/>
      <c r="X689" s="560"/>
      <c r="Y689" s="560"/>
      <c r="Z689" s="137"/>
      <c r="AA689" s="560"/>
      <c r="AB689" s="560"/>
      <c r="AC689" s="560"/>
      <c r="AD689" s="560"/>
      <c r="AE689" s="560"/>
      <c r="AF689" s="560"/>
      <c r="AG689" s="560"/>
      <c r="AH689" s="560"/>
      <c r="AI689" s="560"/>
      <c r="AJ689" s="560"/>
      <c r="AK689" s="560"/>
      <c r="AL689" s="560"/>
      <c r="AM689" s="137"/>
      <c r="AN689" s="560"/>
      <c r="AO689" s="560"/>
      <c r="AP689" s="560"/>
      <c r="AQ689" s="560"/>
      <c r="AR689" s="560"/>
      <c r="AS689" s="560"/>
      <c r="AT689" s="560"/>
      <c r="AU689" s="560"/>
      <c r="AV689" s="137"/>
      <c r="AW689" s="560"/>
      <c r="AX689" s="560"/>
      <c r="AY689" s="560"/>
      <c r="AZ689" s="560"/>
      <c r="BA689" s="137"/>
      <c r="BB689" s="560"/>
      <c r="BC689" s="560"/>
      <c r="BD689" s="560"/>
      <c r="BE689" s="560"/>
      <c r="BF689" s="560"/>
      <c r="BG689" s="560"/>
      <c r="BH689" s="137"/>
      <c r="BI689" s="560"/>
      <c r="BJ689" s="560"/>
      <c r="BK689" s="137"/>
      <c r="BL689" s="560"/>
      <c r="BM689" s="560"/>
      <c r="BN689" s="560"/>
      <c r="BO689" s="560"/>
      <c r="BP689" s="560"/>
      <c r="BQ689" s="560"/>
      <c r="BR689" s="560"/>
      <c r="BS689" s="560"/>
      <c r="BT689" s="137"/>
      <c r="BU689" s="560"/>
      <c r="BV689" s="560"/>
      <c r="BW689" s="560"/>
      <c r="BX689" s="560"/>
      <c r="BY689" s="560"/>
      <c r="BZ689" s="560"/>
      <c r="CA689" s="560"/>
      <c r="CB689" s="560"/>
      <c r="CC689" s="560"/>
      <c r="CD689" s="560"/>
      <c r="CE689" s="560"/>
      <c r="CF689" s="560"/>
      <c r="CG689" s="560"/>
      <c r="CH689" s="137"/>
      <c r="CI689" s="560"/>
      <c r="CJ689" s="560"/>
      <c r="CK689" s="560"/>
      <c r="CL689" s="560"/>
      <c r="CM689" s="560"/>
      <c r="CN689" s="137"/>
      <c r="CO689" s="560"/>
      <c r="CP689" s="560"/>
      <c r="CQ689" s="560"/>
      <c r="CR689" s="560"/>
      <c r="CS689" s="560"/>
      <c r="CT689" s="137"/>
      <c r="CU689" s="560"/>
      <c r="CV689" s="560"/>
      <c r="CW689" s="560"/>
      <c r="CX689" s="560"/>
      <c r="CY689" s="560"/>
      <c r="CZ689" s="137"/>
      <c r="DA689" s="560"/>
      <c r="DB689" s="560"/>
      <c r="DC689" s="560"/>
      <c r="DD689" s="560"/>
      <c r="DE689" s="560"/>
      <c r="DF689" s="560"/>
      <c r="DG689" s="137"/>
      <c r="DH689" s="137"/>
      <c r="DI689" s="89"/>
      <c r="DJ689" s="560"/>
      <c r="DK689" s="560"/>
      <c r="DL689" s="137"/>
      <c r="DM689" s="560"/>
      <c r="DN689" s="91"/>
      <c r="DO689" s="101"/>
    </row>
    <row r="690" spans="1:119" x14ac:dyDescent="0.3">
      <c r="A690" s="91" t="s">
        <v>367</v>
      </c>
      <c r="B690" s="560"/>
      <c r="C690" s="560"/>
      <c r="D690" s="560"/>
      <c r="E690" s="560"/>
      <c r="F690" s="560"/>
      <c r="G690" s="560"/>
      <c r="H690" s="560"/>
      <c r="I690" s="560"/>
      <c r="J690" s="560"/>
      <c r="K690" s="560"/>
      <c r="L690" s="560"/>
      <c r="M690" s="137"/>
      <c r="N690" s="560"/>
      <c r="O690" s="560"/>
      <c r="P690" s="560"/>
      <c r="Q690" s="560"/>
      <c r="R690" s="560"/>
      <c r="S690" s="560"/>
      <c r="T690" s="560"/>
      <c r="U690" s="560"/>
      <c r="V690" s="560"/>
      <c r="W690" s="560"/>
      <c r="X690" s="560"/>
      <c r="Y690" s="560"/>
      <c r="Z690" s="137"/>
      <c r="AA690" s="560"/>
      <c r="AB690" s="560"/>
      <c r="AC690" s="560"/>
      <c r="AD690" s="560"/>
      <c r="AE690" s="560"/>
      <c r="AF690" s="560"/>
      <c r="AG690" s="560"/>
      <c r="AH690" s="560"/>
      <c r="AI690" s="560"/>
      <c r="AJ690" s="560"/>
      <c r="AK690" s="560"/>
      <c r="AL690" s="560"/>
      <c r="AM690" s="137"/>
      <c r="AN690" s="560"/>
      <c r="AO690" s="560"/>
      <c r="AP690" s="560"/>
      <c r="AQ690" s="560"/>
      <c r="AR690" s="560"/>
      <c r="AS690" s="560"/>
      <c r="AT690" s="560"/>
      <c r="AU690" s="560"/>
      <c r="AV690" s="137"/>
      <c r="AW690" s="560"/>
      <c r="AX690" s="560"/>
      <c r="AY690" s="560"/>
      <c r="AZ690" s="560"/>
      <c r="BA690" s="137"/>
      <c r="BB690" s="560"/>
      <c r="BC690" s="560"/>
      <c r="BD690" s="560"/>
      <c r="BE690" s="560"/>
      <c r="BF690" s="560"/>
      <c r="BG690" s="560"/>
      <c r="BH690" s="137"/>
      <c r="BI690" s="560"/>
      <c r="BJ690" s="560"/>
      <c r="BK690" s="137"/>
      <c r="BL690" s="560"/>
      <c r="BM690" s="560"/>
      <c r="BN690" s="560"/>
      <c r="BO690" s="560"/>
      <c r="BP690" s="560"/>
      <c r="BQ690" s="560"/>
      <c r="BR690" s="560"/>
      <c r="BS690" s="560"/>
      <c r="BT690" s="137"/>
      <c r="BU690" s="560"/>
      <c r="BV690" s="560"/>
      <c r="BW690" s="560"/>
      <c r="BX690" s="560"/>
      <c r="BY690" s="560"/>
      <c r="BZ690" s="560"/>
      <c r="CA690" s="560"/>
      <c r="CB690" s="560"/>
      <c r="CC690" s="560"/>
      <c r="CD690" s="560"/>
      <c r="CE690" s="560"/>
      <c r="CF690" s="560"/>
      <c r="CG690" s="560"/>
      <c r="CH690" s="137"/>
      <c r="CI690" s="560"/>
      <c r="CJ690" s="560"/>
      <c r="CK690" s="560"/>
      <c r="CL690" s="560"/>
      <c r="CM690" s="560"/>
      <c r="CN690" s="137"/>
      <c r="CO690" s="560"/>
      <c r="CP690" s="560"/>
      <c r="CQ690" s="560"/>
      <c r="CR690" s="560"/>
      <c r="CS690" s="560"/>
      <c r="CT690" s="137"/>
      <c r="CU690" s="560"/>
      <c r="CV690" s="560"/>
      <c r="CW690" s="560"/>
      <c r="CX690" s="560"/>
      <c r="CY690" s="560"/>
      <c r="CZ690" s="137"/>
      <c r="DA690" s="560"/>
      <c r="DB690" s="560"/>
      <c r="DC690" s="560"/>
      <c r="DD690" s="560"/>
      <c r="DE690" s="560"/>
      <c r="DF690" s="560"/>
      <c r="DG690" s="137"/>
      <c r="DH690" s="137"/>
      <c r="DI690" s="89"/>
      <c r="DJ690" s="560"/>
      <c r="DK690" s="560"/>
      <c r="DL690" s="137"/>
      <c r="DM690" s="560"/>
      <c r="DN690" s="91"/>
      <c r="DO690" s="101"/>
    </row>
    <row r="691" spans="1:119" ht="48.6" customHeight="1" x14ac:dyDescent="0.3">
      <c r="A691" s="84" t="s">
        <v>2359</v>
      </c>
      <c r="B691" s="560"/>
      <c r="C691" s="560"/>
      <c r="D691" s="560"/>
      <c r="E691" s="560"/>
      <c r="F691" s="560"/>
      <c r="G691" s="560"/>
      <c r="H691" s="560"/>
      <c r="I691" s="560"/>
      <c r="J691" s="560"/>
      <c r="K691" s="560"/>
      <c r="L691" s="560"/>
      <c r="M691" s="137"/>
      <c r="N691" s="560"/>
      <c r="O691" s="560"/>
      <c r="P691" s="560"/>
      <c r="Q691" s="560"/>
      <c r="R691" s="560"/>
      <c r="S691" s="560"/>
      <c r="T691" s="560"/>
      <c r="U691" s="560"/>
      <c r="V691" s="560"/>
      <c r="W691" s="560"/>
      <c r="X691" s="560"/>
      <c r="Y691" s="560"/>
      <c r="Z691" s="137"/>
      <c r="AA691" s="560"/>
      <c r="AB691" s="560"/>
      <c r="AC691" s="560"/>
      <c r="AD691" s="560"/>
      <c r="AE691" s="560"/>
      <c r="AF691" s="560"/>
      <c r="AG691" s="560"/>
      <c r="AH691" s="560"/>
      <c r="AI691" s="560"/>
      <c r="AJ691" s="560"/>
      <c r="AK691" s="560"/>
      <c r="AL691" s="560"/>
      <c r="AM691" s="137"/>
      <c r="AN691" s="560"/>
      <c r="AO691" s="560"/>
      <c r="AP691" s="560"/>
      <c r="AQ691" s="560"/>
      <c r="AR691" s="560"/>
      <c r="AS691" s="560"/>
      <c r="AT691" s="560"/>
      <c r="AU691" s="560"/>
      <c r="AV691" s="137"/>
      <c r="AW691" s="560"/>
      <c r="AX691" s="560"/>
      <c r="AY691" s="560"/>
      <c r="AZ691" s="560"/>
      <c r="BA691" s="137"/>
      <c r="BB691" s="560"/>
      <c r="BC691" s="560"/>
      <c r="BD691" s="560"/>
      <c r="BE691" s="560"/>
      <c r="BF691" s="560"/>
      <c r="BG691" s="560"/>
      <c r="BH691" s="137"/>
      <c r="BI691" s="560"/>
      <c r="BJ691" s="560"/>
      <c r="BK691" s="137"/>
      <c r="BL691" s="560"/>
      <c r="BM691" s="560"/>
      <c r="BN691" s="560"/>
      <c r="BO691" s="560"/>
      <c r="BP691" s="560"/>
      <c r="BQ691" s="560"/>
      <c r="BR691" s="560"/>
      <c r="BS691" s="560"/>
      <c r="BT691" s="137"/>
      <c r="BU691" s="560"/>
      <c r="BV691" s="560"/>
      <c r="BW691" s="560"/>
      <c r="BX691" s="560"/>
      <c r="BY691" s="560"/>
      <c r="BZ691" s="560"/>
      <c r="CA691" s="560"/>
      <c r="CB691" s="560"/>
      <c r="CC691" s="560"/>
      <c r="CD691" s="560"/>
      <c r="CE691" s="560"/>
      <c r="CF691" s="560"/>
      <c r="CG691" s="560"/>
      <c r="CH691" s="137"/>
      <c r="CI691" s="560"/>
      <c r="CJ691" s="560"/>
      <c r="CK691" s="560"/>
      <c r="CL691" s="560"/>
      <c r="CM691" s="560"/>
      <c r="CN691" s="137"/>
      <c r="CO691" s="560"/>
      <c r="CP691" s="560"/>
      <c r="CQ691" s="560"/>
      <c r="CR691" s="560"/>
      <c r="CS691" s="560"/>
      <c r="CT691" s="137"/>
      <c r="CU691" s="560"/>
      <c r="CV691" s="560"/>
      <c r="CW691" s="560"/>
      <c r="CX691" s="560"/>
      <c r="CY691" s="560"/>
      <c r="CZ691" s="137"/>
      <c r="DA691" s="560"/>
      <c r="DB691" s="560"/>
      <c r="DC691" s="560"/>
      <c r="DD691" s="560"/>
      <c r="DE691" s="560"/>
      <c r="DF691" s="560"/>
      <c r="DG691" s="137"/>
      <c r="DH691" s="137"/>
      <c r="DI691" s="89"/>
      <c r="DJ691" s="560"/>
      <c r="DK691" s="560"/>
      <c r="DL691" s="137"/>
      <c r="DM691" s="560"/>
      <c r="DN691" s="91"/>
      <c r="DO691" s="101"/>
    </row>
    <row r="692" spans="1:119" x14ac:dyDescent="0.3">
      <c r="B692" s="517"/>
      <c r="C692" s="562"/>
      <c r="D692" s="562"/>
      <c r="E692" s="562"/>
      <c r="F692" s="562"/>
      <c r="G692" s="562"/>
      <c r="H692" s="562"/>
      <c r="I692" s="562"/>
      <c r="J692" s="562"/>
      <c r="K692" s="562"/>
      <c r="L692" s="562"/>
      <c r="M692" s="517"/>
      <c r="N692" s="562"/>
      <c r="O692" s="562"/>
      <c r="P692" s="562"/>
      <c r="Q692" s="562"/>
      <c r="R692" s="562"/>
      <c r="S692" s="2"/>
      <c r="T692" s="2"/>
      <c r="U692" s="562"/>
      <c r="V692" s="562"/>
      <c r="W692" s="562"/>
      <c r="X692" s="23"/>
      <c r="Y692" s="562"/>
      <c r="Z692" s="517"/>
      <c r="AA692" s="562"/>
      <c r="AB692" s="562"/>
      <c r="AC692" s="562"/>
      <c r="AD692" s="562"/>
      <c r="AE692" s="562"/>
      <c r="AF692" s="562"/>
      <c r="AG692" s="562"/>
      <c r="AH692" s="562"/>
      <c r="AI692" s="562"/>
      <c r="AJ692" s="562"/>
      <c r="AK692" s="562"/>
      <c r="AL692" s="562"/>
      <c r="AM692" s="517"/>
      <c r="AN692" s="562"/>
      <c r="AO692" s="562"/>
      <c r="AP692" s="562"/>
      <c r="AQ692" s="562"/>
      <c r="AR692" s="562"/>
      <c r="AS692" s="562"/>
      <c r="AT692" s="562"/>
      <c r="AU692" s="562"/>
      <c r="AV692" s="517"/>
      <c r="AW692" s="562"/>
      <c r="AX692" s="562"/>
      <c r="AY692" s="562"/>
      <c r="AZ692" s="562"/>
      <c r="BA692" s="517"/>
      <c r="BB692" s="562"/>
      <c r="BC692" s="562"/>
      <c r="BD692" s="562"/>
      <c r="BE692" s="562"/>
      <c r="BF692" s="562"/>
      <c r="BG692" s="562"/>
      <c r="BH692" s="517"/>
      <c r="BI692" s="562"/>
      <c r="BJ692" s="562"/>
      <c r="BK692" s="517"/>
      <c r="BL692" s="562"/>
      <c r="BM692" s="562"/>
      <c r="BN692" s="562"/>
      <c r="BO692" s="562"/>
      <c r="BP692" s="562"/>
      <c r="BQ692" s="562"/>
      <c r="BR692" s="562"/>
      <c r="BS692" s="562"/>
      <c r="BT692" s="517"/>
      <c r="BU692" s="562"/>
      <c r="BV692" s="562"/>
      <c r="BW692" s="562"/>
      <c r="BX692" s="562"/>
      <c r="BY692" s="562"/>
      <c r="BZ692" s="562"/>
      <c r="CA692" s="562"/>
      <c r="CB692" s="562"/>
      <c r="CC692" s="562"/>
      <c r="CD692" s="562"/>
      <c r="CE692" s="562"/>
      <c r="CF692" s="562"/>
      <c r="CG692" s="562"/>
      <c r="CH692" s="517"/>
      <c r="CI692" s="562"/>
      <c r="CJ692" s="562"/>
      <c r="CK692" s="562"/>
      <c r="CL692" s="562"/>
      <c r="CM692" s="562"/>
      <c r="CN692" s="517"/>
      <c r="CO692" s="13"/>
      <c r="CP692" s="562"/>
      <c r="CQ692" s="562"/>
      <c r="CR692" s="562"/>
      <c r="CS692" s="562"/>
      <c r="CT692" s="517"/>
      <c r="CU692" s="562"/>
      <c r="CV692" s="562"/>
      <c r="CW692" s="562"/>
      <c r="CX692" s="562"/>
      <c r="CY692" s="562"/>
      <c r="CZ692" s="517"/>
      <c r="DA692" s="562"/>
      <c r="DB692" s="562"/>
      <c r="DC692" s="562"/>
      <c r="DD692" s="562"/>
      <c r="DE692" s="562"/>
      <c r="DF692" s="562"/>
      <c r="DG692" s="6"/>
      <c r="DH692" s="6"/>
      <c r="DI692" s="314"/>
      <c r="DJ692" s="314"/>
      <c r="DK692" s="314"/>
      <c r="DL692" s="6"/>
      <c r="DM692" s="314"/>
      <c r="DN692" s="2"/>
      <c r="DO692" s="14"/>
    </row>
    <row r="693" spans="1:119" x14ac:dyDescent="0.3">
      <c r="B693" s="517"/>
      <c r="C693" s="562"/>
      <c r="D693" s="562"/>
      <c r="E693" s="562"/>
      <c r="F693" s="562"/>
      <c r="G693" s="562"/>
      <c r="H693" s="562"/>
      <c r="I693" s="562"/>
      <c r="J693" s="562"/>
      <c r="K693" s="562"/>
      <c r="L693" s="562"/>
      <c r="M693" s="562"/>
      <c r="N693" s="562"/>
      <c r="O693" s="517"/>
      <c r="P693" s="562"/>
      <c r="Q693" s="562"/>
      <c r="R693" s="562"/>
      <c r="S693" s="562"/>
      <c r="T693" s="562"/>
      <c r="U693" s="562"/>
      <c r="V693" s="562"/>
      <c r="W693" s="562"/>
      <c r="X693" s="23"/>
      <c r="Y693" s="562"/>
      <c r="Z693" s="562"/>
      <c r="AA693" s="562"/>
      <c r="AB693" s="562"/>
      <c r="AC693" s="517"/>
      <c r="AD693" s="562"/>
      <c r="AE693" s="562"/>
      <c r="AF693" s="562"/>
      <c r="AG693" s="562"/>
      <c r="AH693" s="562"/>
      <c r="AI693" s="562"/>
      <c r="AJ693" s="517"/>
      <c r="AK693" s="562"/>
      <c r="AL693" s="562"/>
      <c r="AM693" s="517"/>
      <c r="AN693" s="562"/>
      <c r="AO693" s="562"/>
      <c r="AP693" s="562"/>
      <c r="AQ693" s="562"/>
      <c r="AR693" s="562"/>
      <c r="AS693" s="562"/>
      <c r="AT693" s="562"/>
      <c r="AU693" s="562"/>
      <c r="AV693" s="562"/>
      <c r="AW693" s="562"/>
      <c r="AX693" s="517"/>
      <c r="AY693" s="562"/>
      <c r="AZ693" s="562"/>
      <c r="BA693" s="562"/>
      <c r="BB693" s="562"/>
      <c r="BC693" s="562"/>
      <c r="BD693" s="517"/>
      <c r="BE693" s="562"/>
      <c r="BF693" s="562"/>
      <c r="BG693" s="562"/>
      <c r="BH693" s="562"/>
      <c r="BI693" s="562"/>
      <c r="BJ693" s="562"/>
      <c r="BK693" s="562"/>
      <c r="BL693" s="562"/>
      <c r="BM693" s="517"/>
      <c r="BN693" s="13"/>
      <c r="BO693" s="562"/>
      <c r="BP693" s="562"/>
      <c r="BQ693" s="562"/>
      <c r="BR693" s="562"/>
      <c r="BS693" s="517"/>
      <c r="BT693" s="562"/>
      <c r="BU693" s="562"/>
      <c r="BV693" s="562"/>
      <c r="BW693" s="562"/>
      <c r="BX693" s="562"/>
      <c r="BY693" s="2"/>
      <c r="BZ693" s="2"/>
      <c r="CA693" s="562"/>
      <c r="CB693" s="562"/>
      <c r="CC693" s="562"/>
      <c r="CD693" s="562"/>
      <c r="CE693" s="562"/>
      <c r="CF693" s="517"/>
      <c r="CG693" s="562"/>
      <c r="CH693" s="562"/>
      <c r="CI693" s="562"/>
      <c r="CJ693" s="562"/>
      <c r="CK693" s="562"/>
      <c r="CL693" s="562"/>
      <c r="CM693" s="562"/>
      <c r="CN693" s="562"/>
      <c r="CO693" s="562"/>
      <c r="CP693" s="562"/>
      <c r="CQ693" s="562"/>
      <c r="CR693" s="562"/>
      <c r="CS693" s="562"/>
      <c r="CT693" s="517"/>
      <c r="CU693" s="562"/>
      <c r="CV693" s="562"/>
      <c r="CW693" s="562"/>
      <c r="CX693" s="562"/>
      <c r="CY693" s="562"/>
      <c r="CZ693" s="517"/>
      <c r="DA693" s="562"/>
      <c r="DB693" s="562"/>
      <c r="DC693" s="562"/>
      <c r="DD693" s="562"/>
      <c r="DE693" s="562"/>
      <c r="DF693" s="562"/>
      <c r="DG693" s="6"/>
      <c r="DH693" s="6"/>
      <c r="DI693" s="314"/>
      <c r="DJ693" s="314"/>
      <c r="DK693" s="314"/>
      <c r="DL693" s="6"/>
      <c r="DM693" s="314"/>
      <c r="DN693" s="2"/>
      <c r="DO693" s="21"/>
    </row>
    <row r="694" spans="1:119" ht="15.6" x14ac:dyDescent="0.3">
      <c r="A694" s="118" t="s">
        <v>2352</v>
      </c>
      <c r="B694" s="90"/>
      <c r="C694" s="90"/>
      <c r="D694" s="90"/>
      <c r="E694" s="90"/>
      <c r="F694" s="114"/>
      <c r="G694" s="90"/>
      <c r="H694" s="90"/>
      <c r="I694" s="90"/>
      <c r="J694" s="571"/>
      <c r="K694" s="571"/>
      <c r="L694" s="90"/>
      <c r="M694" s="90"/>
      <c r="N694" s="90"/>
      <c r="O694" s="90"/>
      <c r="P694" s="101"/>
      <c r="Q694" s="90"/>
      <c r="R694" s="90"/>
      <c r="S694" s="101"/>
      <c r="T694" s="90"/>
      <c r="U694" s="101"/>
      <c r="V694" s="101"/>
      <c r="W694" s="90"/>
      <c r="X694" s="23"/>
      <c r="Y694" s="90"/>
      <c r="Z694" s="90"/>
      <c r="AA694" s="90"/>
      <c r="AB694" s="90"/>
      <c r="AC694" s="90"/>
      <c r="AD694" s="90"/>
      <c r="AE694" s="90"/>
      <c r="AF694" s="90"/>
      <c r="AG694" s="90"/>
      <c r="AH694" s="90"/>
      <c r="AI694" s="90"/>
      <c r="AJ694" s="90"/>
      <c r="AK694" s="90"/>
      <c r="AL694" s="90"/>
      <c r="AM694" s="90"/>
      <c r="AN694" s="90"/>
      <c r="AO694" s="90"/>
      <c r="AP694" s="90"/>
      <c r="AQ694" s="90"/>
      <c r="AR694" s="90"/>
      <c r="AS694" s="90"/>
      <c r="AT694" s="90"/>
      <c r="AU694" s="90"/>
      <c r="AV694" s="90"/>
      <c r="AW694" s="90"/>
      <c r="AX694" s="90"/>
      <c r="AY694" s="90"/>
      <c r="AZ694" s="90"/>
      <c r="BA694" s="90"/>
      <c r="BB694" s="90"/>
      <c r="BC694" s="90"/>
      <c r="BD694" s="90"/>
      <c r="BE694" s="90"/>
      <c r="BF694" s="90"/>
      <c r="BG694" s="90"/>
      <c r="BH694" s="90"/>
      <c r="BI694" s="90"/>
      <c r="BJ694" s="90"/>
      <c r="BK694" s="90"/>
      <c r="BL694" s="90"/>
      <c r="BM694" s="90"/>
      <c r="BN694" s="571"/>
      <c r="BO694" s="90"/>
      <c r="BP694" s="101"/>
      <c r="BQ694" s="101"/>
      <c r="BR694" s="90"/>
      <c r="BS694" s="90"/>
      <c r="BT694" s="90"/>
      <c r="BU694" s="90"/>
      <c r="BV694" s="90"/>
      <c r="BW694" s="90"/>
      <c r="BX694" s="516"/>
      <c r="BY694" s="90"/>
      <c r="BZ694" s="90"/>
      <c r="CA694" s="90"/>
      <c r="CB694" s="90"/>
      <c r="CC694" s="90"/>
      <c r="CD694" s="90"/>
      <c r="CE694" s="90"/>
      <c r="CF694" s="90"/>
      <c r="CG694" s="90"/>
      <c r="CH694" s="90"/>
      <c r="CI694" s="90"/>
      <c r="CJ694" s="90"/>
      <c r="CK694" s="90"/>
      <c r="CL694" s="90"/>
      <c r="CM694" s="90"/>
      <c r="CN694" s="90"/>
      <c r="CO694" s="90"/>
      <c r="CP694" s="90"/>
      <c r="CQ694" s="90"/>
      <c r="CR694" s="90"/>
      <c r="CS694" s="90"/>
      <c r="CT694" s="90"/>
      <c r="CU694" s="90"/>
      <c r="CV694" s="90"/>
      <c r="CW694" s="90"/>
      <c r="CX694" s="90"/>
      <c r="CY694" s="90"/>
      <c r="CZ694" s="90"/>
      <c r="DA694" s="90"/>
      <c r="DB694" s="90"/>
      <c r="DC694" s="90"/>
      <c r="DD694" s="90"/>
      <c r="DE694" s="90"/>
      <c r="DF694" s="90"/>
      <c r="DG694" s="90"/>
      <c r="DH694" s="90"/>
      <c r="DI694" s="90"/>
      <c r="DJ694" s="90"/>
      <c r="DK694" s="90"/>
      <c r="DL694" s="90"/>
      <c r="DM694" s="90"/>
      <c r="DN694" s="90"/>
      <c r="DO694" s="85"/>
    </row>
    <row r="695" spans="1:119" x14ac:dyDescent="0.3">
      <c r="A695" s="343" t="s">
        <v>508</v>
      </c>
      <c r="B695" s="572"/>
      <c r="C695" s="572"/>
      <c r="D695" s="572"/>
      <c r="E695" s="572"/>
      <c r="F695" s="572"/>
      <c r="G695" s="572"/>
      <c r="H695" s="572"/>
      <c r="I695" s="572"/>
      <c r="J695" s="572"/>
      <c r="K695" s="572"/>
      <c r="L695" s="572"/>
      <c r="M695" s="572"/>
      <c r="N695" s="572"/>
      <c r="O695" s="572"/>
      <c r="P695" s="572"/>
      <c r="Q695" s="572"/>
      <c r="R695" s="572"/>
      <c r="S695" s="572"/>
      <c r="T695" s="572"/>
      <c r="U695" s="572"/>
      <c r="V695" s="572"/>
      <c r="W695" s="572"/>
      <c r="X695" s="572"/>
      <c r="Y695" s="572"/>
      <c r="Z695" s="572"/>
      <c r="AA695" s="572"/>
      <c r="AB695" s="572"/>
      <c r="AC695" s="572"/>
      <c r="AD695" s="572"/>
      <c r="AE695" s="572"/>
      <c r="AF695" s="572"/>
      <c r="AG695" s="572"/>
      <c r="AH695" s="572"/>
      <c r="AI695" s="572"/>
      <c r="AJ695" s="572"/>
      <c r="AK695" s="572"/>
      <c r="AL695" s="572"/>
      <c r="AM695" s="572"/>
      <c r="AN695" s="572"/>
      <c r="AO695" s="572"/>
      <c r="AP695" s="572"/>
      <c r="AQ695" s="572"/>
      <c r="AR695" s="572"/>
      <c r="AS695" s="572"/>
      <c r="AT695" s="572"/>
      <c r="AU695" s="572"/>
      <c r="AV695" s="572"/>
      <c r="AW695" s="572"/>
      <c r="AX695" s="572"/>
      <c r="AY695" s="572"/>
      <c r="AZ695" s="572"/>
      <c r="BA695" s="572"/>
      <c r="BB695" s="572"/>
      <c r="BC695" s="572"/>
      <c r="BD695" s="572"/>
      <c r="BE695" s="572"/>
      <c r="BF695" s="572"/>
      <c r="BG695" s="572"/>
      <c r="BH695" s="572"/>
      <c r="BI695" s="572"/>
      <c r="BJ695" s="572"/>
      <c r="BK695" s="572"/>
      <c r="BL695" s="572"/>
      <c r="BM695" s="572"/>
      <c r="BN695" s="572"/>
      <c r="BO695" s="572"/>
      <c r="BP695" s="572"/>
      <c r="BQ695" s="572"/>
      <c r="BR695" s="572"/>
      <c r="BS695" s="572"/>
      <c r="BT695" s="572"/>
      <c r="BU695" s="572"/>
      <c r="BV695" s="572"/>
      <c r="BW695" s="572"/>
      <c r="BX695" s="572"/>
      <c r="BY695" s="572"/>
      <c r="BZ695" s="572"/>
      <c r="CA695" s="572"/>
      <c r="CB695" s="572"/>
      <c r="CC695" s="572"/>
      <c r="CD695" s="572"/>
      <c r="CE695" s="572"/>
      <c r="CF695" s="572"/>
      <c r="CG695" s="572"/>
      <c r="CH695" s="572"/>
      <c r="CI695" s="572"/>
      <c r="CJ695" s="572"/>
      <c r="CK695" s="572"/>
      <c r="CL695" s="572"/>
      <c r="CM695" s="572"/>
      <c r="CN695" s="572"/>
      <c r="CO695" s="572"/>
      <c r="CP695" s="572"/>
      <c r="CQ695" s="572"/>
      <c r="CR695" s="572"/>
      <c r="CS695" s="572"/>
      <c r="CT695" s="572"/>
      <c r="CU695" s="572"/>
      <c r="CV695" s="572"/>
      <c r="CW695" s="572"/>
      <c r="CX695" s="572"/>
      <c r="CY695" s="572"/>
      <c r="CZ695" s="572"/>
      <c r="DA695" s="572"/>
      <c r="DB695" s="572"/>
      <c r="DC695" s="572"/>
      <c r="DD695" s="572"/>
      <c r="DE695" s="572"/>
      <c r="DF695" s="572"/>
      <c r="DG695" s="572"/>
      <c r="DH695" s="572"/>
      <c r="DI695" s="572"/>
      <c r="DJ695" s="572"/>
      <c r="DK695" s="572"/>
      <c r="DL695" s="572"/>
      <c r="DM695" s="572"/>
      <c r="DN695" s="572"/>
      <c r="DO695" s="572"/>
    </row>
    <row r="696" spans="1:119" x14ac:dyDescent="0.3">
      <c r="A696" s="312" t="s">
        <v>2360</v>
      </c>
      <c r="B696" s="6"/>
      <c r="C696" s="6"/>
      <c r="D696" s="6"/>
      <c r="E696" s="6"/>
      <c r="F696" s="6"/>
      <c r="G696" s="6"/>
      <c r="H696" s="6"/>
      <c r="I696" s="6"/>
      <c r="J696" s="343"/>
      <c r="K696" s="6"/>
      <c r="L696" s="6"/>
      <c r="M696" s="6"/>
      <c r="N696" s="6"/>
      <c r="O696" s="6"/>
      <c r="P696" s="6"/>
      <c r="Q696" s="6"/>
      <c r="R696" s="6"/>
      <c r="S696" s="6"/>
      <c r="T696" s="6"/>
      <c r="U696" s="6"/>
      <c r="V696" s="6"/>
      <c r="W696" s="6"/>
      <c r="X696" s="6"/>
      <c r="Y696" s="6"/>
      <c r="Z696" s="6"/>
      <c r="AA696" s="6"/>
      <c r="AB696" s="6"/>
      <c r="AC696" s="6"/>
      <c r="AD696" s="23"/>
      <c r="AE696" s="6"/>
      <c r="AF696" s="6"/>
      <c r="AG696" s="6"/>
      <c r="AH696" s="23"/>
      <c r="AI696" s="23"/>
      <c r="AJ696" s="6"/>
      <c r="AK696" s="6"/>
      <c r="AL696" s="6"/>
      <c r="AM696" s="6"/>
      <c r="AN696" s="24"/>
      <c r="AO696" s="6"/>
      <c r="AP696" s="6"/>
      <c r="AQ696" s="24"/>
      <c r="AR696" s="6"/>
      <c r="AS696" s="24"/>
      <c r="AT696" s="24"/>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c r="BX696" s="6"/>
      <c r="BY696" s="6"/>
      <c r="BZ696" s="6"/>
      <c r="CA696" s="6"/>
      <c r="CB696" s="6"/>
      <c r="CC696" s="6"/>
      <c r="CD696" s="6"/>
      <c r="CE696" s="6"/>
      <c r="CF696" s="6"/>
      <c r="CG696" s="6"/>
      <c r="CH696" s="6"/>
      <c r="CI696" s="6"/>
      <c r="CJ696" s="6"/>
      <c r="CK696" s="6"/>
      <c r="CL696" s="6"/>
      <c r="CM696" s="6"/>
      <c r="CN696" s="6"/>
      <c r="CO696" s="23"/>
      <c r="CP696" s="6"/>
      <c r="CQ696" s="24"/>
      <c r="CR696" s="24"/>
      <c r="CS696" s="6"/>
      <c r="CT696" s="6"/>
      <c r="CU696" s="6"/>
      <c r="CV696" s="6"/>
      <c r="CW696" s="6"/>
      <c r="CX696" s="6"/>
      <c r="CY696" s="6"/>
      <c r="CZ696" s="6"/>
      <c r="DA696" s="6"/>
      <c r="DB696" s="6"/>
      <c r="DC696" s="6"/>
      <c r="DD696" s="6"/>
      <c r="DE696" s="6"/>
      <c r="DF696" s="6"/>
      <c r="DG696" s="6"/>
      <c r="DH696" s="6"/>
      <c r="DI696" s="6"/>
      <c r="DJ696" s="6"/>
      <c r="DK696" s="6"/>
      <c r="DL696" s="6"/>
      <c r="DM696" s="6"/>
      <c r="DN696" s="4"/>
      <c r="DO696" s="21"/>
    </row>
    <row r="697" spans="1:119" ht="23.4" x14ac:dyDescent="0.3">
      <c r="A697" s="207" t="s">
        <v>348</v>
      </c>
      <c r="B697" s="39" t="s">
        <v>5</v>
      </c>
      <c r="C697" s="40" t="s">
        <v>6</v>
      </c>
      <c r="D697" s="41" t="s">
        <v>7</v>
      </c>
      <c r="E697" s="41" t="s">
        <v>8</v>
      </c>
      <c r="F697" s="41" t="s">
        <v>9</v>
      </c>
      <c r="G697" s="41" t="s">
        <v>10</v>
      </c>
      <c r="H697" s="41" t="s">
        <v>11</v>
      </c>
      <c r="I697" s="41" t="s">
        <v>12</v>
      </c>
      <c r="J697" s="41" t="s">
        <v>13</v>
      </c>
      <c r="K697" s="41" t="s">
        <v>14</v>
      </c>
      <c r="L697" s="41" t="s">
        <v>15</v>
      </c>
      <c r="M697" s="41" t="s">
        <v>16</v>
      </c>
      <c r="N697" s="42" t="s">
        <v>17</v>
      </c>
      <c r="O697" s="43" t="s">
        <v>18</v>
      </c>
      <c r="P697" s="40" t="s">
        <v>19</v>
      </c>
      <c r="Q697" s="41" t="s">
        <v>20</v>
      </c>
      <c r="R697" s="41" t="s">
        <v>21</v>
      </c>
      <c r="S697" s="41" t="s">
        <v>22</v>
      </c>
      <c r="T697" s="41" t="s">
        <v>23</v>
      </c>
      <c r="U697" s="41" t="s">
        <v>24</v>
      </c>
      <c r="V697" s="41" t="s">
        <v>25</v>
      </c>
      <c r="W697" s="42" t="s">
        <v>26</v>
      </c>
      <c r="X697" s="44" t="s">
        <v>27</v>
      </c>
      <c r="Y697" s="40" t="s">
        <v>28</v>
      </c>
      <c r="Z697" s="41" t="s">
        <v>29</v>
      </c>
      <c r="AA697" s="41" t="s">
        <v>30</v>
      </c>
      <c r="AB697" s="42" t="s">
        <v>31</v>
      </c>
      <c r="AC697" s="44" t="s">
        <v>32</v>
      </c>
      <c r="AD697" s="40" t="s">
        <v>33</v>
      </c>
      <c r="AE697" s="41" t="s">
        <v>34</v>
      </c>
      <c r="AF697" s="41" t="s">
        <v>35</v>
      </c>
      <c r="AG697" s="41" t="s">
        <v>36</v>
      </c>
      <c r="AH697" s="41" t="s">
        <v>37</v>
      </c>
      <c r="AI697" s="42" t="s">
        <v>38</v>
      </c>
      <c r="AJ697" s="44" t="s">
        <v>39</v>
      </c>
      <c r="AK697" s="40" t="s">
        <v>40</v>
      </c>
      <c r="AL697" s="42" t="s">
        <v>41</v>
      </c>
      <c r="AM697" s="39" t="s">
        <v>42</v>
      </c>
      <c r="AN697" s="40" t="s">
        <v>43</v>
      </c>
      <c r="AO697" s="41" t="s">
        <v>44</v>
      </c>
      <c r="AP697" s="41" t="s">
        <v>45</v>
      </c>
      <c r="AQ697" s="41" t="s">
        <v>46</v>
      </c>
      <c r="AR697" s="41" t="s">
        <v>47</v>
      </c>
      <c r="AS697" s="41" t="s">
        <v>48</v>
      </c>
      <c r="AT697" s="41" t="s">
        <v>49</v>
      </c>
      <c r="AU697" s="41" t="s">
        <v>50</v>
      </c>
      <c r="AV697" s="41" t="s">
        <v>51</v>
      </c>
      <c r="AW697" s="42" t="s">
        <v>52</v>
      </c>
      <c r="AX697" s="39" t="s">
        <v>53</v>
      </c>
      <c r="AY697" s="40" t="s">
        <v>54</v>
      </c>
      <c r="AZ697" s="41" t="s">
        <v>55</v>
      </c>
      <c r="BA697" s="41" t="s">
        <v>56</v>
      </c>
      <c r="BB697" s="41" t="s">
        <v>57</v>
      </c>
      <c r="BC697" s="42" t="s">
        <v>58</v>
      </c>
      <c r="BD697" s="44" t="s">
        <v>59</v>
      </c>
      <c r="BE697" s="40" t="s">
        <v>60</v>
      </c>
      <c r="BF697" s="41" t="s">
        <v>61</v>
      </c>
      <c r="BG697" s="41" t="s">
        <v>62</v>
      </c>
      <c r="BH697" s="41" t="s">
        <v>63</v>
      </c>
      <c r="BI697" s="41" t="s">
        <v>64</v>
      </c>
      <c r="BJ697" s="41" t="s">
        <v>65</v>
      </c>
      <c r="BK697" s="41" t="s">
        <v>66</v>
      </c>
      <c r="BL697" s="42" t="s">
        <v>67</v>
      </c>
      <c r="BM697" s="39" t="s">
        <v>68</v>
      </c>
      <c r="BN697" s="40" t="s">
        <v>69</v>
      </c>
      <c r="BO697" s="41" t="s">
        <v>70</v>
      </c>
      <c r="BP697" s="41" t="s">
        <v>71</v>
      </c>
      <c r="BQ697" s="41" t="s">
        <v>72</v>
      </c>
      <c r="BR697" s="42" t="s">
        <v>73</v>
      </c>
      <c r="BS697" s="43" t="s">
        <v>74</v>
      </c>
      <c r="BT697" s="40" t="s">
        <v>75</v>
      </c>
      <c r="BU697" s="41" t="s">
        <v>76</v>
      </c>
      <c r="BV697" s="41" t="s">
        <v>77</v>
      </c>
      <c r="BW697" s="41" t="s">
        <v>78</v>
      </c>
      <c r="BX697" s="41" t="s">
        <v>79</v>
      </c>
      <c r="BY697" s="41" t="s">
        <v>80</v>
      </c>
      <c r="BZ697" s="41" t="s">
        <v>81</v>
      </c>
      <c r="CA697" s="41" t="s">
        <v>82</v>
      </c>
      <c r="CB697" s="41" t="s">
        <v>83</v>
      </c>
      <c r="CC697" s="41" t="s">
        <v>84</v>
      </c>
      <c r="CD697" s="41" t="s">
        <v>85</v>
      </c>
      <c r="CE697" s="42" t="s">
        <v>86</v>
      </c>
      <c r="CF697" s="39" t="s">
        <v>87</v>
      </c>
      <c r="CG697" s="40" t="s">
        <v>88</v>
      </c>
      <c r="CH697" s="41" t="s">
        <v>89</v>
      </c>
      <c r="CI697" s="41" t="s">
        <v>90</v>
      </c>
      <c r="CJ697" s="41" t="s">
        <v>91</v>
      </c>
      <c r="CK697" s="41" t="s">
        <v>92</v>
      </c>
      <c r="CL697" s="41" t="s">
        <v>93</v>
      </c>
      <c r="CM697" s="41" t="s">
        <v>94</v>
      </c>
      <c r="CN697" s="41" t="s">
        <v>95</v>
      </c>
      <c r="CO697" s="41" t="s">
        <v>96</v>
      </c>
      <c r="CP697" s="41" t="s">
        <v>97</v>
      </c>
      <c r="CQ697" s="41" t="s">
        <v>98</v>
      </c>
      <c r="CR697" s="41" t="s">
        <v>99</v>
      </c>
      <c r="CS697" s="42" t="s">
        <v>100</v>
      </c>
      <c r="CT697" s="46" t="s">
        <v>101</v>
      </c>
      <c r="CU697" s="40" t="s">
        <v>102</v>
      </c>
      <c r="CV697" s="41" t="s">
        <v>103</v>
      </c>
      <c r="CW697" s="41" t="s">
        <v>104</v>
      </c>
      <c r="CX697" s="41" t="s">
        <v>105</v>
      </c>
      <c r="CY697" s="42" t="s">
        <v>106</v>
      </c>
      <c r="CZ697" s="46" t="s">
        <v>107</v>
      </c>
      <c r="DA697" s="40" t="s">
        <v>108</v>
      </c>
      <c r="DB697" s="41" t="s">
        <v>109</v>
      </c>
      <c r="DC697" s="41" t="s">
        <v>110</v>
      </c>
      <c r="DD697" s="41" t="s">
        <v>111</v>
      </c>
      <c r="DE697" s="41" t="s">
        <v>112</v>
      </c>
      <c r="DF697" s="42" t="s">
        <v>113</v>
      </c>
      <c r="DG697" s="47" t="s">
        <v>114</v>
      </c>
      <c r="DH697" s="46" t="s">
        <v>115</v>
      </c>
      <c r="DI697" s="40" t="s">
        <v>116</v>
      </c>
      <c r="DJ697" s="41" t="s">
        <v>117</v>
      </c>
      <c r="DK697" s="42" t="s">
        <v>118</v>
      </c>
      <c r="DL697" s="44" t="s">
        <v>119</v>
      </c>
      <c r="DM697" s="40" t="s">
        <v>120</v>
      </c>
      <c r="DN697" s="42" t="s">
        <v>121</v>
      </c>
      <c r="DO697" s="47" t="s">
        <v>122</v>
      </c>
    </row>
    <row r="698" spans="1:119" s="186" customFormat="1" x14ac:dyDescent="0.3">
      <c r="A698" s="764" t="s">
        <v>349</v>
      </c>
      <c r="B698" s="755"/>
      <c r="C698" s="759"/>
      <c r="D698" s="759"/>
      <c r="E698" s="759"/>
      <c r="F698" s="759"/>
      <c r="G698" s="759"/>
      <c r="H698" s="759"/>
      <c r="I698" s="759"/>
      <c r="J698" s="759"/>
      <c r="K698" s="759"/>
      <c r="L698" s="759"/>
      <c r="M698" s="759"/>
      <c r="N698" s="759"/>
      <c r="O698" s="755"/>
      <c r="P698" s="759"/>
      <c r="Q698" s="759"/>
      <c r="R698" s="759"/>
      <c r="S698" s="759"/>
      <c r="T698" s="759"/>
      <c r="U698" s="759"/>
      <c r="V698" s="759"/>
      <c r="W698" s="759"/>
      <c r="X698" s="755"/>
      <c r="Y698" s="759"/>
      <c r="Z698" s="759"/>
      <c r="AA698" s="759"/>
      <c r="AB698" s="759"/>
      <c r="AC698" s="755"/>
      <c r="AD698" s="759"/>
      <c r="AE698" s="759"/>
      <c r="AF698" s="759"/>
      <c r="AG698" s="759"/>
      <c r="AH698" s="759"/>
      <c r="AI698" s="759"/>
      <c r="AJ698" s="755"/>
      <c r="AK698" s="759"/>
      <c r="AL698" s="759"/>
      <c r="AM698" s="755"/>
      <c r="AN698" s="759"/>
      <c r="AO698" s="759"/>
      <c r="AP698" s="759"/>
      <c r="AQ698" s="759"/>
      <c r="AR698" s="759"/>
      <c r="AS698" s="759"/>
      <c r="AT698" s="759"/>
      <c r="AU698" s="759"/>
      <c r="AV698" s="759"/>
      <c r="AW698" s="759"/>
      <c r="AX698" s="755"/>
      <c r="AY698" s="759"/>
      <c r="AZ698" s="759"/>
      <c r="BA698" s="759"/>
      <c r="BB698" s="759"/>
      <c r="BC698" s="759"/>
      <c r="BD698" s="755"/>
      <c r="BE698" s="759"/>
      <c r="BF698" s="759"/>
      <c r="BG698" s="759"/>
      <c r="BH698" s="759"/>
      <c r="BI698" s="759"/>
      <c r="BJ698" s="759"/>
      <c r="BK698" s="759"/>
      <c r="BL698" s="759"/>
      <c r="BM698" s="755"/>
      <c r="BN698" s="759"/>
      <c r="BO698" s="759"/>
      <c r="BP698" s="759"/>
      <c r="BQ698" s="759"/>
      <c r="BR698" s="759"/>
      <c r="BS698" s="755"/>
      <c r="BT698" s="760"/>
      <c r="BU698" s="759"/>
      <c r="BV698" s="759"/>
      <c r="BW698" s="759"/>
      <c r="BX698" s="759"/>
      <c r="BY698" s="759"/>
      <c r="BZ698" s="759"/>
      <c r="CA698" s="759"/>
      <c r="CB698" s="759"/>
      <c r="CC698" s="759"/>
      <c r="CD698" s="759"/>
      <c r="CE698" s="759"/>
      <c r="CF698" s="755"/>
      <c r="CG698" s="759"/>
      <c r="CH698" s="759"/>
      <c r="CI698" s="759"/>
      <c r="CJ698" s="759"/>
      <c r="CK698" s="759"/>
      <c r="CL698" s="759"/>
      <c r="CM698" s="759"/>
      <c r="CN698" s="759"/>
      <c r="CO698" s="759"/>
      <c r="CP698" s="759"/>
      <c r="CQ698" s="759"/>
      <c r="CR698" s="759"/>
      <c r="CS698" s="759"/>
      <c r="CT698" s="755"/>
      <c r="CU698" s="759"/>
      <c r="CV698" s="759"/>
      <c r="CW698" s="759"/>
      <c r="CX698" s="759"/>
      <c r="CY698" s="759"/>
      <c r="CZ698" s="755"/>
      <c r="DA698" s="759"/>
      <c r="DB698" s="759"/>
      <c r="DC698" s="759"/>
      <c r="DD698" s="759"/>
      <c r="DE698" s="759"/>
      <c r="DF698" s="759"/>
      <c r="DG698" s="761"/>
      <c r="DH698" s="755"/>
      <c r="DI698" s="759"/>
      <c r="DJ698" s="759"/>
      <c r="DK698" s="759"/>
      <c r="DL698" s="755"/>
      <c r="DM698" s="759"/>
      <c r="DN698" s="762"/>
      <c r="DO698" s="761"/>
    </row>
    <row r="699" spans="1:119" s="186" customFormat="1" x14ac:dyDescent="0.3">
      <c r="A699" s="573" t="s">
        <v>368</v>
      </c>
      <c r="B699" s="526">
        <v>7282</v>
      </c>
      <c r="C699" s="533">
        <v>437</v>
      </c>
      <c r="D699" s="533">
        <v>277</v>
      </c>
      <c r="E699" s="533">
        <v>275</v>
      </c>
      <c r="F699" s="533">
        <v>136</v>
      </c>
      <c r="G699" s="533">
        <v>461</v>
      </c>
      <c r="H699" s="533">
        <v>1182</v>
      </c>
      <c r="I699" s="533">
        <v>701</v>
      </c>
      <c r="J699" s="533">
        <v>211</v>
      </c>
      <c r="K699" s="533">
        <v>619</v>
      </c>
      <c r="L699" s="533">
        <v>1871</v>
      </c>
      <c r="M699" s="533">
        <v>508</v>
      </c>
      <c r="N699" s="533">
        <v>766</v>
      </c>
      <c r="O699" s="526">
        <v>2241</v>
      </c>
      <c r="P699" s="533">
        <v>543</v>
      </c>
      <c r="Q699" s="533">
        <v>515</v>
      </c>
      <c r="R699" s="533">
        <v>216</v>
      </c>
      <c r="S699" s="533">
        <v>129</v>
      </c>
      <c r="T699" s="533">
        <v>193</v>
      </c>
      <c r="U699" s="533">
        <v>373</v>
      </c>
      <c r="V699" s="533">
        <v>201</v>
      </c>
      <c r="W699" s="533">
        <v>103</v>
      </c>
      <c r="X699" s="526">
        <v>3152</v>
      </c>
      <c r="Y699" s="533">
        <v>465</v>
      </c>
      <c r="Z699" s="533">
        <v>931</v>
      </c>
      <c r="AA699" s="533">
        <v>1030</v>
      </c>
      <c r="AB699" s="533">
        <v>737</v>
      </c>
      <c r="AC699" s="526">
        <v>1784</v>
      </c>
      <c r="AD699" s="533">
        <v>178</v>
      </c>
      <c r="AE699" s="533">
        <v>238</v>
      </c>
      <c r="AF699" s="533">
        <v>140</v>
      </c>
      <c r="AG699" s="533">
        <v>608</v>
      </c>
      <c r="AH699" s="533">
        <v>226</v>
      </c>
      <c r="AI699" s="533">
        <v>428</v>
      </c>
      <c r="AJ699" s="526">
        <v>332</v>
      </c>
      <c r="AK699" s="533">
        <v>161</v>
      </c>
      <c r="AL699" s="533">
        <v>172</v>
      </c>
      <c r="AM699" s="526">
        <v>4803</v>
      </c>
      <c r="AN699" s="533">
        <v>203</v>
      </c>
      <c r="AO699" s="533">
        <v>211</v>
      </c>
      <c r="AP699" s="533">
        <v>528</v>
      </c>
      <c r="AQ699" s="533">
        <v>111</v>
      </c>
      <c r="AR699" s="533">
        <v>713</v>
      </c>
      <c r="AS699" s="533">
        <v>137</v>
      </c>
      <c r="AT699" s="533">
        <v>833</v>
      </c>
      <c r="AU699" s="533">
        <v>1214</v>
      </c>
      <c r="AV699" s="533">
        <v>602</v>
      </c>
      <c r="AW699" s="533">
        <v>318</v>
      </c>
      <c r="AX699" s="526">
        <v>4985</v>
      </c>
      <c r="AY699" s="533">
        <v>345</v>
      </c>
      <c r="AZ699" s="533">
        <v>2435</v>
      </c>
      <c r="BA699" s="533">
        <v>532</v>
      </c>
      <c r="BB699" s="533">
        <v>1194</v>
      </c>
      <c r="BC699" s="533">
        <v>562</v>
      </c>
      <c r="BD699" s="526">
        <v>8491</v>
      </c>
      <c r="BE699" s="533">
        <v>2521</v>
      </c>
      <c r="BF699" s="533">
        <v>849</v>
      </c>
      <c r="BG699" s="533">
        <v>1001</v>
      </c>
      <c r="BH699" s="533">
        <v>831</v>
      </c>
      <c r="BI699" s="533">
        <v>1174</v>
      </c>
      <c r="BJ699" s="533">
        <v>946</v>
      </c>
      <c r="BK699" s="533">
        <v>1001</v>
      </c>
      <c r="BL699" s="533">
        <v>763</v>
      </c>
      <c r="BM699" s="526">
        <v>2614</v>
      </c>
      <c r="BN699" s="533">
        <v>663</v>
      </c>
      <c r="BO699" s="533">
        <v>372</v>
      </c>
      <c r="BP699" s="533">
        <v>361</v>
      </c>
      <c r="BQ699" s="533">
        <v>205</v>
      </c>
      <c r="BR699" s="533">
        <v>1059</v>
      </c>
      <c r="BS699" s="526">
        <v>5895</v>
      </c>
      <c r="BT699" s="534">
        <v>241</v>
      </c>
      <c r="BU699" s="533">
        <v>691</v>
      </c>
      <c r="BV699" s="533">
        <v>188</v>
      </c>
      <c r="BW699" s="533">
        <v>90</v>
      </c>
      <c r="BX699" s="533">
        <v>314</v>
      </c>
      <c r="BY699" s="533">
        <v>1877</v>
      </c>
      <c r="BZ699" s="533">
        <v>453</v>
      </c>
      <c r="CA699" s="533">
        <v>225</v>
      </c>
      <c r="CB699" s="533">
        <v>785</v>
      </c>
      <c r="CC699" s="533">
        <v>288</v>
      </c>
      <c r="CD699" s="533">
        <v>410</v>
      </c>
      <c r="CE699" s="533">
        <v>399</v>
      </c>
      <c r="CF699" s="526">
        <v>5715</v>
      </c>
      <c r="CG699" s="533">
        <v>146</v>
      </c>
      <c r="CH699" s="533">
        <v>330</v>
      </c>
      <c r="CI699" s="533">
        <v>228</v>
      </c>
      <c r="CJ699" s="533">
        <v>632</v>
      </c>
      <c r="CK699" s="533">
        <v>1514</v>
      </c>
      <c r="CL699" s="533">
        <v>173</v>
      </c>
      <c r="CM699" s="533">
        <v>1288</v>
      </c>
      <c r="CN699" s="533">
        <v>138</v>
      </c>
      <c r="CO699" s="533">
        <v>67</v>
      </c>
      <c r="CP699" s="533">
        <v>209</v>
      </c>
      <c r="CQ699" s="533">
        <v>530</v>
      </c>
      <c r="CR699" s="533">
        <v>344</v>
      </c>
      <c r="CS699" s="533">
        <v>223</v>
      </c>
      <c r="CT699" s="526">
        <v>3197</v>
      </c>
      <c r="CU699" s="533">
        <v>1390</v>
      </c>
      <c r="CV699" s="533">
        <v>786</v>
      </c>
      <c r="CW699" s="533">
        <v>189</v>
      </c>
      <c r="CX699" s="533">
        <v>350</v>
      </c>
      <c r="CY699" s="533">
        <v>511</v>
      </c>
      <c r="CZ699" s="526">
        <v>5448</v>
      </c>
      <c r="DA699" s="533">
        <v>179</v>
      </c>
      <c r="DB699" s="533">
        <v>188</v>
      </c>
      <c r="DC699" s="533">
        <v>1260</v>
      </c>
      <c r="DD699" s="533">
        <v>2325</v>
      </c>
      <c r="DE699" s="533">
        <v>1078</v>
      </c>
      <c r="DF699" s="533">
        <v>512</v>
      </c>
      <c r="DG699" s="538">
        <v>55574</v>
      </c>
      <c r="DH699" s="526">
        <v>729</v>
      </c>
      <c r="DI699" s="533">
        <v>308</v>
      </c>
      <c r="DJ699" s="533">
        <v>315</v>
      </c>
      <c r="DK699" s="533">
        <v>108</v>
      </c>
      <c r="DL699" s="526">
        <v>906</v>
      </c>
      <c r="DM699" s="533">
        <v>876</v>
      </c>
      <c r="DN699" s="536">
        <v>30</v>
      </c>
      <c r="DO699" s="538">
        <v>57200</v>
      </c>
    </row>
    <row r="700" spans="1:119" s="303" customFormat="1" x14ac:dyDescent="0.3">
      <c r="A700" s="857" t="s">
        <v>2361</v>
      </c>
      <c r="B700" s="522">
        <f t="shared" ref="B700:AG700" si="164">B699/B$9*100000</f>
        <v>90.138800377910627</v>
      </c>
      <c r="C700" s="612">
        <f t="shared" si="164"/>
        <v>66.42791128895783</v>
      </c>
      <c r="D700" s="858">
        <f t="shared" si="164"/>
        <v>82.531850753022809</v>
      </c>
      <c r="E700" s="858">
        <f t="shared" si="164"/>
        <v>83.504137255635527</v>
      </c>
      <c r="F700" s="858">
        <f t="shared" si="164"/>
        <v>94.196524403519987</v>
      </c>
      <c r="G700" s="858">
        <f t="shared" si="164"/>
        <v>89.046162984434048</v>
      </c>
      <c r="H700" s="858">
        <f t="shared" si="164"/>
        <v>92.523520284884853</v>
      </c>
      <c r="I700" s="858">
        <f t="shared" si="164"/>
        <v>91.215706171634025</v>
      </c>
      <c r="J700" s="858">
        <f t="shared" si="164"/>
        <v>92.751737438310357</v>
      </c>
      <c r="K700" s="858">
        <f t="shared" si="164"/>
        <v>93.525440721038606</v>
      </c>
      <c r="L700" s="858">
        <f t="shared" si="164"/>
        <v>99.339664692945789</v>
      </c>
      <c r="M700" s="858">
        <f t="shared" si="164"/>
        <v>115.52018195879624</v>
      </c>
      <c r="N700" s="731">
        <f t="shared" si="164"/>
        <v>91.713900526836042</v>
      </c>
      <c r="O700" s="522">
        <f t="shared" si="164"/>
        <v>79.987293396787678</v>
      </c>
      <c r="P700" s="612">
        <f t="shared" si="164"/>
        <v>101.48053179014848</v>
      </c>
      <c r="Q700" s="858">
        <f t="shared" si="164"/>
        <v>94.459189041103926</v>
      </c>
      <c r="R700" s="858">
        <f t="shared" si="164"/>
        <v>83.462777957845788</v>
      </c>
      <c r="S700" s="858">
        <f t="shared" si="164"/>
        <v>63.650268889028993</v>
      </c>
      <c r="T700" s="858">
        <f t="shared" si="164"/>
        <v>82.267339004536282</v>
      </c>
      <c r="U700" s="858">
        <f t="shared" si="164"/>
        <v>67.687360607613499</v>
      </c>
      <c r="V700" s="858">
        <f t="shared" si="164"/>
        <v>60.15154595960724</v>
      </c>
      <c r="W700" s="731">
        <f t="shared" si="164"/>
        <v>73.50842131625943</v>
      </c>
      <c r="X700" s="522">
        <f t="shared" si="164"/>
        <v>93.424841462162618</v>
      </c>
      <c r="Y700" s="612">
        <f t="shared" si="164"/>
        <v>77.032668451499021</v>
      </c>
      <c r="Z700" s="858">
        <f t="shared" si="164"/>
        <v>101.50690320145726</v>
      </c>
      <c r="AA700" s="858">
        <f t="shared" si="164"/>
        <v>94.594780761850515</v>
      </c>
      <c r="AB700" s="731">
        <f t="shared" si="164"/>
        <v>96.445644353565925</v>
      </c>
      <c r="AC700" s="522">
        <f t="shared" si="164"/>
        <v>69.285239632846469</v>
      </c>
      <c r="AD700" s="612">
        <f t="shared" si="164"/>
        <v>59.14937878820642</v>
      </c>
      <c r="AE700" s="858">
        <f t="shared" si="164"/>
        <v>55.163718036653158</v>
      </c>
      <c r="AF700" s="858">
        <f t="shared" si="164"/>
        <v>64.012583054298815</v>
      </c>
      <c r="AG700" s="858">
        <f t="shared" si="164"/>
        <v>99.32709158643506</v>
      </c>
      <c r="AH700" s="858">
        <f t="shared" ref="AH700:BM700" si="165">AH699/AH$9*100000</f>
        <v>68.618550649060595</v>
      </c>
      <c r="AI700" s="731">
        <f t="shared" si="165"/>
        <v>62.728637084409137</v>
      </c>
      <c r="AJ700" s="522">
        <f t="shared" si="165"/>
        <v>96.595587402386101</v>
      </c>
      <c r="AK700" s="858">
        <f t="shared" si="165"/>
        <v>100.11566152191874</v>
      </c>
      <c r="AL700" s="731">
        <f t="shared" si="165"/>
        <v>94.04714383029328</v>
      </c>
      <c r="AM700" s="522">
        <f t="shared" si="165"/>
        <v>86.343723522225176</v>
      </c>
      <c r="AN700" s="612">
        <f t="shared" si="165"/>
        <v>75.268538103647984</v>
      </c>
      <c r="AO700" s="858">
        <f t="shared" si="165"/>
        <v>67.75089511061347</v>
      </c>
      <c r="AP700" s="858">
        <f t="shared" si="165"/>
        <v>93.17773120172447</v>
      </c>
      <c r="AQ700" s="858">
        <f t="shared" si="165"/>
        <v>64.610763769380313</v>
      </c>
      <c r="AR700" s="858">
        <f t="shared" si="165"/>
        <v>97.325925829833665</v>
      </c>
      <c r="AS700" s="858">
        <f t="shared" si="165"/>
        <v>74.862978863199402</v>
      </c>
      <c r="AT700" s="858">
        <f t="shared" si="165"/>
        <v>79.397229208948019</v>
      </c>
      <c r="AU700" s="858">
        <f t="shared" si="165"/>
        <v>105.74240489063166</v>
      </c>
      <c r="AV700" s="858">
        <f t="shared" si="165"/>
        <v>78.40154612202025</v>
      </c>
      <c r="AW700" s="731">
        <f t="shared" si="165"/>
        <v>87.74907078660334</v>
      </c>
      <c r="AX700" s="522">
        <f t="shared" si="165"/>
        <v>83.114722973295642</v>
      </c>
      <c r="AY700" s="612">
        <f t="shared" si="165"/>
        <v>65.171315522825367</v>
      </c>
      <c r="AZ700" s="858">
        <f t="shared" si="165"/>
        <v>93.375658481330774</v>
      </c>
      <c r="BA700" s="858">
        <f t="shared" si="165"/>
        <v>64.119638580522377</v>
      </c>
      <c r="BB700" s="858">
        <f t="shared" si="165"/>
        <v>81.659618881908898</v>
      </c>
      <c r="BC700" s="731">
        <f t="shared" si="165"/>
        <v>98.813534312030171</v>
      </c>
      <c r="BD700" s="522">
        <f t="shared" si="165"/>
        <v>69.191187520276614</v>
      </c>
      <c r="BE700" s="612">
        <f t="shared" si="165"/>
        <v>117.47951674206448</v>
      </c>
      <c r="BF700" s="858">
        <f t="shared" si="165"/>
        <v>59.42731389226303</v>
      </c>
      <c r="BG700" s="858">
        <f t="shared" si="165"/>
        <v>69.047673241996534</v>
      </c>
      <c r="BH700" s="858">
        <f t="shared" si="165"/>
        <v>63.623654221143966</v>
      </c>
      <c r="BI700" s="858">
        <f t="shared" si="165"/>
        <v>72.192265089543355</v>
      </c>
      <c r="BJ700" s="858">
        <f t="shared" si="165"/>
        <v>57.145549571159805</v>
      </c>
      <c r="BK700" s="858">
        <f t="shared" si="165"/>
        <v>71.095163844551209</v>
      </c>
      <c r="BL700" s="731">
        <f t="shared" si="165"/>
        <v>60.952034002360762</v>
      </c>
      <c r="BM700" s="522">
        <f t="shared" si="165"/>
        <v>78.604201051576041</v>
      </c>
      <c r="BN700" s="612">
        <f t="shared" ref="BN700:CS700" si="166">BN699/BN$9*100000</f>
        <v>95.047358742934804</v>
      </c>
      <c r="BO700" s="858">
        <f t="shared" si="166"/>
        <v>62.03432567084414</v>
      </c>
      <c r="BP700" s="858">
        <f t="shared" si="166"/>
        <v>72.915593636162598</v>
      </c>
      <c r="BQ700" s="858">
        <f t="shared" si="166"/>
        <v>73.615225817767268</v>
      </c>
      <c r="BR700" s="731">
        <f t="shared" si="166"/>
        <v>84.400022559832507</v>
      </c>
      <c r="BS700" s="522">
        <f t="shared" si="166"/>
        <v>97.697164342222308</v>
      </c>
      <c r="BT700" s="612">
        <f t="shared" si="166"/>
        <v>68.520803598511478</v>
      </c>
      <c r="BU700" s="858">
        <f t="shared" si="166"/>
        <v>105.38211308291905</v>
      </c>
      <c r="BV700" s="858">
        <f t="shared" si="166"/>
        <v>78.598603642606903</v>
      </c>
      <c r="BW700" s="858">
        <f t="shared" si="166"/>
        <v>77.589551254464581</v>
      </c>
      <c r="BX700" s="858">
        <f t="shared" si="166"/>
        <v>76.064601603608537</v>
      </c>
      <c r="BY700" s="858">
        <f t="shared" si="166"/>
        <v>114.70363755420323</v>
      </c>
      <c r="BZ700" s="858">
        <f t="shared" si="166"/>
        <v>108.34158455591314</v>
      </c>
      <c r="CA700" s="858">
        <f t="shared" si="166"/>
        <v>68.007882823885254</v>
      </c>
      <c r="CB700" s="858">
        <f t="shared" si="166"/>
        <v>114.22501600390346</v>
      </c>
      <c r="CC700" s="858">
        <f t="shared" si="166"/>
        <v>76.906438564758901</v>
      </c>
      <c r="CD700" s="858">
        <f t="shared" si="166"/>
        <v>93.323500294526383</v>
      </c>
      <c r="CE700" s="731">
        <f t="shared" si="166"/>
        <v>107.22261188903025</v>
      </c>
      <c r="CF700" s="522">
        <f t="shared" si="166"/>
        <v>95.66504279310584</v>
      </c>
      <c r="CG700" s="612">
        <f t="shared" si="166"/>
        <v>94.83352164830643</v>
      </c>
      <c r="CH700" s="858">
        <f t="shared" si="166"/>
        <v>87.94910676725101</v>
      </c>
      <c r="CI700" s="858">
        <f t="shared" si="166"/>
        <v>81.558482419097516</v>
      </c>
      <c r="CJ700" s="858">
        <f t="shared" si="166"/>
        <v>84.103282029831547</v>
      </c>
      <c r="CK700" s="858">
        <f t="shared" si="166"/>
        <v>106.93925583191806</v>
      </c>
      <c r="CL700" s="858">
        <f t="shared" si="166"/>
        <v>90.189188761084495</v>
      </c>
      <c r="CM700" s="858">
        <f t="shared" si="166"/>
        <v>108.32878461801397</v>
      </c>
      <c r="CN700" s="858">
        <f t="shared" si="166"/>
        <v>79.006125817531469</v>
      </c>
      <c r="CO700" s="858">
        <f t="shared" si="166"/>
        <v>87.429697405853972</v>
      </c>
      <c r="CP700" s="858">
        <f t="shared" si="166"/>
        <v>90.953400563827188</v>
      </c>
      <c r="CQ700" s="858">
        <f t="shared" si="166"/>
        <v>109.78426354848423</v>
      </c>
      <c r="CR700" s="858">
        <f t="shared" si="166"/>
        <v>87.964691391281775</v>
      </c>
      <c r="CS700" s="731">
        <f t="shared" si="166"/>
        <v>85.011970287371895</v>
      </c>
      <c r="CT700" s="522">
        <f t="shared" ref="CT700:DK700" si="167">CT699/CT$9*100000</f>
        <v>83.42640631434152</v>
      </c>
      <c r="CU700" s="612">
        <f t="shared" si="167"/>
        <v>96.182389598475325</v>
      </c>
      <c r="CV700" s="858">
        <f t="shared" si="167"/>
        <v>95.770385065508762</v>
      </c>
      <c r="CW700" s="858">
        <f t="shared" si="167"/>
        <v>61.656303639946046</v>
      </c>
      <c r="CX700" s="858">
        <f t="shared" si="167"/>
        <v>61.729157149173311</v>
      </c>
      <c r="CY700" s="731">
        <f t="shared" si="167"/>
        <v>73.768776015213888</v>
      </c>
      <c r="CZ700" s="522">
        <f t="shared" si="167"/>
        <v>106.85147843933181</v>
      </c>
      <c r="DA700" s="612">
        <f t="shared" si="167"/>
        <v>108.18913153855867</v>
      </c>
      <c r="DB700" s="858">
        <f t="shared" si="167"/>
        <v>133.70790506941756</v>
      </c>
      <c r="DC700" s="858">
        <f t="shared" si="167"/>
        <v>114.81579363254073</v>
      </c>
      <c r="DD700" s="858">
        <f t="shared" si="167"/>
        <v>113.52151052048448</v>
      </c>
      <c r="DE700" s="858">
        <f t="shared" si="167"/>
        <v>99.337534780066861</v>
      </c>
      <c r="DF700" s="731">
        <f t="shared" si="167"/>
        <v>91.112768076922734</v>
      </c>
      <c r="DG700" s="859">
        <f t="shared" si="167"/>
        <v>85.145886829555167</v>
      </c>
      <c r="DH700" s="522">
        <f t="shared" si="167"/>
        <v>70.78240282363987</v>
      </c>
      <c r="DI700" s="858">
        <f t="shared" si="167"/>
        <v>80.300553490772486</v>
      </c>
      <c r="DJ700" s="858">
        <f t="shared" si="167"/>
        <v>87.203266630770855</v>
      </c>
      <c r="DK700" s="731">
        <f t="shared" si="167"/>
        <v>37.877060845245246</v>
      </c>
      <c r="DL700" s="522" t="s">
        <v>510</v>
      </c>
      <c r="DM700" s="858">
        <f>DM699/DM$9*100000</f>
        <v>101.49661150325895</v>
      </c>
      <c r="DN700" s="731" t="s">
        <v>510</v>
      </c>
      <c r="DO700" s="859" t="s">
        <v>510</v>
      </c>
    </row>
    <row r="701" spans="1:119" s="186" customFormat="1" x14ac:dyDescent="0.3">
      <c r="A701" s="573" t="s">
        <v>369</v>
      </c>
      <c r="B701" s="526">
        <v>2806</v>
      </c>
      <c r="C701" s="533">
        <v>212</v>
      </c>
      <c r="D701" s="533">
        <v>136</v>
      </c>
      <c r="E701" s="533">
        <v>133</v>
      </c>
      <c r="F701" s="533">
        <v>50</v>
      </c>
      <c r="G701" s="533">
        <v>193</v>
      </c>
      <c r="H701" s="533">
        <v>452</v>
      </c>
      <c r="I701" s="533">
        <v>238</v>
      </c>
      <c r="J701" s="533">
        <v>79</v>
      </c>
      <c r="K701" s="533">
        <v>210</v>
      </c>
      <c r="L701" s="533">
        <v>718</v>
      </c>
      <c r="M701" s="533">
        <v>176</v>
      </c>
      <c r="N701" s="533">
        <v>268</v>
      </c>
      <c r="O701" s="526">
        <v>989</v>
      </c>
      <c r="P701" s="533">
        <v>211</v>
      </c>
      <c r="Q701" s="533">
        <v>191</v>
      </c>
      <c r="R701" s="533">
        <v>87</v>
      </c>
      <c r="S701" s="533">
        <v>76</v>
      </c>
      <c r="T701" s="533">
        <v>88</v>
      </c>
      <c r="U701" s="533">
        <v>168</v>
      </c>
      <c r="V701" s="533">
        <v>132</v>
      </c>
      <c r="W701" s="533">
        <v>48</v>
      </c>
      <c r="X701" s="526">
        <v>1165</v>
      </c>
      <c r="Y701" s="533">
        <v>211</v>
      </c>
      <c r="Z701" s="533">
        <v>302</v>
      </c>
      <c r="AA701" s="533">
        <v>352</v>
      </c>
      <c r="AB701" s="533">
        <v>302</v>
      </c>
      <c r="AC701" s="526">
        <v>924</v>
      </c>
      <c r="AD701" s="533">
        <v>103</v>
      </c>
      <c r="AE701" s="533">
        <v>144</v>
      </c>
      <c r="AF701" s="533">
        <v>75</v>
      </c>
      <c r="AG701" s="533">
        <v>259</v>
      </c>
      <c r="AH701" s="533">
        <v>122</v>
      </c>
      <c r="AI701" s="533">
        <v>235</v>
      </c>
      <c r="AJ701" s="526">
        <v>184</v>
      </c>
      <c r="AK701" s="533">
        <v>80</v>
      </c>
      <c r="AL701" s="533">
        <v>104</v>
      </c>
      <c r="AM701" s="526">
        <v>2289</v>
      </c>
      <c r="AN701" s="533">
        <v>111</v>
      </c>
      <c r="AO701" s="533">
        <v>106</v>
      </c>
      <c r="AP701" s="533">
        <v>205</v>
      </c>
      <c r="AQ701" s="533">
        <v>61</v>
      </c>
      <c r="AR701" s="533">
        <v>328</v>
      </c>
      <c r="AS701" s="533">
        <v>59</v>
      </c>
      <c r="AT701" s="533">
        <v>446</v>
      </c>
      <c r="AU701" s="533">
        <v>572</v>
      </c>
      <c r="AV701" s="533">
        <v>282</v>
      </c>
      <c r="AW701" s="533">
        <v>136</v>
      </c>
      <c r="AX701" s="526">
        <v>2333</v>
      </c>
      <c r="AY701" s="533">
        <v>188</v>
      </c>
      <c r="AZ701" s="533">
        <v>1109</v>
      </c>
      <c r="BA701" s="533">
        <v>279</v>
      </c>
      <c r="BB701" s="533">
        <v>561</v>
      </c>
      <c r="BC701" s="533">
        <v>222</v>
      </c>
      <c r="BD701" s="526">
        <v>4696</v>
      </c>
      <c r="BE701" s="533">
        <v>1445</v>
      </c>
      <c r="BF701" s="533">
        <v>449</v>
      </c>
      <c r="BG701" s="533">
        <v>558</v>
      </c>
      <c r="BH701" s="533">
        <v>451</v>
      </c>
      <c r="BI701" s="533">
        <v>624</v>
      </c>
      <c r="BJ701" s="533">
        <v>496</v>
      </c>
      <c r="BK701" s="533">
        <v>535</v>
      </c>
      <c r="BL701" s="533">
        <v>408</v>
      </c>
      <c r="BM701" s="526">
        <v>1171</v>
      </c>
      <c r="BN701" s="533">
        <v>257</v>
      </c>
      <c r="BO701" s="533">
        <v>167</v>
      </c>
      <c r="BP701" s="533">
        <v>161</v>
      </c>
      <c r="BQ701" s="533">
        <v>127</v>
      </c>
      <c r="BR701" s="533">
        <v>475</v>
      </c>
      <c r="BS701" s="526">
        <v>2566</v>
      </c>
      <c r="BT701" s="534">
        <v>126</v>
      </c>
      <c r="BU701" s="533">
        <v>285</v>
      </c>
      <c r="BV701" s="533">
        <v>98</v>
      </c>
      <c r="BW701" s="533">
        <v>54</v>
      </c>
      <c r="BX701" s="533">
        <v>170</v>
      </c>
      <c r="BY701" s="533">
        <v>766</v>
      </c>
      <c r="BZ701" s="533">
        <v>201</v>
      </c>
      <c r="CA701" s="533">
        <v>135</v>
      </c>
      <c r="CB701" s="533">
        <v>307</v>
      </c>
      <c r="CC701" s="533">
        <v>116</v>
      </c>
      <c r="CD701" s="533">
        <v>171</v>
      </c>
      <c r="CE701" s="533">
        <v>162</v>
      </c>
      <c r="CF701" s="526">
        <v>2798</v>
      </c>
      <c r="CG701" s="533">
        <v>67</v>
      </c>
      <c r="CH701" s="533">
        <v>186</v>
      </c>
      <c r="CI701" s="533">
        <v>92</v>
      </c>
      <c r="CJ701" s="533">
        <v>354</v>
      </c>
      <c r="CK701" s="533">
        <v>678</v>
      </c>
      <c r="CL701" s="533">
        <v>92</v>
      </c>
      <c r="CM701" s="533">
        <v>596</v>
      </c>
      <c r="CN701" s="533">
        <v>80</v>
      </c>
      <c r="CO701" s="533">
        <v>32</v>
      </c>
      <c r="CP701" s="533">
        <v>111</v>
      </c>
      <c r="CQ701" s="533">
        <v>290</v>
      </c>
      <c r="CR701" s="533">
        <v>160</v>
      </c>
      <c r="CS701" s="533">
        <v>113</v>
      </c>
      <c r="CT701" s="526">
        <v>1192</v>
      </c>
      <c r="CU701" s="533">
        <v>456</v>
      </c>
      <c r="CV701" s="533">
        <v>263</v>
      </c>
      <c r="CW701" s="533">
        <v>90</v>
      </c>
      <c r="CX701" s="533">
        <v>170</v>
      </c>
      <c r="CY701" s="533">
        <v>221</v>
      </c>
      <c r="CZ701" s="526">
        <v>2792</v>
      </c>
      <c r="DA701" s="533">
        <v>109</v>
      </c>
      <c r="DB701" s="533">
        <v>67</v>
      </c>
      <c r="DC701" s="533">
        <v>664</v>
      </c>
      <c r="DD701" s="533">
        <v>1121</v>
      </c>
      <c r="DE701" s="533">
        <v>584</v>
      </c>
      <c r="DF701" s="533">
        <v>285</v>
      </c>
      <c r="DG701" s="538">
        <v>25718</v>
      </c>
      <c r="DH701" s="526">
        <v>360</v>
      </c>
      <c r="DI701" s="533">
        <v>143</v>
      </c>
      <c r="DJ701" s="533">
        <v>156</v>
      </c>
      <c r="DK701" s="533">
        <v>62</v>
      </c>
      <c r="DL701" s="526">
        <v>445</v>
      </c>
      <c r="DM701" s="533">
        <v>426</v>
      </c>
      <c r="DN701" s="536">
        <v>19</v>
      </c>
      <c r="DO701" s="538">
        <v>26521</v>
      </c>
    </row>
    <row r="702" spans="1:119" s="186" customFormat="1" x14ac:dyDescent="0.3">
      <c r="A702" s="565" t="s">
        <v>476</v>
      </c>
      <c r="B702" s="526"/>
      <c r="C702" s="533"/>
      <c r="D702" s="533"/>
      <c r="E702" s="533"/>
      <c r="F702" s="533"/>
      <c r="G702" s="533"/>
      <c r="H702" s="533"/>
      <c r="I702" s="533"/>
      <c r="J702" s="533"/>
      <c r="K702" s="533"/>
      <c r="L702" s="533"/>
      <c r="M702" s="533"/>
      <c r="N702" s="533"/>
      <c r="O702" s="526"/>
      <c r="P702" s="533"/>
      <c r="Q702" s="533"/>
      <c r="R702" s="533"/>
      <c r="S702" s="533"/>
      <c r="T702" s="533"/>
      <c r="U702" s="533"/>
      <c r="V702" s="533"/>
      <c r="W702" s="533"/>
      <c r="X702" s="526"/>
      <c r="Y702" s="533"/>
      <c r="Z702" s="533"/>
      <c r="AA702" s="533"/>
      <c r="AB702" s="533"/>
      <c r="AC702" s="526"/>
      <c r="AD702" s="533"/>
      <c r="AE702" s="533"/>
      <c r="AF702" s="533"/>
      <c r="AG702" s="533"/>
      <c r="AH702" s="533"/>
      <c r="AI702" s="533"/>
      <c r="AJ702" s="526"/>
      <c r="AK702" s="533"/>
      <c r="AL702" s="533"/>
      <c r="AM702" s="526"/>
      <c r="AN702" s="533"/>
      <c r="AO702" s="533"/>
      <c r="AP702" s="533"/>
      <c r="AQ702" s="533"/>
      <c r="AR702" s="533"/>
      <c r="AS702" s="533"/>
      <c r="AT702" s="533"/>
      <c r="AU702" s="533"/>
      <c r="AV702" s="533"/>
      <c r="AW702" s="533"/>
      <c r="AX702" s="526"/>
      <c r="AY702" s="533"/>
      <c r="AZ702" s="533"/>
      <c r="BA702" s="533"/>
      <c r="BB702" s="533"/>
      <c r="BC702" s="533"/>
      <c r="BD702" s="526"/>
      <c r="BE702" s="533"/>
      <c r="BF702" s="533"/>
      <c r="BG702" s="533"/>
      <c r="BH702" s="533"/>
      <c r="BI702" s="533"/>
      <c r="BJ702" s="533"/>
      <c r="BK702" s="533"/>
      <c r="BL702" s="533"/>
      <c r="BM702" s="526"/>
      <c r="BN702" s="533"/>
      <c r="BO702" s="533"/>
      <c r="BP702" s="533"/>
      <c r="BQ702" s="533"/>
      <c r="BR702" s="533"/>
      <c r="BS702" s="526"/>
      <c r="BT702" s="534"/>
      <c r="BU702" s="533"/>
      <c r="BV702" s="533"/>
      <c r="BW702" s="533"/>
      <c r="BX702" s="533"/>
      <c r="BY702" s="533"/>
      <c r="BZ702" s="533"/>
      <c r="CA702" s="533"/>
      <c r="CB702" s="533"/>
      <c r="CC702" s="533"/>
      <c r="CD702" s="533"/>
      <c r="CE702" s="533"/>
      <c r="CF702" s="526"/>
      <c r="CG702" s="533"/>
      <c r="CH702" s="533"/>
      <c r="CI702" s="533"/>
      <c r="CJ702" s="533"/>
      <c r="CK702" s="533"/>
      <c r="CL702" s="533"/>
      <c r="CM702" s="533"/>
      <c r="CN702" s="533"/>
      <c r="CO702" s="533"/>
      <c r="CP702" s="533"/>
      <c r="CQ702" s="533"/>
      <c r="CR702" s="533"/>
      <c r="CS702" s="533"/>
      <c r="CT702" s="526"/>
      <c r="CU702" s="533"/>
      <c r="CV702" s="533"/>
      <c r="CW702" s="533"/>
      <c r="CX702" s="533"/>
      <c r="CY702" s="533"/>
      <c r="CZ702" s="526"/>
      <c r="DA702" s="533"/>
      <c r="DB702" s="533"/>
      <c r="DC702" s="533"/>
      <c r="DD702" s="533"/>
      <c r="DE702" s="533"/>
      <c r="DF702" s="533"/>
      <c r="DG702" s="538"/>
      <c r="DH702" s="526"/>
      <c r="DI702" s="533"/>
      <c r="DJ702" s="533"/>
      <c r="DK702" s="533"/>
      <c r="DL702" s="526"/>
      <c r="DM702" s="533"/>
      <c r="DN702" s="536"/>
      <c r="DO702" s="538"/>
    </row>
    <row r="703" spans="1:119" s="186" customFormat="1" x14ac:dyDescent="0.3">
      <c r="A703" s="573" t="s">
        <v>368</v>
      </c>
      <c r="B703" s="526">
        <v>6898</v>
      </c>
      <c r="C703" s="533">
        <v>395</v>
      </c>
      <c r="D703" s="533">
        <v>249</v>
      </c>
      <c r="E703" s="533">
        <v>240</v>
      </c>
      <c r="F703" s="533">
        <v>98</v>
      </c>
      <c r="G703" s="533">
        <v>372</v>
      </c>
      <c r="H703" s="533">
        <v>1142</v>
      </c>
      <c r="I703" s="533">
        <v>606</v>
      </c>
      <c r="J703" s="533">
        <v>177</v>
      </c>
      <c r="K703" s="533">
        <v>625</v>
      </c>
      <c r="L703" s="533">
        <v>2687</v>
      </c>
      <c r="M703" s="533">
        <v>401</v>
      </c>
      <c r="N703" s="533">
        <v>691</v>
      </c>
      <c r="O703" s="526">
        <v>2080</v>
      </c>
      <c r="P703" s="533">
        <v>553</v>
      </c>
      <c r="Q703" s="533">
        <v>526</v>
      </c>
      <c r="R703" s="533">
        <v>212</v>
      </c>
      <c r="S703" s="533">
        <v>131</v>
      </c>
      <c r="T703" s="533">
        <v>104</v>
      </c>
      <c r="U703" s="533">
        <v>480</v>
      </c>
      <c r="V703" s="533">
        <v>245</v>
      </c>
      <c r="W703" s="533">
        <v>175</v>
      </c>
      <c r="X703" s="526">
        <v>2384</v>
      </c>
      <c r="Y703" s="533">
        <v>343</v>
      </c>
      <c r="Z703" s="533">
        <v>694</v>
      </c>
      <c r="AA703" s="533">
        <v>948</v>
      </c>
      <c r="AB703" s="533">
        <v>556</v>
      </c>
      <c r="AC703" s="526">
        <v>1852</v>
      </c>
      <c r="AD703" s="533">
        <v>175</v>
      </c>
      <c r="AE703" s="533">
        <v>286</v>
      </c>
      <c r="AF703" s="533">
        <v>94</v>
      </c>
      <c r="AG703" s="533">
        <v>647</v>
      </c>
      <c r="AH703" s="533">
        <v>214</v>
      </c>
      <c r="AI703" s="533">
        <v>554</v>
      </c>
      <c r="AJ703" s="526">
        <v>356</v>
      </c>
      <c r="AK703" s="533">
        <v>192</v>
      </c>
      <c r="AL703" s="533">
        <v>175</v>
      </c>
      <c r="AM703" s="526">
        <v>4539</v>
      </c>
      <c r="AN703" s="533">
        <v>172</v>
      </c>
      <c r="AO703" s="533">
        <v>177</v>
      </c>
      <c r="AP703" s="533">
        <v>516</v>
      </c>
      <c r="AQ703" s="533">
        <v>147</v>
      </c>
      <c r="AR703" s="533">
        <v>809</v>
      </c>
      <c r="AS703" s="533">
        <v>117</v>
      </c>
      <c r="AT703" s="533">
        <v>792</v>
      </c>
      <c r="AU703" s="533">
        <v>1361</v>
      </c>
      <c r="AV703" s="533">
        <v>678</v>
      </c>
      <c r="AW703" s="533">
        <v>200</v>
      </c>
      <c r="AX703" s="526">
        <v>4041</v>
      </c>
      <c r="AY703" s="533">
        <v>394</v>
      </c>
      <c r="AZ703" s="533">
        <v>2022</v>
      </c>
      <c r="BA703" s="533">
        <v>527</v>
      </c>
      <c r="BB703" s="533">
        <v>981</v>
      </c>
      <c r="BC703" s="533">
        <v>525</v>
      </c>
      <c r="BD703" s="526">
        <v>13829</v>
      </c>
      <c r="BE703" s="533">
        <v>7259</v>
      </c>
      <c r="BF703" s="533">
        <v>1042</v>
      </c>
      <c r="BG703" s="533">
        <v>1450</v>
      </c>
      <c r="BH703" s="533">
        <v>1165</v>
      </c>
      <c r="BI703" s="533">
        <v>2776</v>
      </c>
      <c r="BJ703" s="533">
        <v>1394</v>
      </c>
      <c r="BK703" s="533">
        <v>1750</v>
      </c>
      <c r="BL703" s="533">
        <v>1015</v>
      </c>
      <c r="BM703" s="526">
        <v>2247</v>
      </c>
      <c r="BN703" s="533">
        <v>702</v>
      </c>
      <c r="BO703" s="533">
        <v>300</v>
      </c>
      <c r="BP703" s="533">
        <v>275</v>
      </c>
      <c r="BQ703" s="533">
        <v>132</v>
      </c>
      <c r="BR703" s="533">
        <v>1045</v>
      </c>
      <c r="BS703" s="526">
        <v>5473</v>
      </c>
      <c r="BT703" s="534">
        <v>226</v>
      </c>
      <c r="BU703" s="533">
        <v>516</v>
      </c>
      <c r="BV703" s="533">
        <v>184</v>
      </c>
      <c r="BW703" s="533">
        <v>68</v>
      </c>
      <c r="BX703" s="533">
        <v>260</v>
      </c>
      <c r="BY703" s="533">
        <v>2187</v>
      </c>
      <c r="BZ703" s="533">
        <v>369</v>
      </c>
      <c r="CA703" s="533">
        <v>205</v>
      </c>
      <c r="CB703" s="533">
        <v>939</v>
      </c>
      <c r="CC703" s="533">
        <v>188</v>
      </c>
      <c r="CD703" s="533">
        <v>333</v>
      </c>
      <c r="CE703" s="533">
        <v>374</v>
      </c>
      <c r="CF703" s="526">
        <v>5766</v>
      </c>
      <c r="CG703" s="533">
        <v>85</v>
      </c>
      <c r="CH703" s="533">
        <v>349</v>
      </c>
      <c r="CI703" s="533">
        <v>140</v>
      </c>
      <c r="CJ703" s="533">
        <v>735</v>
      </c>
      <c r="CK703" s="533">
        <v>1892</v>
      </c>
      <c r="CL703" s="533">
        <v>162</v>
      </c>
      <c r="CM703" s="533">
        <v>1581</v>
      </c>
      <c r="CN703" s="533">
        <v>86</v>
      </c>
      <c r="CO703" s="533">
        <v>43</v>
      </c>
      <c r="CP703" s="533">
        <v>176</v>
      </c>
      <c r="CQ703" s="533">
        <v>475</v>
      </c>
      <c r="CR703" s="533">
        <v>363</v>
      </c>
      <c r="CS703" s="533">
        <v>224</v>
      </c>
      <c r="CT703" s="526">
        <v>2733</v>
      </c>
      <c r="CU703" s="533">
        <v>1288</v>
      </c>
      <c r="CV703" s="533">
        <v>693</v>
      </c>
      <c r="CW703" s="533">
        <v>139</v>
      </c>
      <c r="CX703" s="533">
        <v>357</v>
      </c>
      <c r="CY703" s="533">
        <v>424</v>
      </c>
      <c r="CZ703" s="526">
        <v>6811</v>
      </c>
      <c r="DA703" s="533">
        <v>153</v>
      </c>
      <c r="DB703" s="533">
        <v>131</v>
      </c>
      <c r="DC703" s="533">
        <v>1837</v>
      </c>
      <c r="DD703" s="533">
        <v>3199</v>
      </c>
      <c r="DE703" s="533">
        <v>1182</v>
      </c>
      <c r="DF703" s="533">
        <v>646</v>
      </c>
      <c r="DG703" s="538">
        <v>57368</v>
      </c>
      <c r="DH703" s="526">
        <v>564</v>
      </c>
      <c r="DI703" s="533">
        <v>282</v>
      </c>
      <c r="DJ703" s="533">
        <v>209</v>
      </c>
      <c r="DK703" s="533">
        <v>76</v>
      </c>
      <c r="DL703" s="526">
        <v>618</v>
      </c>
      <c r="DM703" s="533">
        <v>608</v>
      </c>
      <c r="DN703" s="536">
        <v>11</v>
      </c>
      <c r="DO703" s="538">
        <v>58526</v>
      </c>
    </row>
    <row r="704" spans="1:119" s="186" customFormat="1" x14ac:dyDescent="0.3">
      <c r="A704" s="573" t="s">
        <v>2361</v>
      </c>
      <c r="B704" s="522">
        <f t="shared" ref="B704:AG704" si="168">B703/B$9*100000</f>
        <v>85.385532134966695</v>
      </c>
      <c r="C704" s="612">
        <f t="shared" si="168"/>
        <v>60.043535375602616</v>
      </c>
      <c r="D704" s="858">
        <f t="shared" si="168"/>
        <v>74.18928100181472</v>
      </c>
      <c r="E704" s="858">
        <f t="shared" si="168"/>
        <v>72.876337968554637</v>
      </c>
      <c r="F704" s="858">
        <f t="shared" si="168"/>
        <v>67.876907290771754</v>
      </c>
      <c r="G704" s="858">
        <f t="shared" si="168"/>
        <v>71.855038243404479</v>
      </c>
      <c r="H704" s="858">
        <f t="shared" si="168"/>
        <v>89.392436688103629</v>
      </c>
      <c r="I704" s="858">
        <f t="shared" si="168"/>
        <v>78.854091212568079</v>
      </c>
      <c r="J704" s="858">
        <f t="shared" si="168"/>
        <v>77.805959841615802</v>
      </c>
      <c r="K704" s="858">
        <f t="shared" si="168"/>
        <v>94.431987803956588</v>
      </c>
      <c r="L704" s="858">
        <f t="shared" si="168"/>
        <v>142.66471353818562</v>
      </c>
      <c r="M704" s="858">
        <f t="shared" si="168"/>
        <v>91.188175128892297</v>
      </c>
      <c r="N704" s="731">
        <f t="shared" si="168"/>
        <v>82.734079979169323</v>
      </c>
      <c r="O704" s="522">
        <f t="shared" si="168"/>
        <v>74.240772095188916</v>
      </c>
      <c r="P704" s="612">
        <f t="shared" si="168"/>
        <v>103.34941819512358</v>
      </c>
      <c r="Q704" s="858">
        <f t="shared" si="168"/>
        <v>96.476763952661472</v>
      </c>
      <c r="R704" s="858">
        <f t="shared" si="168"/>
        <v>81.917170958626429</v>
      </c>
      <c r="S704" s="858">
        <f t="shared" si="168"/>
        <v>64.637094763277503</v>
      </c>
      <c r="T704" s="858">
        <f t="shared" si="168"/>
        <v>44.33058682109727</v>
      </c>
      <c r="U704" s="858">
        <f t="shared" si="168"/>
        <v>87.104378261808264</v>
      </c>
      <c r="V704" s="858">
        <f t="shared" si="168"/>
        <v>73.319048557730227</v>
      </c>
      <c r="W704" s="731">
        <f t="shared" si="168"/>
        <v>124.89294883830483</v>
      </c>
      <c r="X704" s="522">
        <f t="shared" si="168"/>
        <v>70.661428314021464</v>
      </c>
      <c r="Y704" s="612">
        <f t="shared" si="168"/>
        <v>56.821946836267017</v>
      </c>
      <c r="Z704" s="858">
        <f t="shared" si="168"/>
        <v>75.666800023427854</v>
      </c>
      <c r="AA704" s="858">
        <f t="shared" si="168"/>
        <v>87.06393413809154</v>
      </c>
      <c r="AB704" s="731">
        <f t="shared" si="168"/>
        <v>72.759536310152853</v>
      </c>
      <c r="AC704" s="522">
        <f t="shared" si="168"/>
        <v>71.92615683858277</v>
      </c>
      <c r="AD704" s="612">
        <f t="shared" si="168"/>
        <v>58.152479145708554</v>
      </c>
      <c r="AE704" s="858">
        <f t="shared" si="168"/>
        <v>66.289173775137826</v>
      </c>
      <c r="AF704" s="858">
        <f t="shared" si="168"/>
        <v>42.979877193600636</v>
      </c>
      <c r="AG704" s="858">
        <f t="shared" si="168"/>
        <v>105.69840173753863</v>
      </c>
      <c r="AH704" s="858">
        <f t="shared" ref="AH704:BM704" si="169">AH703/AH$9*100000</f>
        <v>64.975087782738797</v>
      </c>
      <c r="AI704" s="731">
        <f t="shared" si="169"/>
        <v>81.195478842903427</v>
      </c>
      <c r="AJ704" s="522">
        <f t="shared" si="169"/>
        <v>103.57840094954655</v>
      </c>
      <c r="AK704" s="858">
        <f t="shared" si="169"/>
        <v>119.39259013794036</v>
      </c>
      <c r="AL704" s="731">
        <f t="shared" si="169"/>
        <v>95.687500990123979</v>
      </c>
      <c r="AM704" s="522">
        <f t="shared" si="169"/>
        <v>81.597784940116611</v>
      </c>
      <c r="AN704" s="612">
        <f t="shared" si="169"/>
        <v>63.774327851366763</v>
      </c>
      <c r="AO704" s="858">
        <f t="shared" si="169"/>
        <v>56.833689263405617</v>
      </c>
      <c r="AP704" s="858">
        <f t="shared" si="169"/>
        <v>91.060055492594358</v>
      </c>
      <c r="AQ704" s="858">
        <f t="shared" si="169"/>
        <v>85.565606072963106</v>
      </c>
      <c r="AR704" s="858">
        <f t="shared" si="169"/>
        <v>110.43011780692208</v>
      </c>
      <c r="AS704" s="858">
        <f t="shared" si="169"/>
        <v>63.934076839374669</v>
      </c>
      <c r="AT704" s="858">
        <f t="shared" si="169"/>
        <v>75.489322369131855</v>
      </c>
      <c r="AU704" s="858">
        <f t="shared" si="169"/>
        <v>118.54646874476913</v>
      </c>
      <c r="AV704" s="858">
        <f t="shared" si="169"/>
        <v>88.299415732109182</v>
      </c>
      <c r="AW704" s="731">
        <f t="shared" si="169"/>
        <v>55.188094834341719</v>
      </c>
      <c r="AX704" s="522">
        <f t="shared" si="169"/>
        <v>67.375445443347587</v>
      </c>
      <c r="AY704" s="612">
        <f t="shared" si="169"/>
        <v>74.427531350704911</v>
      </c>
      <c r="AZ704" s="858">
        <f t="shared" si="169"/>
        <v>77.538226467864803</v>
      </c>
      <c r="BA704" s="858">
        <f t="shared" si="169"/>
        <v>63.517010398374609</v>
      </c>
      <c r="BB704" s="858">
        <f t="shared" si="169"/>
        <v>67.092199433126154</v>
      </c>
      <c r="BC704" s="731">
        <f t="shared" si="169"/>
        <v>92.308016928497935</v>
      </c>
      <c r="BD704" s="522">
        <f t="shared" si="169"/>
        <v>112.68931011870276</v>
      </c>
      <c r="BE704" s="612">
        <f t="shared" si="169"/>
        <v>338.2720396789552</v>
      </c>
      <c r="BF704" s="858">
        <f t="shared" si="169"/>
        <v>72.936703269420576</v>
      </c>
      <c r="BG704" s="858">
        <f t="shared" si="169"/>
        <v>100.01910709380118</v>
      </c>
      <c r="BH704" s="858">
        <f t="shared" si="169"/>
        <v>89.195616326874514</v>
      </c>
      <c r="BI704" s="858">
        <f t="shared" si="169"/>
        <v>170.70334573132226</v>
      </c>
      <c r="BJ704" s="858">
        <f t="shared" si="169"/>
        <v>84.208135414584319</v>
      </c>
      <c r="BK704" s="858">
        <f t="shared" si="169"/>
        <v>124.29224448348111</v>
      </c>
      <c r="BL704" s="731">
        <f t="shared" si="169"/>
        <v>81.082981012314775</v>
      </c>
      <c r="BM704" s="522">
        <f t="shared" si="169"/>
        <v>67.568339618550638</v>
      </c>
      <c r="BN704" s="612">
        <f t="shared" ref="BN704:CS704" si="170">BN703/BN$9*100000</f>
        <v>100.63837984546039</v>
      </c>
      <c r="BO704" s="858">
        <f t="shared" si="170"/>
        <v>50.027681992616245</v>
      </c>
      <c r="BP704" s="858">
        <f t="shared" si="170"/>
        <v>55.545119805941034</v>
      </c>
      <c r="BQ704" s="858">
        <f t="shared" si="170"/>
        <v>47.401023453391602</v>
      </c>
      <c r="BR704" s="731">
        <f t="shared" si="170"/>
        <v>83.284252667634533</v>
      </c>
      <c r="BS704" s="522">
        <f t="shared" si="170"/>
        <v>90.703406351990282</v>
      </c>
      <c r="BT704" s="612">
        <f t="shared" si="170"/>
        <v>64.256023291550179</v>
      </c>
      <c r="BU704" s="858">
        <f t="shared" si="170"/>
        <v>78.693444791297011</v>
      </c>
      <c r="BV704" s="858">
        <f t="shared" si="170"/>
        <v>76.926292926806767</v>
      </c>
      <c r="BW704" s="858">
        <f t="shared" si="170"/>
        <v>58.623216503373236</v>
      </c>
      <c r="BX704" s="858">
        <f t="shared" si="170"/>
        <v>62.983428079421081</v>
      </c>
      <c r="BY704" s="858">
        <f t="shared" si="170"/>
        <v>133.64776522698054</v>
      </c>
      <c r="BZ704" s="858">
        <f t="shared" si="170"/>
        <v>88.251754307134561</v>
      </c>
      <c r="CA704" s="858">
        <f t="shared" si="170"/>
        <v>61.962737683984336</v>
      </c>
      <c r="CB704" s="858">
        <f t="shared" si="170"/>
        <v>136.63349048110234</v>
      </c>
      <c r="CC704" s="858">
        <f t="shared" si="170"/>
        <v>50.202814063106516</v>
      </c>
      <c r="CD704" s="858">
        <f t="shared" si="170"/>
        <v>75.796891702627519</v>
      </c>
      <c r="CE704" s="731">
        <f t="shared" si="170"/>
        <v>100.50440312405341</v>
      </c>
      <c r="CF704" s="522">
        <f t="shared" si="170"/>
        <v>96.518746587060065</v>
      </c>
      <c r="CG704" s="612">
        <f t="shared" si="170"/>
        <v>55.211296850041421</v>
      </c>
      <c r="CH704" s="858">
        <f t="shared" si="170"/>
        <v>93.012843217486676</v>
      </c>
      <c r="CI704" s="858">
        <f t="shared" si="170"/>
        <v>50.079769906463383</v>
      </c>
      <c r="CJ704" s="858">
        <f t="shared" si="170"/>
        <v>97.80998780368067</v>
      </c>
      <c r="CK704" s="858">
        <f t="shared" si="170"/>
        <v>133.63875299470868</v>
      </c>
      <c r="CL704" s="858">
        <f t="shared" si="170"/>
        <v>84.454616065292981</v>
      </c>
      <c r="CM704" s="858">
        <f t="shared" si="170"/>
        <v>132.97190099462739</v>
      </c>
      <c r="CN704" s="858">
        <f t="shared" si="170"/>
        <v>49.235701596432655</v>
      </c>
      <c r="CO704" s="858">
        <f t="shared" si="170"/>
        <v>56.111596842563003</v>
      </c>
      <c r="CP704" s="858">
        <f t="shared" si="170"/>
        <v>76.592337316907106</v>
      </c>
      <c r="CQ704" s="858">
        <f t="shared" si="170"/>
        <v>98.391556953830204</v>
      </c>
      <c r="CR704" s="858">
        <f t="shared" si="170"/>
        <v>92.823206322776983</v>
      </c>
      <c r="CS704" s="731">
        <f t="shared" si="170"/>
        <v>85.393189885073113</v>
      </c>
      <c r="CT704" s="522">
        <f t="shared" ref="CT704:DK704" si="171">CT703/CT$9*100000</f>
        <v>71.318225979698283</v>
      </c>
      <c r="CU704" s="612">
        <f t="shared" si="171"/>
        <v>89.124401297004468</v>
      </c>
      <c r="CV704" s="858">
        <f t="shared" si="171"/>
        <v>84.438774618826429</v>
      </c>
      <c r="CW704" s="858">
        <f t="shared" si="171"/>
        <v>45.345112200806881</v>
      </c>
      <c r="CX704" s="858">
        <f t="shared" si="171"/>
        <v>62.963740292156778</v>
      </c>
      <c r="CY704" s="731">
        <f t="shared" si="171"/>
        <v>61.209317085030705</v>
      </c>
      <c r="CZ704" s="522">
        <f t="shared" si="171"/>
        <v>133.58396102244657</v>
      </c>
      <c r="DA704" s="612">
        <f t="shared" si="171"/>
        <v>92.474509080443994</v>
      </c>
      <c r="DB704" s="858">
        <f t="shared" si="171"/>
        <v>93.168806191987755</v>
      </c>
      <c r="DC704" s="858">
        <f t="shared" si="171"/>
        <v>167.39413722458519</v>
      </c>
      <c r="DD704" s="858">
        <f t="shared" si="171"/>
        <v>156.19583318495907</v>
      </c>
      <c r="DE704" s="858">
        <f t="shared" si="171"/>
        <v>108.92111884048147</v>
      </c>
      <c r="DF704" s="731">
        <f t="shared" si="171"/>
        <v>114.95868784705486</v>
      </c>
      <c r="DG704" s="859">
        <f t="shared" si="171"/>
        <v>87.894505265734352</v>
      </c>
      <c r="DH704" s="522">
        <f t="shared" si="171"/>
        <v>54.761694365614382</v>
      </c>
      <c r="DI704" s="858">
        <f t="shared" si="171"/>
        <v>73.521935338954037</v>
      </c>
      <c r="DJ704" s="858">
        <f t="shared" si="171"/>
        <v>57.858675320098754</v>
      </c>
      <c r="DK704" s="731">
        <f t="shared" si="171"/>
        <v>26.654228002209614</v>
      </c>
      <c r="DL704" s="522" t="s">
        <v>510</v>
      </c>
      <c r="DM704" s="858">
        <f>DM703/DM$9*100000</f>
        <v>70.445136751120373</v>
      </c>
      <c r="DN704" s="731" t="s">
        <v>510</v>
      </c>
      <c r="DO704" s="859" t="s">
        <v>510</v>
      </c>
    </row>
    <row r="705" spans="1:119" s="186" customFormat="1" x14ac:dyDescent="0.3">
      <c r="A705" s="573" t="s">
        <v>369</v>
      </c>
      <c r="B705" s="526">
        <v>2896</v>
      </c>
      <c r="C705" s="533">
        <v>163</v>
      </c>
      <c r="D705" s="533">
        <v>122</v>
      </c>
      <c r="E705" s="533">
        <v>108</v>
      </c>
      <c r="F705" s="533">
        <v>49</v>
      </c>
      <c r="G705" s="533">
        <v>180</v>
      </c>
      <c r="H705" s="533">
        <v>530</v>
      </c>
      <c r="I705" s="533">
        <v>248</v>
      </c>
      <c r="J705" s="533">
        <v>74</v>
      </c>
      <c r="K705" s="533">
        <v>220</v>
      </c>
      <c r="L705" s="533">
        <v>1027</v>
      </c>
      <c r="M705" s="533">
        <v>179</v>
      </c>
      <c r="N705" s="533">
        <v>280</v>
      </c>
      <c r="O705" s="526">
        <v>946</v>
      </c>
      <c r="P705" s="533">
        <v>201</v>
      </c>
      <c r="Q705" s="533">
        <v>223</v>
      </c>
      <c r="R705" s="533">
        <v>94</v>
      </c>
      <c r="S705" s="533">
        <v>77</v>
      </c>
      <c r="T705" s="533">
        <v>44</v>
      </c>
      <c r="U705" s="533">
        <v>205</v>
      </c>
      <c r="V705" s="533">
        <v>135</v>
      </c>
      <c r="W705" s="533">
        <v>84</v>
      </c>
      <c r="X705" s="526">
        <v>917</v>
      </c>
      <c r="Y705" s="533">
        <v>167</v>
      </c>
      <c r="Z705" s="533">
        <v>252</v>
      </c>
      <c r="AA705" s="533">
        <v>331</v>
      </c>
      <c r="AB705" s="533">
        <v>225</v>
      </c>
      <c r="AC705" s="526">
        <v>929</v>
      </c>
      <c r="AD705" s="533">
        <v>96</v>
      </c>
      <c r="AE705" s="533">
        <v>167</v>
      </c>
      <c r="AF705" s="533">
        <v>61</v>
      </c>
      <c r="AG705" s="533">
        <v>253</v>
      </c>
      <c r="AH705" s="533">
        <v>108</v>
      </c>
      <c r="AI705" s="533">
        <v>299</v>
      </c>
      <c r="AJ705" s="526">
        <v>213</v>
      </c>
      <c r="AK705" s="533">
        <v>117</v>
      </c>
      <c r="AL705" s="533">
        <v>104</v>
      </c>
      <c r="AM705" s="526">
        <v>2174</v>
      </c>
      <c r="AN705" s="533">
        <v>94</v>
      </c>
      <c r="AO705" s="533">
        <v>107</v>
      </c>
      <c r="AP705" s="533">
        <v>199</v>
      </c>
      <c r="AQ705" s="533">
        <v>78</v>
      </c>
      <c r="AR705" s="533">
        <v>364</v>
      </c>
      <c r="AS705" s="533">
        <v>54</v>
      </c>
      <c r="AT705" s="533">
        <v>420</v>
      </c>
      <c r="AU705" s="533">
        <v>586</v>
      </c>
      <c r="AV705" s="533">
        <v>329</v>
      </c>
      <c r="AW705" s="533">
        <v>106</v>
      </c>
      <c r="AX705" s="526">
        <v>1845</v>
      </c>
      <c r="AY705" s="533">
        <v>201</v>
      </c>
      <c r="AZ705" s="533">
        <v>833</v>
      </c>
      <c r="BA705" s="533">
        <v>293</v>
      </c>
      <c r="BB705" s="533">
        <v>456</v>
      </c>
      <c r="BC705" s="533">
        <v>207</v>
      </c>
      <c r="BD705" s="526">
        <v>7706</v>
      </c>
      <c r="BE705" s="533">
        <v>4067</v>
      </c>
      <c r="BF705" s="533">
        <v>601</v>
      </c>
      <c r="BG705" s="533">
        <v>750</v>
      </c>
      <c r="BH705" s="533">
        <v>641</v>
      </c>
      <c r="BI705" s="533">
        <v>1378</v>
      </c>
      <c r="BJ705" s="533">
        <v>752</v>
      </c>
      <c r="BK705" s="533">
        <v>877</v>
      </c>
      <c r="BL705" s="533">
        <v>575</v>
      </c>
      <c r="BM705" s="526">
        <v>1011</v>
      </c>
      <c r="BN705" s="533">
        <v>280</v>
      </c>
      <c r="BO705" s="533">
        <v>171</v>
      </c>
      <c r="BP705" s="533">
        <v>140</v>
      </c>
      <c r="BQ705" s="533">
        <v>71</v>
      </c>
      <c r="BR705" s="533">
        <v>442</v>
      </c>
      <c r="BS705" s="526">
        <v>2350</v>
      </c>
      <c r="BT705" s="534">
        <v>125</v>
      </c>
      <c r="BU705" s="533">
        <v>220</v>
      </c>
      <c r="BV705" s="533">
        <v>93</v>
      </c>
      <c r="BW705" s="533">
        <v>30</v>
      </c>
      <c r="BX705" s="533">
        <v>143</v>
      </c>
      <c r="BY705" s="533">
        <v>843</v>
      </c>
      <c r="BZ705" s="533">
        <v>168</v>
      </c>
      <c r="CA705" s="533">
        <v>129</v>
      </c>
      <c r="CB705" s="533">
        <v>344</v>
      </c>
      <c r="CC705" s="533">
        <v>94</v>
      </c>
      <c r="CD705" s="533">
        <v>144</v>
      </c>
      <c r="CE705" s="533">
        <v>150</v>
      </c>
      <c r="CF705" s="526">
        <v>2714</v>
      </c>
      <c r="CG705" s="533">
        <v>56</v>
      </c>
      <c r="CH705" s="533">
        <v>177</v>
      </c>
      <c r="CI705" s="533">
        <v>89</v>
      </c>
      <c r="CJ705" s="533">
        <v>361</v>
      </c>
      <c r="CK705" s="533">
        <v>815</v>
      </c>
      <c r="CL705" s="533">
        <v>70</v>
      </c>
      <c r="CM705" s="533">
        <v>680</v>
      </c>
      <c r="CN705" s="533">
        <v>63</v>
      </c>
      <c r="CO705" s="533">
        <v>30</v>
      </c>
      <c r="CP705" s="533">
        <v>88</v>
      </c>
      <c r="CQ705" s="533">
        <v>228</v>
      </c>
      <c r="CR705" s="533">
        <v>161</v>
      </c>
      <c r="CS705" s="533">
        <v>119</v>
      </c>
      <c r="CT705" s="526">
        <v>1088</v>
      </c>
      <c r="CU705" s="533">
        <v>460</v>
      </c>
      <c r="CV705" s="533">
        <v>255</v>
      </c>
      <c r="CW705" s="533">
        <v>84</v>
      </c>
      <c r="CX705" s="533">
        <v>167</v>
      </c>
      <c r="CY705" s="533">
        <v>176</v>
      </c>
      <c r="CZ705" s="526">
        <v>3282</v>
      </c>
      <c r="DA705" s="533">
        <v>79</v>
      </c>
      <c r="DB705" s="533">
        <v>68</v>
      </c>
      <c r="DC705" s="533">
        <v>852</v>
      </c>
      <c r="DD705" s="533">
        <v>1490</v>
      </c>
      <c r="DE705" s="533">
        <v>613</v>
      </c>
      <c r="DF705" s="533">
        <v>324</v>
      </c>
      <c r="DG705" s="538">
        <v>27301</v>
      </c>
      <c r="DH705" s="526">
        <v>348</v>
      </c>
      <c r="DI705" s="533">
        <v>172</v>
      </c>
      <c r="DJ705" s="533">
        <v>139</v>
      </c>
      <c r="DK705" s="533">
        <v>38</v>
      </c>
      <c r="DL705" s="526">
        <v>298</v>
      </c>
      <c r="DM705" s="533">
        <v>292</v>
      </c>
      <c r="DN705" s="536">
        <v>7</v>
      </c>
      <c r="DO705" s="538">
        <v>27933</v>
      </c>
    </row>
    <row r="706" spans="1:119" s="186" customFormat="1" x14ac:dyDescent="0.3">
      <c r="A706" s="565" t="s">
        <v>370</v>
      </c>
      <c r="B706" s="526"/>
      <c r="C706" s="533"/>
      <c r="D706" s="533"/>
      <c r="E706" s="533"/>
      <c r="F706" s="533"/>
      <c r="G706" s="533"/>
      <c r="H706" s="533"/>
      <c r="I706" s="533"/>
      <c r="J706" s="533"/>
      <c r="K706" s="533"/>
      <c r="L706" s="533"/>
      <c r="M706" s="533"/>
      <c r="N706" s="533"/>
      <c r="O706" s="526"/>
      <c r="P706" s="533"/>
      <c r="Q706" s="533"/>
      <c r="R706" s="533"/>
      <c r="S706" s="533"/>
      <c r="T706" s="533"/>
      <c r="U706" s="533"/>
      <c r="V706" s="533"/>
      <c r="W706" s="533"/>
      <c r="X706" s="526"/>
      <c r="Y706" s="533"/>
      <c r="Z706" s="533"/>
      <c r="AA706" s="533"/>
      <c r="AB706" s="533"/>
      <c r="AC706" s="526"/>
      <c r="AD706" s="533"/>
      <c r="AE706" s="533"/>
      <c r="AF706" s="533"/>
      <c r="AG706" s="533"/>
      <c r="AH706" s="533"/>
      <c r="AI706" s="533"/>
      <c r="AJ706" s="526"/>
      <c r="AK706" s="533"/>
      <c r="AL706" s="533"/>
      <c r="AM706" s="526"/>
      <c r="AN706" s="533"/>
      <c r="AO706" s="533"/>
      <c r="AP706" s="533"/>
      <c r="AQ706" s="533"/>
      <c r="AR706" s="533"/>
      <c r="AS706" s="533"/>
      <c r="AT706" s="533"/>
      <c r="AU706" s="533"/>
      <c r="AV706" s="533"/>
      <c r="AW706" s="533"/>
      <c r="AX706" s="526"/>
      <c r="AY706" s="533"/>
      <c r="AZ706" s="533"/>
      <c r="BA706" s="533"/>
      <c r="BB706" s="533"/>
      <c r="BC706" s="533"/>
      <c r="BD706" s="526"/>
      <c r="BE706" s="533"/>
      <c r="BF706" s="533"/>
      <c r="BG706" s="533"/>
      <c r="BH706" s="533"/>
      <c r="BI706" s="533"/>
      <c r="BJ706" s="533"/>
      <c r="BK706" s="533"/>
      <c r="BL706" s="533"/>
      <c r="BM706" s="526"/>
      <c r="BN706" s="533"/>
      <c r="BO706" s="533"/>
      <c r="BP706" s="533"/>
      <c r="BQ706" s="533"/>
      <c r="BR706" s="533"/>
      <c r="BS706" s="526"/>
      <c r="BT706" s="534"/>
      <c r="BU706" s="533"/>
      <c r="BV706" s="533"/>
      <c r="BW706" s="533"/>
      <c r="BX706" s="533"/>
      <c r="BY706" s="533"/>
      <c r="BZ706" s="533"/>
      <c r="CA706" s="533"/>
      <c r="CB706" s="533"/>
      <c r="CC706" s="533"/>
      <c r="CD706" s="533"/>
      <c r="CE706" s="533"/>
      <c r="CF706" s="526"/>
      <c r="CG706" s="533"/>
      <c r="CH706" s="533"/>
      <c r="CI706" s="533"/>
      <c r="CJ706" s="533"/>
      <c r="CK706" s="533"/>
      <c r="CL706" s="533"/>
      <c r="CM706" s="533"/>
      <c r="CN706" s="533"/>
      <c r="CO706" s="533"/>
      <c r="CP706" s="533"/>
      <c r="CQ706" s="533"/>
      <c r="CR706" s="533"/>
      <c r="CS706" s="533"/>
      <c r="CT706" s="526"/>
      <c r="CU706" s="533"/>
      <c r="CV706" s="533"/>
      <c r="CW706" s="533"/>
      <c r="CX706" s="533"/>
      <c r="CY706" s="533"/>
      <c r="CZ706" s="526"/>
      <c r="DA706" s="533"/>
      <c r="DB706" s="533"/>
      <c r="DC706" s="533"/>
      <c r="DD706" s="533"/>
      <c r="DE706" s="533"/>
      <c r="DF706" s="533"/>
      <c r="DG706" s="538"/>
      <c r="DH706" s="526"/>
      <c r="DI706" s="533"/>
      <c r="DJ706" s="533"/>
      <c r="DK706" s="533"/>
      <c r="DL706" s="526"/>
      <c r="DM706" s="533"/>
      <c r="DN706" s="536"/>
      <c r="DO706" s="538"/>
    </row>
    <row r="707" spans="1:119" s="186" customFormat="1" x14ac:dyDescent="0.3">
      <c r="A707" s="573" t="s">
        <v>368</v>
      </c>
      <c r="B707" s="526">
        <v>14183</v>
      </c>
      <c r="C707" s="533">
        <v>832</v>
      </c>
      <c r="D707" s="533">
        <v>526</v>
      </c>
      <c r="E707" s="533">
        <v>515</v>
      </c>
      <c r="F707" s="533">
        <v>234</v>
      </c>
      <c r="G707" s="533">
        <v>833</v>
      </c>
      <c r="H707" s="533">
        <v>2325</v>
      </c>
      <c r="I707" s="533">
        <v>1307</v>
      </c>
      <c r="J707" s="533">
        <v>388</v>
      </c>
      <c r="K707" s="533">
        <v>1244</v>
      </c>
      <c r="L707" s="533">
        <v>4559</v>
      </c>
      <c r="M707" s="533">
        <v>910</v>
      </c>
      <c r="N707" s="533">
        <v>1457</v>
      </c>
      <c r="O707" s="526">
        <v>4322</v>
      </c>
      <c r="P707" s="533">
        <v>1096</v>
      </c>
      <c r="Q707" s="533">
        <v>1042</v>
      </c>
      <c r="R707" s="533">
        <v>428</v>
      </c>
      <c r="S707" s="533">
        <v>260</v>
      </c>
      <c r="T707" s="533">
        <v>297</v>
      </c>
      <c r="U707" s="533">
        <v>853</v>
      </c>
      <c r="V707" s="533">
        <v>446</v>
      </c>
      <c r="W707" s="533">
        <v>278</v>
      </c>
      <c r="X707" s="526">
        <v>5536</v>
      </c>
      <c r="Y707" s="533">
        <v>808</v>
      </c>
      <c r="Z707" s="533">
        <v>1625</v>
      </c>
      <c r="AA707" s="533">
        <v>1978</v>
      </c>
      <c r="AB707" s="533">
        <v>1293</v>
      </c>
      <c r="AC707" s="526">
        <v>3636</v>
      </c>
      <c r="AD707" s="533">
        <v>353</v>
      </c>
      <c r="AE707" s="533">
        <v>524</v>
      </c>
      <c r="AF707" s="533">
        <v>234</v>
      </c>
      <c r="AG707" s="533">
        <v>1255</v>
      </c>
      <c r="AH707" s="533">
        <v>440</v>
      </c>
      <c r="AI707" s="533">
        <v>982</v>
      </c>
      <c r="AJ707" s="526">
        <v>688</v>
      </c>
      <c r="AK707" s="533">
        <v>353</v>
      </c>
      <c r="AL707" s="533">
        <v>347</v>
      </c>
      <c r="AM707" s="526">
        <v>9344</v>
      </c>
      <c r="AN707" s="533">
        <v>375</v>
      </c>
      <c r="AO707" s="533">
        <v>388</v>
      </c>
      <c r="AP707" s="533">
        <v>1045</v>
      </c>
      <c r="AQ707" s="533">
        <v>258</v>
      </c>
      <c r="AR707" s="533">
        <v>1522</v>
      </c>
      <c r="AS707" s="533">
        <v>254</v>
      </c>
      <c r="AT707" s="533">
        <v>1625</v>
      </c>
      <c r="AU707" s="533">
        <v>2575</v>
      </c>
      <c r="AV707" s="533">
        <v>1281</v>
      </c>
      <c r="AW707" s="533">
        <v>518</v>
      </c>
      <c r="AX707" s="526">
        <v>9026</v>
      </c>
      <c r="AY707" s="533">
        <v>739</v>
      </c>
      <c r="AZ707" s="533">
        <v>4457</v>
      </c>
      <c r="BA707" s="533">
        <v>1059</v>
      </c>
      <c r="BB707" s="533">
        <v>2175</v>
      </c>
      <c r="BC707" s="533">
        <v>1087</v>
      </c>
      <c r="BD707" s="526">
        <v>22324</v>
      </c>
      <c r="BE707" s="533">
        <v>9783</v>
      </c>
      <c r="BF707" s="533">
        <v>1891</v>
      </c>
      <c r="BG707" s="533">
        <v>2451</v>
      </c>
      <c r="BH707" s="533">
        <v>1996</v>
      </c>
      <c r="BI707" s="533">
        <v>3950</v>
      </c>
      <c r="BJ707" s="533">
        <v>2340</v>
      </c>
      <c r="BK707" s="533">
        <v>2752</v>
      </c>
      <c r="BL707" s="533">
        <v>1778</v>
      </c>
      <c r="BM707" s="526">
        <v>4861</v>
      </c>
      <c r="BN707" s="533">
        <v>1365</v>
      </c>
      <c r="BO707" s="533">
        <v>672</v>
      </c>
      <c r="BP707" s="533">
        <v>636</v>
      </c>
      <c r="BQ707" s="533">
        <v>337</v>
      </c>
      <c r="BR707" s="533">
        <v>2104</v>
      </c>
      <c r="BS707" s="526">
        <v>11368</v>
      </c>
      <c r="BT707" s="534">
        <v>467</v>
      </c>
      <c r="BU707" s="533">
        <v>1207</v>
      </c>
      <c r="BV707" s="533">
        <v>372</v>
      </c>
      <c r="BW707" s="533">
        <v>158</v>
      </c>
      <c r="BX707" s="533">
        <v>574</v>
      </c>
      <c r="BY707" s="533">
        <v>4064</v>
      </c>
      <c r="BZ707" s="533">
        <v>822</v>
      </c>
      <c r="CA707" s="533">
        <v>430</v>
      </c>
      <c r="CB707" s="533">
        <v>1724</v>
      </c>
      <c r="CC707" s="533">
        <v>476</v>
      </c>
      <c r="CD707" s="533">
        <v>743</v>
      </c>
      <c r="CE707" s="533">
        <v>773</v>
      </c>
      <c r="CF707" s="526">
        <v>11481</v>
      </c>
      <c r="CG707" s="533">
        <v>231</v>
      </c>
      <c r="CH707" s="533">
        <v>679</v>
      </c>
      <c r="CI707" s="533">
        <v>368</v>
      </c>
      <c r="CJ707" s="533">
        <v>1367</v>
      </c>
      <c r="CK707" s="533">
        <v>3406</v>
      </c>
      <c r="CL707" s="533">
        <v>335</v>
      </c>
      <c r="CM707" s="533">
        <v>2869</v>
      </c>
      <c r="CN707" s="533">
        <v>224</v>
      </c>
      <c r="CO707" s="533">
        <v>110</v>
      </c>
      <c r="CP707" s="533">
        <v>385</v>
      </c>
      <c r="CQ707" s="533">
        <v>1005</v>
      </c>
      <c r="CR707" s="533">
        <v>707</v>
      </c>
      <c r="CS707" s="533">
        <v>447</v>
      </c>
      <c r="CT707" s="526">
        <v>5930</v>
      </c>
      <c r="CU707" s="533">
        <v>2678</v>
      </c>
      <c r="CV707" s="533">
        <v>1479</v>
      </c>
      <c r="CW707" s="533">
        <v>328</v>
      </c>
      <c r="CX707" s="533">
        <v>707</v>
      </c>
      <c r="CY707" s="533">
        <v>935</v>
      </c>
      <c r="CZ707" s="526">
        <v>12263</v>
      </c>
      <c r="DA707" s="533">
        <v>332</v>
      </c>
      <c r="DB707" s="533">
        <v>319</v>
      </c>
      <c r="DC707" s="533">
        <v>3098</v>
      </c>
      <c r="DD707" s="533">
        <v>5527</v>
      </c>
      <c r="DE707" s="533">
        <v>2260</v>
      </c>
      <c r="DF707" s="533">
        <v>1158</v>
      </c>
      <c r="DG707" s="538">
        <v>112942</v>
      </c>
      <c r="DH707" s="526">
        <v>1293</v>
      </c>
      <c r="DI707" s="533">
        <v>591</v>
      </c>
      <c r="DJ707" s="533">
        <v>524</v>
      </c>
      <c r="DK707" s="533">
        <v>184</v>
      </c>
      <c r="DL707" s="526">
        <v>1524</v>
      </c>
      <c r="DM707" s="533">
        <v>1484</v>
      </c>
      <c r="DN707" s="536">
        <v>41</v>
      </c>
      <c r="DO707" s="538">
        <v>115726</v>
      </c>
    </row>
    <row r="708" spans="1:119" s="186" customFormat="1" x14ac:dyDescent="0.3">
      <c r="A708" s="565" t="s">
        <v>351</v>
      </c>
      <c r="B708" s="526"/>
      <c r="C708" s="533"/>
      <c r="D708" s="533"/>
      <c r="E708" s="533"/>
      <c r="F708" s="533"/>
      <c r="G708" s="533"/>
      <c r="H708" s="533"/>
      <c r="I708" s="533"/>
      <c r="J708" s="533"/>
      <c r="K708" s="533"/>
      <c r="L708" s="533"/>
      <c r="M708" s="533"/>
      <c r="N708" s="533"/>
      <c r="O708" s="526"/>
      <c r="P708" s="533"/>
      <c r="Q708" s="533"/>
      <c r="R708" s="533"/>
      <c r="S708" s="533"/>
      <c r="T708" s="533"/>
      <c r="U708" s="533"/>
      <c r="V708" s="533"/>
      <c r="W708" s="533"/>
      <c r="X708" s="526"/>
      <c r="Y708" s="533"/>
      <c r="Z708" s="533"/>
      <c r="AA708" s="533"/>
      <c r="AB708" s="533"/>
      <c r="AC708" s="526"/>
      <c r="AD708" s="533"/>
      <c r="AE708" s="533"/>
      <c r="AF708" s="533"/>
      <c r="AG708" s="533"/>
      <c r="AH708" s="533"/>
      <c r="AI708" s="533"/>
      <c r="AJ708" s="526"/>
      <c r="AK708" s="533"/>
      <c r="AL708" s="533"/>
      <c r="AM708" s="526"/>
      <c r="AN708" s="533"/>
      <c r="AO708" s="533"/>
      <c r="AP708" s="533"/>
      <c r="AQ708" s="533"/>
      <c r="AR708" s="533"/>
      <c r="AS708" s="533"/>
      <c r="AT708" s="533"/>
      <c r="AU708" s="533"/>
      <c r="AV708" s="533"/>
      <c r="AW708" s="533"/>
      <c r="AX708" s="526"/>
      <c r="AY708" s="533"/>
      <c r="AZ708" s="533"/>
      <c r="BA708" s="533"/>
      <c r="BB708" s="533"/>
      <c r="BC708" s="533"/>
      <c r="BD708" s="526"/>
      <c r="BE708" s="533"/>
      <c r="BF708" s="533"/>
      <c r="BG708" s="533"/>
      <c r="BH708" s="533"/>
      <c r="BI708" s="533"/>
      <c r="BJ708" s="533"/>
      <c r="BK708" s="533"/>
      <c r="BL708" s="533"/>
      <c r="BM708" s="526"/>
      <c r="BN708" s="533"/>
      <c r="BO708" s="533"/>
      <c r="BP708" s="533"/>
      <c r="BQ708" s="533"/>
      <c r="BR708" s="533"/>
      <c r="BS708" s="526"/>
      <c r="BT708" s="534"/>
      <c r="BU708" s="533"/>
      <c r="BV708" s="533"/>
      <c r="BW708" s="533"/>
      <c r="BX708" s="533"/>
      <c r="BY708" s="533"/>
      <c r="BZ708" s="533"/>
      <c r="CA708" s="533"/>
      <c r="CB708" s="533"/>
      <c r="CC708" s="533"/>
      <c r="CD708" s="533"/>
      <c r="CE708" s="533"/>
      <c r="CF708" s="526"/>
      <c r="CG708" s="533"/>
      <c r="CH708" s="533"/>
      <c r="CI708" s="533"/>
      <c r="CJ708" s="533"/>
      <c r="CK708" s="533"/>
      <c r="CL708" s="533"/>
      <c r="CM708" s="533"/>
      <c r="CN708" s="533"/>
      <c r="CO708" s="533"/>
      <c r="CP708" s="533"/>
      <c r="CQ708" s="533"/>
      <c r="CR708" s="533"/>
      <c r="CS708" s="533"/>
      <c r="CT708" s="526"/>
      <c r="CU708" s="533"/>
      <c r="CV708" s="533"/>
      <c r="CW708" s="533"/>
      <c r="CX708" s="533"/>
      <c r="CY708" s="533"/>
      <c r="CZ708" s="526"/>
      <c r="DA708" s="533"/>
      <c r="DB708" s="533"/>
      <c r="DC708" s="533"/>
      <c r="DD708" s="533"/>
      <c r="DE708" s="533"/>
      <c r="DF708" s="533"/>
      <c r="DG708" s="538"/>
      <c r="DH708" s="526"/>
      <c r="DI708" s="533"/>
      <c r="DJ708" s="533"/>
      <c r="DK708" s="533"/>
      <c r="DL708" s="526"/>
      <c r="DM708" s="533"/>
      <c r="DN708" s="536"/>
      <c r="DO708" s="538"/>
    </row>
    <row r="709" spans="1:119" s="186" customFormat="1" x14ac:dyDescent="0.3">
      <c r="A709" s="573" t="s">
        <v>368</v>
      </c>
      <c r="B709" s="526">
        <v>4633</v>
      </c>
      <c r="C709" s="533">
        <v>323</v>
      </c>
      <c r="D709" s="533">
        <v>160</v>
      </c>
      <c r="E709" s="533">
        <v>152</v>
      </c>
      <c r="F709" s="533">
        <v>62</v>
      </c>
      <c r="G709" s="533">
        <v>302</v>
      </c>
      <c r="H709" s="533">
        <v>707</v>
      </c>
      <c r="I709" s="533">
        <v>352</v>
      </c>
      <c r="J709" s="533">
        <v>110</v>
      </c>
      <c r="K709" s="533">
        <v>436</v>
      </c>
      <c r="L709" s="533">
        <v>1293</v>
      </c>
      <c r="M709" s="533">
        <v>282</v>
      </c>
      <c r="N709" s="533">
        <v>575</v>
      </c>
      <c r="O709" s="526">
        <v>1201</v>
      </c>
      <c r="P709" s="533">
        <v>267</v>
      </c>
      <c r="Q709" s="533">
        <v>280</v>
      </c>
      <c r="R709" s="533">
        <v>98</v>
      </c>
      <c r="S709" s="533">
        <v>89</v>
      </c>
      <c r="T709" s="533">
        <v>69</v>
      </c>
      <c r="U709" s="533">
        <v>238</v>
      </c>
      <c r="V709" s="533">
        <v>109</v>
      </c>
      <c r="W709" s="533">
        <v>64</v>
      </c>
      <c r="X709" s="526">
        <v>1928</v>
      </c>
      <c r="Y709" s="533">
        <v>295</v>
      </c>
      <c r="Z709" s="533">
        <v>527</v>
      </c>
      <c r="AA709" s="533">
        <v>672</v>
      </c>
      <c r="AB709" s="533">
        <v>447</v>
      </c>
      <c r="AC709" s="526">
        <v>1004</v>
      </c>
      <c r="AD709" s="533">
        <v>114</v>
      </c>
      <c r="AE709" s="533">
        <v>160</v>
      </c>
      <c r="AF709" s="533">
        <v>70</v>
      </c>
      <c r="AG709" s="533">
        <v>275</v>
      </c>
      <c r="AH709" s="533">
        <v>122</v>
      </c>
      <c r="AI709" s="533">
        <v>269</v>
      </c>
      <c r="AJ709" s="526">
        <v>225</v>
      </c>
      <c r="AK709" s="533">
        <v>129</v>
      </c>
      <c r="AL709" s="533">
        <v>100</v>
      </c>
      <c r="AM709" s="526">
        <v>3284</v>
      </c>
      <c r="AN709" s="533">
        <v>100</v>
      </c>
      <c r="AO709" s="533">
        <v>137</v>
      </c>
      <c r="AP709" s="533">
        <v>343</v>
      </c>
      <c r="AQ709" s="533">
        <v>65</v>
      </c>
      <c r="AR709" s="533">
        <v>483</v>
      </c>
      <c r="AS709" s="533">
        <v>65</v>
      </c>
      <c r="AT709" s="533">
        <v>613</v>
      </c>
      <c r="AU709" s="533">
        <v>925</v>
      </c>
      <c r="AV709" s="533">
        <v>423</v>
      </c>
      <c r="AW709" s="533">
        <v>189</v>
      </c>
      <c r="AX709" s="526">
        <v>2762</v>
      </c>
      <c r="AY709" s="533">
        <v>225</v>
      </c>
      <c r="AZ709" s="533">
        <v>1402</v>
      </c>
      <c r="BA709" s="533">
        <v>329</v>
      </c>
      <c r="BB709" s="533">
        <v>664</v>
      </c>
      <c r="BC709" s="533">
        <v>190</v>
      </c>
      <c r="BD709" s="526">
        <v>7058</v>
      </c>
      <c r="BE709" s="533">
        <v>2480</v>
      </c>
      <c r="BF709" s="533">
        <v>670</v>
      </c>
      <c r="BG709" s="533">
        <v>858</v>
      </c>
      <c r="BH709" s="533">
        <v>634</v>
      </c>
      <c r="BI709" s="533">
        <v>1270</v>
      </c>
      <c r="BJ709" s="533">
        <v>649</v>
      </c>
      <c r="BK709" s="533">
        <v>818</v>
      </c>
      <c r="BL709" s="533">
        <v>607</v>
      </c>
      <c r="BM709" s="526">
        <v>1256</v>
      </c>
      <c r="BN709" s="533">
        <v>293</v>
      </c>
      <c r="BO709" s="533">
        <v>208</v>
      </c>
      <c r="BP709" s="533">
        <v>180</v>
      </c>
      <c r="BQ709" s="533">
        <v>86</v>
      </c>
      <c r="BR709" s="533">
        <v>501</v>
      </c>
      <c r="BS709" s="526">
        <v>3435</v>
      </c>
      <c r="BT709" s="534">
        <v>139</v>
      </c>
      <c r="BU709" s="533">
        <v>390</v>
      </c>
      <c r="BV709" s="533">
        <v>128</v>
      </c>
      <c r="BW709" s="533">
        <v>34</v>
      </c>
      <c r="BX709" s="533">
        <v>199</v>
      </c>
      <c r="BY709" s="533">
        <v>1161</v>
      </c>
      <c r="BZ709" s="533">
        <v>267</v>
      </c>
      <c r="CA709" s="533">
        <v>129</v>
      </c>
      <c r="CB709" s="533">
        <v>557</v>
      </c>
      <c r="CC709" s="533">
        <v>140</v>
      </c>
      <c r="CD709" s="533">
        <v>179</v>
      </c>
      <c r="CE709" s="533">
        <v>151</v>
      </c>
      <c r="CF709" s="526">
        <v>4086</v>
      </c>
      <c r="CG709" s="533">
        <v>87</v>
      </c>
      <c r="CH709" s="533">
        <v>234</v>
      </c>
      <c r="CI709" s="533">
        <v>151</v>
      </c>
      <c r="CJ709" s="533">
        <v>480</v>
      </c>
      <c r="CK709" s="533">
        <v>1223</v>
      </c>
      <c r="CL709" s="533">
        <v>111</v>
      </c>
      <c r="CM709" s="533">
        <v>928</v>
      </c>
      <c r="CN709" s="533">
        <v>102</v>
      </c>
      <c r="CO709" s="533">
        <v>30</v>
      </c>
      <c r="CP709" s="533">
        <v>163</v>
      </c>
      <c r="CQ709" s="533">
        <v>310</v>
      </c>
      <c r="CR709" s="533">
        <v>212</v>
      </c>
      <c r="CS709" s="533">
        <v>128</v>
      </c>
      <c r="CT709" s="526">
        <v>1874</v>
      </c>
      <c r="CU709" s="533">
        <v>880</v>
      </c>
      <c r="CV709" s="533">
        <v>376</v>
      </c>
      <c r="CW709" s="533">
        <v>94</v>
      </c>
      <c r="CX709" s="533">
        <v>196</v>
      </c>
      <c r="CY709" s="533">
        <v>344</v>
      </c>
      <c r="CZ709" s="526">
        <v>4010</v>
      </c>
      <c r="DA709" s="533">
        <v>90</v>
      </c>
      <c r="DB709" s="533">
        <v>95</v>
      </c>
      <c r="DC709" s="533">
        <v>1107</v>
      </c>
      <c r="DD709" s="533">
        <v>1656</v>
      </c>
      <c r="DE709" s="533">
        <v>805</v>
      </c>
      <c r="DF709" s="533">
        <v>329</v>
      </c>
      <c r="DG709" s="538">
        <v>36363</v>
      </c>
      <c r="DH709" s="526">
        <v>505</v>
      </c>
      <c r="DI709" s="533">
        <v>215</v>
      </c>
      <c r="DJ709" s="533">
        <v>211</v>
      </c>
      <c r="DK709" s="533">
        <v>80</v>
      </c>
      <c r="DL709" s="526">
        <v>555</v>
      </c>
      <c r="DM709" s="533">
        <v>539</v>
      </c>
      <c r="DN709" s="536">
        <v>16</v>
      </c>
      <c r="DO709" s="538">
        <v>37411</v>
      </c>
    </row>
    <row r="710" spans="1:119" s="186" customFormat="1" x14ac:dyDescent="0.3">
      <c r="A710" s="573" t="s">
        <v>2361</v>
      </c>
      <c r="B710" s="522">
        <f t="shared" ref="B710:AG710" si="172">B709/B$9*100000</f>
        <v>57.348676483227131</v>
      </c>
      <c r="C710" s="612">
        <f t="shared" si="172"/>
        <v>49.098890952707968</v>
      </c>
      <c r="D710" s="858">
        <f t="shared" si="172"/>
        <v>47.671827149760468</v>
      </c>
      <c r="E710" s="858">
        <f t="shared" si="172"/>
        <v>46.155014046751269</v>
      </c>
      <c r="F710" s="858">
        <f t="shared" si="172"/>
        <v>42.942533183957643</v>
      </c>
      <c r="G710" s="858">
        <f t="shared" si="172"/>
        <v>58.33392889652729</v>
      </c>
      <c r="H710" s="858">
        <f t="shared" si="172"/>
        <v>55.341902573107944</v>
      </c>
      <c r="I710" s="858">
        <f t="shared" si="172"/>
        <v>45.803036479907526</v>
      </c>
      <c r="J710" s="858">
        <f t="shared" si="172"/>
        <v>48.353986342247104</v>
      </c>
      <c r="K710" s="858">
        <f t="shared" si="172"/>
        <v>65.875754692040118</v>
      </c>
      <c r="L710" s="858">
        <f t="shared" si="172"/>
        <v>68.651088427567558</v>
      </c>
      <c r="M710" s="858">
        <f t="shared" si="172"/>
        <v>64.127345103111296</v>
      </c>
      <c r="N710" s="731">
        <f t="shared" si="172"/>
        <v>68.845290865444809</v>
      </c>
      <c r="O710" s="522">
        <f t="shared" si="172"/>
        <v>42.86690734919322</v>
      </c>
      <c r="P710" s="612">
        <f t="shared" si="172"/>
        <v>49.899267012835438</v>
      </c>
      <c r="Q710" s="858">
        <f t="shared" si="172"/>
        <v>51.356452294192422</v>
      </c>
      <c r="R710" s="858">
        <f t="shared" si="172"/>
        <v>37.867371480874482</v>
      </c>
      <c r="S710" s="858">
        <f t="shared" si="172"/>
        <v>43.913751404058765</v>
      </c>
      <c r="T710" s="858">
        <f t="shared" si="172"/>
        <v>29.411639333227996</v>
      </c>
      <c r="U710" s="858">
        <f t="shared" si="172"/>
        <v>43.189254221479928</v>
      </c>
      <c r="V710" s="858">
        <f t="shared" si="172"/>
        <v>32.619495072622833</v>
      </c>
      <c r="W710" s="731">
        <f t="shared" si="172"/>
        <v>45.675135575151479</v>
      </c>
      <c r="X710" s="522">
        <f t="shared" si="172"/>
        <v>57.145651757312663</v>
      </c>
      <c r="Y710" s="612">
        <f t="shared" si="172"/>
        <v>48.870187512241316</v>
      </c>
      <c r="Z710" s="858">
        <f t="shared" si="172"/>
        <v>57.458794830470431</v>
      </c>
      <c r="AA710" s="858">
        <f t="shared" si="172"/>
        <v>61.716206477634508</v>
      </c>
      <c r="AB710" s="731">
        <f t="shared" si="172"/>
        <v>58.495526493953825</v>
      </c>
      <c r="AC710" s="522">
        <f t="shared" si="172"/>
        <v>38.992365802341844</v>
      </c>
      <c r="AD710" s="612">
        <f t="shared" si="172"/>
        <v>37.882186414918721</v>
      </c>
      <c r="AE710" s="858">
        <f t="shared" si="172"/>
        <v>37.084852461615569</v>
      </c>
      <c r="AF710" s="858">
        <f t="shared" si="172"/>
        <v>32.006291527149408</v>
      </c>
      <c r="AG710" s="858">
        <f t="shared" si="172"/>
        <v>44.925904911627697</v>
      </c>
      <c r="AH710" s="858">
        <f t="shared" ref="AH710:BM710" si="173">AH709/AH$9*100000</f>
        <v>37.041872474271649</v>
      </c>
      <c r="AI710" s="731">
        <f t="shared" si="173"/>
        <v>39.425241532023499</v>
      </c>
      <c r="AJ710" s="522">
        <f t="shared" si="173"/>
        <v>65.463877004629126</v>
      </c>
      <c r="AK710" s="858">
        <f t="shared" si="173"/>
        <v>80.216896498928691</v>
      </c>
      <c r="AL710" s="731">
        <f t="shared" si="173"/>
        <v>54.678571994356567</v>
      </c>
      <c r="AM710" s="522">
        <f t="shared" si="173"/>
        <v>59.036599635017176</v>
      </c>
      <c r="AN710" s="612">
        <f t="shared" si="173"/>
        <v>37.078097588003928</v>
      </c>
      <c r="AO710" s="858">
        <f t="shared" si="173"/>
        <v>43.989917678455193</v>
      </c>
      <c r="AP710" s="858">
        <f t="shared" si="173"/>
        <v>60.530230685968732</v>
      </c>
      <c r="AQ710" s="858">
        <f t="shared" si="173"/>
        <v>37.835131937024506</v>
      </c>
      <c r="AR710" s="858">
        <f t="shared" si="173"/>
        <v>65.930465884726033</v>
      </c>
      <c r="AS710" s="858">
        <f t="shared" si="173"/>
        <v>35.518931577430372</v>
      </c>
      <c r="AT710" s="858">
        <f t="shared" si="173"/>
        <v>58.42797299530028</v>
      </c>
      <c r="AU710" s="858">
        <f t="shared" si="173"/>
        <v>80.56978955834785</v>
      </c>
      <c r="AV710" s="858">
        <f t="shared" si="173"/>
        <v>55.089458487731832</v>
      </c>
      <c r="AW710" s="731">
        <f t="shared" si="173"/>
        <v>52.15274961845293</v>
      </c>
      <c r="AX710" s="522">
        <f t="shared" si="173"/>
        <v>46.050725145886169</v>
      </c>
      <c r="AY710" s="612">
        <f t="shared" si="173"/>
        <v>42.503031862712191</v>
      </c>
      <c r="AZ710" s="858">
        <f t="shared" si="173"/>
        <v>53.762904801160467</v>
      </c>
      <c r="BA710" s="858">
        <f t="shared" si="173"/>
        <v>39.65293438532305</v>
      </c>
      <c r="BB710" s="858">
        <f t="shared" si="173"/>
        <v>45.412049361463573</v>
      </c>
      <c r="BC710" s="731">
        <f t="shared" si="173"/>
        <v>33.406710888408774</v>
      </c>
      <c r="BD710" s="522">
        <f t="shared" si="173"/>
        <v>57.514003240856468</v>
      </c>
      <c r="BE710" s="612">
        <f t="shared" si="173"/>
        <v>115.568901832733</v>
      </c>
      <c r="BF710" s="858">
        <f t="shared" si="173"/>
        <v>46.897880221220532</v>
      </c>
      <c r="BG710" s="858">
        <f t="shared" si="173"/>
        <v>59.183719921711322</v>
      </c>
      <c r="BH710" s="858">
        <f t="shared" si="173"/>
        <v>48.540790344410681</v>
      </c>
      <c r="BI710" s="858">
        <f t="shared" si="173"/>
        <v>78.095550820885904</v>
      </c>
      <c r="BJ710" s="858">
        <f t="shared" si="173"/>
        <v>39.204504938353821</v>
      </c>
      <c r="BK710" s="858">
        <f t="shared" si="173"/>
        <v>58.097746278564323</v>
      </c>
      <c r="BL710" s="731">
        <f t="shared" si="173"/>
        <v>48.490019186674942</v>
      </c>
      <c r="BM710" s="522">
        <f t="shared" si="173"/>
        <v>37.768506702670052</v>
      </c>
      <c r="BN710" s="612">
        <f t="shared" ref="BN710:CS710" si="174">BN709/BN$9*100000</f>
        <v>42.004338026666517</v>
      </c>
      <c r="BO710" s="858">
        <f t="shared" si="174"/>
        <v>34.685859514880597</v>
      </c>
      <c r="BP710" s="858">
        <f t="shared" si="174"/>
        <v>36.356805691161405</v>
      </c>
      <c r="BQ710" s="858">
        <f t="shared" si="174"/>
        <v>30.882484977209678</v>
      </c>
      <c r="BR710" s="731">
        <f t="shared" si="174"/>
        <v>39.928622570798943</v>
      </c>
      <c r="BS710" s="522">
        <f t="shared" si="174"/>
        <v>56.927864209590098</v>
      </c>
      <c r="BT710" s="612">
        <f t="shared" si="174"/>
        <v>39.520297511174668</v>
      </c>
      <c r="BU710" s="858">
        <f t="shared" si="174"/>
        <v>59.477603621329138</v>
      </c>
      <c r="BV710" s="858">
        <f t="shared" si="174"/>
        <v>53.513942905604701</v>
      </c>
      <c r="BW710" s="858">
        <f t="shared" si="174"/>
        <v>29.311608251686618</v>
      </c>
      <c r="BX710" s="858">
        <f t="shared" si="174"/>
        <v>48.206546876172283</v>
      </c>
      <c r="BY710" s="858">
        <f t="shared" si="174"/>
        <v>70.948813639014361</v>
      </c>
      <c r="BZ710" s="858">
        <f t="shared" si="174"/>
        <v>63.856960433617687</v>
      </c>
      <c r="CA710" s="858">
        <f t="shared" si="174"/>
        <v>38.991186152360875</v>
      </c>
      <c r="CB710" s="858">
        <f t="shared" si="174"/>
        <v>81.048833011686909</v>
      </c>
      <c r="CC710" s="858">
        <f t="shared" si="174"/>
        <v>37.385074302313356</v>
      </c>
      <c r="CD710" s="858">
        <f t="shared" si="174"/>
        <v>40.743674518829813</v>
      </c>
      <c r="CE710" s="731">
        <f t="shared" si="174"/>
        <v>40.577980940460066</v>
      </c>
      <c r="CF710" s="522">
        <f t="shared" si="174"/>
        <v>68.39673925680323</v>
      </c>
      <c r="CG710" s="612">
        <f t="shared" si="174"/>
        <v>56.510386187689448</v>
      </c>
      <c r="CH710" s="858">
        <f t="shared" si="174"/>
        <v>62.363912071323448</v>
      </c>
      <c r="CI710" s="858">
        <f t="shared" si="174"/>
        <v>54.014608970542646</v>
      </c>
      <c r="CJ710" s="858">
        <f t="shared" si="174"/>
        <v>63.875910402403704</v>
      </c>
      <c r="CK710" s="858">
        <f t="shared" si="174"/>
        <v>86.384881031991924</v>
      </c>
      <c r="CL710" s="858">
        <f t="shared" si="174"/>
        <v>57.86705174844149</v>
      </c>
      <c r="CM710" s="858">
        <f t="shared" si="174"/>
        <v>78.050552892482102</v>
      </c>
      <c r="CN710" s="858">
        <f t="shared" si="174"/>
        <v>58.395832126001523</v>
      </c>
      <c r="CO710" s="858">
        <f t="shared" si="174"/>
        <v>39.147625704113722</v>
      </c>
      <c r="CP710" s="858">
        <f t="shared" si="174"/>
        <v>70.934948765090112</v>
      </c>
      <c r="CQ710" s="858">
        <f t="shared" si="174"/>
        <v>64.213437169868143</v>
      </c>
      <c r="CR710" s="858">
        <f t="shared" si="174"/>
        <v>54.210798182999234</v>
      </c>
      <c r="CS710" s="731">
        <f t="shared" si="174"/>
        <v>48.796108505756067</v>
      </c>
      <c r="CT710" s="522">
        <f t="shared" ref="CT710:DK710" si="175">CT709/CT$9*100000</f>
        <v>48.902435230865187</v>
      </c>
      <c r="CU710" s="612">
        <f t="shared" si="175"/>
        <v>60.892448091121068</v>
      </c>
      <c r="CV710" s="858">
        <f t="shared" si="175"/>
        <v>45.813822881210299</v>
      </c>
      <c r="CW710" s="858">
        <f t="shared" si="175"/>
        <v>30.665039905581633</v>
      </c>
      <c r="CX710" s="858">
        <f t="shared" si="175"/>
        <v>34.568328003537061</v>
      </c>
      <c r="CY710" s="731">
        <f t="shared" si="175"/>
        <v>49.66038933313812</v>
      </c>
      <c r="CZ710" s="522">
        <f t="shared" si="175"/>
        <v>78.648022860080857</v>
      </c>
      <c r="DA710" s="612">
        <f t="shared" si="175"/>
        <v>54.396770047319997</v>
      </c>
      <c r="DB710" s="858">
        <f t="shared" si="175"/>
        <v>67.565164795716314</v>
      </c>
      <c r="DC710" s="858">
        <f t="shared" si="175"/>
        <v>100.87387583430365</v>
      </c>
      <c r="DD710" s="858">
        <f t="shared" si="175"/>
        <v>80.85661136426765</v>
      </c>
      <c r="DE710" s="858">
        <f t="shared" si="175"/>
        <v>74.180626621478496</v>
      </c>
      <c r="DF710" s="731">
        <f t="shared" si="175"/>
        <v>58.547071674428864</v>
      </c>
      <c r="DG710" s="859">
        <f t="shared" si="175"/>
        <v>55.712381379478074</v>
      </c>
      <c r="DH710" s="522">
        <f t="shared" si="175"/>
        <v>49.033077401835577</v>
      </c>
      <c r="DI710" s="858">
        <f t="shared" si="175"/>
        <v>56.053957793883392</v>
      </c>
      <c r="DJ710" s="858">
        <f t="shared" si="175"/>
        <v>58.412346854262381</v>
      </c>
      <c r="DK710" s="731">
        <f t="shared" si="175"/>
        <v>28.057082107589071</v>
      </c>
      <c r="DL710" s="522" t="s">
        <v>510</v>
      </c>
      <c r="DM710" s="858">
        <f>DM709/DM$9*100000</f>
        <v>62.450540639562298</v>
      </c>
      <c r="DN710" s="731" t="s">
        <v>510</v>
      </c>
      <c r="DO710" s="859" t="s">
        <v>510</v>
      </c>
    </row>
    <row r="711" spans="1:119" s="186" customFormat="1" x14ac:dyDescent="0.3">
      <c r="A711" s="565" t="s">
        <v>371</v>
      </c>
      <c r="B711" s="526"/>
      <c r="C711" s="533"/>
      <c r="D711" s="533"/>
      <c r="E711" s="533"/>
      <c r="F711" s="533"/>
      <c r="G711" s="533"/>
      <c r="H711" s="533"/>
      <c r="I711" s="533"/>
      <c r="J711" s="533"/>
      <c r="K711" s="533"/>
      <c r="L711" s="533"/>
      <c r="M711" s="533"/>
      <c r="N711" s="533"/>
      <c r="O711" s="526"/>
      <c r="P711" s="533"/>
      <c r="Q711" s="533"/>
      <c r="R711" s="533"/>
      <c r="S711" s="533"/>
      <c r="T711" s="533"/>
      <c r="U711" s="533"/>
      <c r="V711" s="533"/>
      <c r="W711" s="533"/>
      <c r="X711" s="526"/>
      <c r="Y711" s="533"/>
      <c r="Z711" s="533"/>
      <c r="AA711" s="533"/>
      <c r="AB711" s="533"/>
      <c r="AC711" s="526"/>
      <c r="AD711" s="533"/>
      <c r="AE711" s="533"/>
      <c r="AF711" s="533"/>
      <c r="AG711" s="533"/>
      <c r="AH711" s="533"/>
      <c r="AI711" s="533"/>
      <c r="AJ711" s="526"/>
      <c r="AK711" s="533"/>
      <c r="AL711" s="533"/>
      <c r="AM711" s="526"/>
      <c r="AN711" s="533"/>
      <c r="AO711" s="533"/>
      <c r="AP711" s="533"/>
      <c r="AQ711" s="533"/>
      <c r="AR711" s="533"/>
      <c r="AS711" s="533"/>
      <c r="AT711" s="533"/>
      <c r="AU711" s="533"/>
      <c r="AV711" s="533"/>
      <c r="AW711" s="533"/>
      <c r="AX711" s="526"/>
      <c r="AY711" s="533"/>
      <c r="AZ711" s="533"/>
      <c r="BA711" s="533"/>
      <c r="BB711" s="533"/>
      <c r="BC711" s="533"/>
      <c r="BD711" s="526"/>
      <c r="BE711" s="533"/>
      <c r="BF711" s="533"/>
      <c r="BG711" s="533"/>
      <c r="BH711" s="533"/>
      <c r="BI711" s="533"/>
      <c r="BJ711" s="533"/>
      <c r="BK711" s="533"/>
      <c r="BL711" s="533"/>
      <c r="BM711" s="526"/>
      <c r="BN711" s="533"/>
      <c r="BO711" s="533"/>
      <c r="BP711" s="533"/>
      <c r="BQ711" s="533"/>
      <c r="BR711" s="533"/>
      <c r="BS711" s="526"/>
      <c r="BT711" s="534"/>
      <c r="BU711" s="533"/>
      <c r="BV711" s="533"/>
      <c r="BW711" s="533"/>
      <c r="BX711" s="533"/>
      <c r="BY711" s="533"/>
      <c r="BZ711" s="533"/>
      <c r="CA711" s="533"/>
      <c r="CB711" s="533"/>
      <c r="CC711" s="533"/>
      <c r="CD711" s="533"/>
      <c r="CE711" s="533"/>
      <c r="CF711" s="526"/>
      <c r="CG711" s="523"/>
      <c r="CH711" s="533"/>
      <c r="CI711" s="533"/>
      <c r="CJ711" s="533"/>
      <c r="CK711" s="533"/>
      <c r="CL711" s="533"/>
      <c r="CM711" s="533"/>
      <c r="CN711" s="533"/>
      <c r="CO711" s="533"/>
      <c r="CP711" s="533"/>
      <c r="CQ711" s="533"/>
      <c r="CR711" s="533"/>
      <c r="CS711" s="533"/>
      <c r="CT711" s="526"/>
      <c r="CU711" s="533"/>
      <c r="CV711" s="533"/>
      <c r="CW711" s="533"/>
      <c r="CX711" s="533"/>
      <c r="CY711" s="533"/>
      <c r="CZ711" s="526"/>
      <c r="DA711" s="533"/>
      <c r="DB711" s="533"/>
      <c r="DC711" s="533"/>
      <c r="DD711" s="533"/>
      <c r="DE711" s="533"/>
      <c r="DF711" s="533"/>
      <c r="DG711" s="538"/>
      <c r="DH711" s="526"/>
      <c r="DI711" s="533"/>
      <c r="DJ711" s="533"/>
      <c r="DK711" s="533"/>
      <c r="DL711" s="526"/>
      <c r="DM711" s="533"/>
      <c r="DN711" s="536"/>
      <c r="DO711" s="538"/>
    </row>
    <row r="712" spans="1:119" s="186" customFormat="1" x14ac:dyDescent="0.3">
      <c r="A712" s="573" t="s">
        <v>372</v>
      </c>
      <c r="B712" s="526" t="s">
        <v>510</v>
      </c>
      <c r="C712" s="533" t="s">
        <v>510</v>
      </c>
      <c r="D712" s="533" t="s">
        <v>510</v>
      </c>
      <c r="E712" s="533" t="s">
        <v>510</v>
      </c>
      <c r="F712" s="533" t="s">
        <v>510</v>
      </c>
      <c r="G712" s="533" t="s">
        <v>510</v>
      </c>
      <c r="H712" s="533" t="s">
        <v>510</v>
      </c>
      <c r="I712" s="533" t="s">
        <v>510</v>
      </c>
      <c r="J712" s="533" t="s">
        <v>510</v>
      </c>
      <c r="K712" s="533" t="s">
        <v>510</v>
      </c>
      <c r="L712" s="533" t="s">
        <v>510</v>
      </c>
      <c r="M712" s="533" t="s">
        <v>510</v>
      </c>
      <c r="N712" s="533" t="s">
        <v>510</v>
      </c>
      <c r="O712" s="526" t="s">
        <v>510</v>
      </c>
      <c r="P712" s="533" t="s">
        <v>510</v>
      </c>
      <c r="Q712" s="533" t="s">
        <v>510</v>
      </c>
      <c r="R712" s="533" t="s">
        <v>510</v>
      </c>
      <c r="S712" s="533" t="s">
        <v>510</v>
      </c>
      <c r="T712" s="533" t="s">
        <v>510</v>
      </c>
      <c r="U712" s="533" t="s">
        <v>510</v>
      </c>
      <c r="V712" s="533" t="s">
        <v>510</v>
      </c>
      <c r="W712" s="533" t="s">
        <v>510</v>
      </c>
      <c r="X712" s="526" t="s">
        <v>510</v>
      </c>
      <c r="Y712" s="533" t="s">
        <v>510</v>
      </c>
      <c r="Z712" s="533" t="s">
        <v>510</v>
      </c>
      <c r="AA712" s="533" t="s">
        <v>510</v>
      </c>
      <c r="AB712" s="533" t="s">
        <v>510</v>
      </c>
      <c r="AC712" s="526" t="s">
        <v>510</v>
      </c>
      <c r="AD712" s="533" t="s">
        <v>510</v>
      </c>
      <c r="AE712" s="533" t="s">
        <v>510</v>
      </c>
      <c r="AF712" s="533" t="s">
        <v>510</v>
      </c>
      <c r="AG712" s="533" t="s">
        <v>510</v>
      </c>
      <c r="AH712" s="533" t="s">
        <v>510</v>
      </c>
      <c r="AI712" s="533" t="s">
        <v>510</v>
      </c>
      <c r="AJ712" s="526" t="s">
        <v>510</v>
      </c>
      <c r="AK712" s="533" t="s">
        <v>510</v>
      </c>
      <c r="AL712" s="533" t="s">
        <v>510</v>
      </c>
      <c r="AM712" s="526" t="s">
        <v>510</v>
      </c>
      <c r="AN712" s="533" t="s">
        <v>510</v>
      </c>
      <c r="AO712" s="533" t="s">
        <v>510</v>
      </c>
      <c r="AP712" s="533" t="s">
        <v>510</v>
      </c>
      <c r="AQ712" s="533" t="s">
        <v>510</v>
      </c>
      <c r="AR712" s="533" t="s">
        <v>510</v>
      </c>
      <c r="AS712" s="533" t="s">
        <v>510</v>
      </c>
      <c r="AT712" s="533" t="s">
        <v>510</v>
      </c>
      <c r="AU712" s="533" t="s">
        <v>510</v>
      </c>
      <c r="AV712" s="533" t="s">
        <v>510</v>
      </c>
      <c r="AW712" s="533" t="s">
        <v>510</v>
      </c>
      <c r="AX712" s="526" t="s">
        <v>510</v>
      </c>
      <c r="AY712" s="533" t="s">
        <v>510</v>
      </c>
      <c r="AZ712" s="533" t="s">
        <v>510</v>
      </c>
      <c r="BA712" s="533" t="s">
        <v>510</v>
      </c>
      <c r="BB712" s="533" t="s">
        <v>510</v>
      </c>
      <c r="BC712" s="533" t="s">
        <v>510</v>
      </c>
      <c r="BD712" s="526" t="s">
        <v>510</v>
      </c>
      <c r="BE712" s="533" t="s">
        <v>510</v>
      </c>
      <c r="BF712" s="533" t="s">
        <v>510</v>
      </c>
      <c r="BG712" s="533" t="s">
        <v>510</v>
      </c>
      <c r="BH712" s="533" t="s">
        <v>510</v>
      </c>
      <c r="BI712" s="533" t="s">
        <v>510</v>
      </c>
      <c r="BJ712" s="533" t="s">
        <v>510</v>
      </c>
      <c r="BK712" s="533" t="s">
        <v>510</v>
      </c>
      <c r="BL712" s="533" t="s">
        <v>510</v>
      </c>
      <c r="BM712" s="526" t="s">
        <v>510</v>
      </c>
      <c r="BN712" s="533" t="s">
        <v>510</v>
      </c>
      <c r="BO712" s="533" t="s">
        <v>510</v>
      </c>
      <c r="BP712" s="533" t="s">
        <v>510</v>
      </c>
      <c r="BQ712" s="533" t="s">
        <v>510</v>
      </c>
      <c r="BR712" s="533" t="s">
        <v>510</v>
      </c>
      <c r="BS712" s="526" t="s">
        <v>510</v>
      </c>
      <c r="BT712" s="534" t="s">
        <v>510</v>
      </c>
      <c r="BU712" s="533" t="s">
        <v>510</v>
      </c>
      <c r="BV712" s="533" t="s">
        <v>510</v>
      </c>
      <c r="BW712" s="533" t="s">
        <v>510</v>
      </c>
      <c r="BX712" s="533" t="s">
        <v>510</v>
      </c>
      <c r="BY712" s="533" t="s">
        <v>510</v>
      </c>
      <c r="BZ712" s="533" t="s">
        <v>510</v>
      </c>
      <c r="CA712" s="533" t="s">
        <v>510</v>
      </c>
      <c r="CB712" s="533" t="s">
        <v>510</v>
      </c>
      <c r="CC712" s="533" t="s">
        <v>510</v>
      </c>
      <c r="CD712" s="533" t="s">
        <v>510</v>
      </c>
      <c r="CE712" s="533" t="s">
        <v>510</v>
      </c>
      <c r="CF712" s="526" t="s">
        <v>510</v>
      </c>
      <c r="CG712" s="533" t="s">
        <v>510</v>
      </c>
      <c r="CH712" s="533" t="s">
        <v>510</v>
      </c>
      <c r="CI712" s="533" t="s">
        <v>510</v>
      </c>
      <c r="CJ712" s="533" t="s">
        <v>510</v>
      </c>
      <c r="CK712" s="533" t="s">
        <v>510</v>
      </c>
      <c r="CL712" s="533" t="s">
        <v>510</v>
      </c>
      <c r="CM712" s="533" t="s">
        <v>510</v>
      </c>
      <c r="CN712" s="533" t="s">
        <v>510</v>
      </c>
      <c r="CO712" s="533" t="s">
        <v>510</v>
      </c>
      <c r="CP712" s="533" t="s">
        <v>510</v>
      </c>
      <c r="CQ712" s="533" t="s">
        <v>510</v>
      </c>
      <c r="CR712" s="533" t="s">
        <v>510</v>
      </c>
      <c r="CS712" s="533" t="s">
        <v>510</v>
      </c>
      <c r="CT712" s="526" t="s">
        <v>510</v>
      </c>
      <c r="CU712" s="533" t="s">
        <v>510</v>
      </c>
      <c r="CV712" s="533" t="s">
        <v>510</v>
      </c>
      <c r="CW712" s="533" t="s">
        <v>510</v>
      </c>
      <c r="CX712" s="533" t="s">
        <v>510</v>
      </c>
      <c r="CY712" s="533" t="s">
        <v>510</v>
      </c>
      <c r="CZ712" s="526" t="s">
        <v>510</v>
      </c>
      <c r="DA712" s="533" t="s">
        <v>510</v>
      </c>
      <c r="DB712" s="533" t="s">
        <v>510</v>
      </c>
      <c r="DC712" s="533" t="s">
        <v>510</v>
      </c>
      <c r="DD712" s="533" t="s">
        <v>510</v>
      </c>
      <c r="DE712" s="533" t="s">
        <v>510</v>
      </c>
      <c r="DF712" s="533" t="s">
        <v>510</v>
      </c>
      <c r="DG712" s="538" t="s">
        <v>510</v>
      </c>
      <c r="DH712" s="765" t="s">
        <v>510</v>
      </c>
      <c r="DI712" s="533" t="s">
        <v>510</v>
      </c>
      <c r="DJ712" s="533" t="s">
        <v>510</v>
      </c>
      <c r="DK712" s="533" t="s">
        <v>510</v>
      </c>
      <c r="DL712" s="526" t="s">
        <v>510</v>
      </c>
      <c r="DM712" s="533" t="s">
        <v>510</v>
      </c>
      <c r="DN712" s="533" t="s">
        <v>510</v>
      </c>
      <c r="DO712" s="538" t="s">
        <v>510</v>
      </c>
    </row>
    <row r="713" spans="1:119" s="186" customFormat="1" x14ac:dyDescent="0.3">
      <c r="A713" s="573" t="s">
        <v>373</v>
      </c>
      <c r="B713" s="526" t="s">
        <v>510</v>
      </c>
      <c r="C713" s="533" t="s">
        <v>510</v>
      </c>
      <c r="D713" s="533" t="s">
        <v>510</v>
      </c>
      <c r="E713" s="533" t="s">
        <v>510</v>
      </c>
      <c r="F713" s="533" t="s">
        <v>510</v>
      </c>
      <c r="G713" s="533" t="s">
        <v>510</v>
      </c>
      <c r="H713" s="533" t="s">
        <v>510</v>
      </c>
      <c r="I713" s="533" t="s">
        <v>510</v>
      </c>
      <c r="J713" s="533" t="s">
        <v>510</v>
      </c>
      <c r="K713" s="533" t="s">
        <v>510</v>
      </c>
      <c r="L713" s="533" t="s">
        <v>510</v>
      </c>
      <c r="M713" s="533" t="s">
        <v>510</v>
      </c>
      <c r="N713" s="533" t="s">
        <v>510</v>
      </c>
      <c r="O713" s="526" t="s">
        <v>510</v>
      </c>
      <c r="P713" s="533" t="s">
        <v>510</v>
      </c>
      <c r="Q713" s="533" t="s">
        <v>510</v>
      </c>
      <c r="R713" s="533" t="s">
        <v>510</v>
      </c>
      <c r="S713" s="533" t="s">
        <v>510</v>
      </c>
      <c r="T713" s="533" t="s">
        <v>510</v>
      </c>
      <c r="U713" s="533" t="s">
        <v>510</v>
      </c>
      <c r="V713" s="533" t="s">
        <v>510</v>
      </c>
      <c r="W713" s="533" t="s">
        <v>510</v>
      </c>
      <c r="X713" s="526" t="s">
        <v>510</v>
      </c>
      <c r="Y713" s="533" t="s">
        <v>510</v>
      </c>
      <c r="Z713" s="533" t="s">
        <v>510</v>
      </c>
      <c r="AA713" s="533" t="s">
        <v>510</v>
      </c>
      <c r="AB713" s="533" t="s">
        <v>510</v>
      </c>
      <c r="AC713" s="526" t="s">
        <v>510</v>
      </c>
      <c r="AD713" s="533" t="s">
        <v>510</v>
      </c>
      <c r="AE713" s="533" t="s">
        <v>510</v>
      </c>
      <c r="AF713" s="533" t="s">
        <v>510</v>
      </c>
      <c r="AG713" s="533" t="s">
        <v>510</v>
      </c>
      <c r="AH713" s="533" t="s">
        <v>510</v>
      </c>
      <c r="AI713" s="533" t="s">
        <v>510</v>
      </c>
      <c r="AJ713" s="526" t="s">
        <v>510</v>
      </c>
      <c r="AK713" s="533" t="s">
        <v>510</v>
      </c>
      <c r="AL713" s="533" t="s">
        <v>510</v>
      </c>
      <c r="AM713" s="526" t="s">
        <v>510</v>
      </c>
      <c r="AN713" s="533" t="s">
        <v>510</v>
      </c>
      <c r="AO713" s="533" t="s">
        <v>510</v>
      </c>
      <c r="AP713" s="533" t="s">
        <v>510</v>
      </c>
      <c r="AQ713" s="533" t="s">
        <v>510</v>
      </c>
      <c r="AR713" s="533" t="s">
        <v>510</v>
      </c>
      <c r="AS713" s="533" t="s">
        <v>510</v>
      </c>
      <c r="AT713" s="533" t="s">
        <v>510</v>
      </c>
      <c r="AU713" s="533" t="s">
        <v>510</v>
      </c>
      <c r="AV713" s="533" t="s">
        <v>510</v>
      </c>
      <c r="AW713" s="533" t="s">
        <v>510</v>
      </c>
      <c r="AX713" s="526" t="s">
        <v>510</v>
      </c>
      <c r="AY713" s="533" t="s">
        <v>510</v>
      </c>
      <c r="AZ713" s="533" t="s">
        <v>510</v>
      </c>
      <c r="BA713" s="533" t="s">
        <v>510</v>
      </c>
      <c r="BB713" s="533" t="s">
        <v>510</v>
      </c>
      <c r="BC713" s="533" t="s">
        <v>510</v>
      </c>
      <c r="BD713" s="526" t="s">
        <v>510</v>
      </c>
      <c r="BE713" s="533" t="s">
        <v>510</v>
      </c>
      <c r="BF713" s="533" t="s">
        <v>510</v>
      </c>
      <c r="BG713" s="533" t="s">
        <v>510</v>
      </c>
      <c r="BH713" s="533" t="s">
        <v>510</v>
      </c>
      <c r="BI713" s="533" t="s">
        <v>510</v>
      </c>
      <c r="BJ713" s="533" t="s">
        <v>510</v>
      </c>
      <c r="BK713" s="533" t="s">
        <v>510</v>
      </c>
      <c r="BL713" s="533" t="s">
        <v>510</v>
      </c>
      <c r="BM713" s="526" t="s">
        <v>510</v>
      </c>
      <c r="BN713" s="533" t="s">
        <v>510</v>
      </c>
      <c r="BO713" s="533" t="s">
        <v>510</v>
      </c>
      <c r="BP713" s="533" t="s">
        <v>510</v>
      </c>
      <c r="BQ713" s="533" t="s">
        <v>510</v>
      </c>
      <c r="BR713" s="533" t="s">
        <v>510</v>
      </c>
      <c r="BS713" s="526" t="s">
        <v>510</v>
      </c>
      <c r="BT713" s="534" t="s">
        <v>510</v>
      </c>
      <c r="BU713" s="533" t="s">
        <v>510</v>
      </c>
      <c r="BV713" s="533" t="s">
        <v>510</v>
      </c>
      <c r="BW713" s="533" t="s">
        <v>510</v>
      </c>
      <c r="BX713" s="533" t="s">
        <v>510</v>
      </c>
      <c r="BY713" s="533" t="s">
        <v>510</v>
      </c>
      <c r="BZ713" s="533" t="s">
        <v>510</v>
      </c>
      <c r="CA713" s="533" t="s">
        <v>510</v>
      </c>
      <c r="CB713" s="533" t="s">
        <v>510</v>
      </c>
      <c r="CC713" s="533" t="s">
        <v>510</v>
      </c>
      <c r="CD713" s="533" t="s">
        <v>510</v>
      </c>
      <c r="CE713" s="533" t="s">
        <v>510</v>
      </c>
      <c r="CF713" s="526" t="s">
        <v>510</v>
      </c>
      <c r="CG713" s="533" t="s">
        <v>510</v>
      </c>
      <c r="CH713" s="533" t="s">
        <v>510</v>
      </c>
      <c r="CI713" s="533" t="s">
        <v>510</v>
      </c>
      <c r="CJ713" s="533" t="s">
        <v>510</v>
      </c>
      <c r="CK713" s="533" t="s">
        <v>510</v>
      </c>
      <c r="CL713" s="533" t="s">
        <v>510</v>
      </c>
      <c r="CM713" s="533" t="s">
        <v>510</v>
      </c>
      <c r="CN713" s="533" t="s">
        <v>510</v>
      </c>
      <c r="CO713" s="533" t="s">
        <v>510</v>
      </c>
      <c r="CP713" s="533" t="s">
        <v>510</v>
      </c>
      <c r="CQ713" s="533" t="s">
        <v>510</v>
      </c>
      <c r="CR713" s="533" t="s">
        <v>510</v>
      </c>
      <c r="CS713" s="533" t="s">
        <v>510</v>
      </c>
      <c r="CT713" s="526" t="s">
        <v>510</v>
      </c>
      <c r="CU713" s="533" t="s">
        <v>510</v>
      </c>
      <c r="CV713" s="533" t="s">
        <v>510</v>
      </c>
      <c r="CW713" s="533" t="s">
        <v>510</v>
      </c>
      <c r="CX713" s="533" t="s">
        <v>510</v>
      </c>
      <c r="CY713" s="533" t="s">
        <v>510</v>
      </c>
      <c r="CZ713" s="526" t="s">
        <v>510</v>
      </c>
      <c r="DA713" s="533" t="s">
        <v>510</v>
      </c>
      <c r="DB713" s="533" t="s">
        <v>510</v>
      </c>
      <c r="DC713" s="533" t="s">
        <v>510</v>
      </c>
      <c r="DD713" s="533" t="s">
        <v>510</v>
      </c>
      <c r="DE713" s="533" t="s">
        <v>510</v>
      </c>
      <c r="DF713" s="533" t="s">
        <v>510</v>
      </c>
      <c r="DG713" s="538" t="s">
        <v>510</v>
      </c>
      <c r="DH713" s="765" t="s">
        <v>510</v>
      </c>
      <c r="DI713" s="533" t="s">
        <v>510</v>
      </c>
      <c r="DJ713" s="533" t="s">
        <v>510</v>
      </c>
      <c r="DK713" s="533" t="s">
        <v>510</v>
      </c>
      <c r="DL713" s="526" t="s">
        <v>510</v>
      </c>
      <c r="DM713" s="533" t="s">
        <v>510</v>
      </c>
      <c r="DN713" s="533" t="s">
        <v>510</v>
      </c>
      <c r="DO713" s="538" t="s">
        <v>510</v>
      </c>
    </row>
    <row r="714" spans="1:119" s="186" customFormat="1" x14ac:dyDescent="0.3">
      <c r="A714" s="565" t="s">
        <v>374</v>
      </c>
      <c r="B714" s="526"/>
      <c r="C714" s="533"/>
      <c r="D714" s="533"/>
      <c r="E714" s="533"/>
      <c r="F714" s="533"/>
      <c r="G714" s="533"/>
      <c r="H714" s="533"/>
      <c r="I714" s="533"/>
      <c r="J714" s="533"/>
      <c r="K714" s="533"/>
      <c r="L714" s="533"/>
      <c r="M714" s="533"/>
      <c r="N714" s="533"/>
      <c r="O714" s="526"/>
      <c r="P714" s="533"/>
      <c r="Q714" s="533"/>
      <c r="R714" s="533"/>
      <c r="S714" s="533"/>
      <c r="T714" s="533"/>
      <c r="U714" s="533"/>
      <c r="V714" s="533"/>
      <c r="W714" s="533"/>
      <c r="X714" s="526"/>
      <c r="Y714" s="533"/>
      <c r="Z714" s="533"/>
      <c r="AA714" s="533"/>
      <c r="AB714" s="533"/>
      <c r="AC714" s="526"/>
      <c r="AD714" s="533"/>
      <c r="AE714" s="533"/>
      <c r="AF714" s="533"/>
      <c r="AG714" s="533"/>
      <c r="AH714" s="533"/>
      <c r="AI714" s="533"/>
      <c r="AJ714" s="526"/>
      <c r="AK714" s="533"/>
      <c r="AL714" s="533"/>
      <c r="AM714" s="526"/>
      <c r="AN714" s="533"/>
      <c r="AO714" s="533"/>
      <c r="AP714" s="533"/>
      <c r="AQ714" s="533"/>
      <c r="AR714" s="533"/>
      <c r="AS714" s="533"/>
      <c r="AT714" s="533"/>
      <c r="AU714" s="533"/>
      <c r="AV714" s="533"/>
      <c r="AW714" s="533"/>
      <c r="AX714" s="526"/>
      <c r="AY714" s="533"/>
      <c r="AZ714" s="533"/>
      <c r="BA714" s="533"/>
      <c r="BB714" s="533"/>
      <c r="BC714" s="533"/>
      <c r="BD714" s="526"/>
      <c r="BE714" s="533"/>
      <c r="BF714" s="533"/>
      <c r="BG714" s="533"/>
      <c r="BH714" s="533"/>
      <c r="BI714" s="533"/>
      <c r="BJ714" s="533"/>
      <c r="BK714" s="533"/>
      <c r="BL714" s="533"/>
      <c r="BM714" s="526"/>
      <c r="BN714" s="533"/>
      <c r="BO714" s="533"/>
      <c r="BP714" s="533"/>
      <c r="BQ714" s="533"/>
      <c r="BR714" s="533"/>
      <c r="BS714" s="526"/>
      <c r="BT714" s="534"/>
      <c r="BU714" s="533"/>
      <c r="BV714" s="533"/>
      <c r="BW714" s="533"/>
      <c r="BX714" s="533"/>
      <c r="BY714" s="533"/>
      <c r="BZ714" s="533"/>
      <c r="CA714" s="533"/>
      <c r="CB714" s="533"/>
      <c r="CC714" s="533"/>
      <c r="CD714" s="533"/>
      <c r="CE714" s="533"/>
      <c r="CF714" s="526"/>
      <c r="CG714" s="533"/>
      <c r="CH714" s="533"/>
      <c r="CI714" s="533"/>
      <c r="CJ714" s="533"/>
      <c r="CK714" s="533"/>
      <c r="CL714" s="533"/>
      <c r="CM714" s="533"/>
      <c r="CN714" s="533"/>
      <c r="CO714" s="533"/>
      <c r="CP714" s="533"/>
      <c r="CQ714" s="533"/>
      <c r="CR714" s="533"/>
      <c r="CS714" s="533"/>
      <c r="CT714" s="526"/>
      <c r="CU714" s="533"/>
      <c r="CV714" s="533"/>
      <c r="CW714" s="533"/>
      <c r="CX714" s="533"/>
      <c r="CY714" s="533"/>
      <c r="CZ714" s="526"/>
      <c r="DA714" s="533"/>
      <c r="DB714" s="533"/>
      <c r="DC714" s="533"/>
      <c r="DD714" s="533"/>
      <c r="DE714" s="533"/>
      <c r="DF714" s="533"/>
      <c r="DG714" s="538"/>
      <c r="DH714" s="765"/>
      <c r="DI714" s="533"/>
      <c r="DJ714" s="533"/>
      <c r="DK714" s="533"/>
      <c r="DL714" s="526"/>
      <c r="DM714" s="533"/>
      <c r="DN714" s="533"/>
      <c r="DO714" s="538"/>
    </row>
    <row r="715" spans="1:119" s="186" customFormat="1" x14ac:dyDescent="0.3">
      <c r="A715" s="573" t="s">
        <v>372</v>
      </c>
      <c r="B715" s="526" t="s">
        <v>510</v>
      </c>
      <c r="C715" s="533" t="s">
        <v>510</v>
      </c>
      <c r="D715" s="533" t="s">
        <v>510</v>
      </c>
      <c r="E715" s="533" t="s">
        <v>510</v>
      </c>
      <c r="F715" s="533" t="s">
        <v>510</v>
      </c>
      <c r="G715" s="533" t="s">
        <v>510</v>
      </c>
      <c r="H715" s="533" t="s">
        <v>510</v>
      </c>
      <c r="I715" s="533" t="s">
        <v>510</v>
      </c>
      <c r="J715" s="533" t="s">
        <v>510</v>
      </c>
      <c r="K715" s="533" t="s">
        <v>510</v>
      </c>
      <c r="L715" s="533" t="s">
        <v>510</v>
      </c>
      <c r="M715" s="533" t="s">
        <v>510</v>
      </c>
      <c r="N715" s="533" t="s">
        <v>510</v>
      </c>
      <c r="O715" s="526" t="s">
        <v>510</v>
      </c>
      <c r="P715" s="533" t="s">
        <v>510</v>
      </c>
      <c r="Q715" s="533" t="s">
        <v>510</v>
      </c>
      <c r="R715" s="533" t="s">
        <v>510</v>
      </c>
      <c r="S715" s="533" t="s">
        <v>510</v>
      </c>
      <c r="T715" s="533" t="s">
        <v>510</v>
      </c>
      <c r="U715" s="533" t="s">
        <v>510</v>
      </c>
      <c r="V715" s="533" t="s">
        <v>510</v>
      </c>
      <c r="W715" s="533" t="s">
        <v>510</v>
      </c>
      <c r="X715" s="526" t="s">
        <v>510</v>
      </c>
      <c r="Y715" s="533" t="s">
        <v>510</v>
      </c>
      <c r="Z715" s="533" t="s">
        <v>510</v>
      </c>
      <c r="AA715" s="533" t="s">
        <v>510</v>
      </c>
      <c r="AB715" s="533" t="s">
        <v>510</v>
      </c>
      <c r="AC715" s="526" t="s">
        <v>510</v>
      </c>
      <c r="AD715" s="533" t="s">
        <v>510</v>
      </c>
      <c r="AE715" s="533" t="s">
        <v>510</v>
      </c>
      <c r="AF715" s="533" t="s">
        <v>510</v>
      </c>
      <c r="AG715" s="533" t="s">
        <v>510</v>
      </c>
      <c r="AH715" s="533" t="s">
        <v>510</v>
      </c>
      <c r="AI715" s="533" t="s">
        <v>510</v>
      </c>
      <c r="AJ715" s="526" t="s">
        <v>510</v>
      </c>
      <c r="AK715" s="533" t="s">
        <v>510</v>
      </c>
      <c r="AL715" s="533" t="s">
        <v>510</v>
      </c>
      <c r="AM715" s="526" t="s">
        <v>510</v>
      </c>
      <c r="AN715" s="533" t="s">
        <v>510</v>
      </c>
      <c r="AO715" s="533" t="s">
        <v>510</v>
      </c>
      <c r="AP715" s="533" t="s">
        <v>510</v>
      </c>
      <c r="AQ715" s="533" t="s">
        <v>510</v>
      </c>
      <c r="AR715" s="533" t="s">
        <v>510</v>
      </c>
      <c r="AS715" s="533" t="s">
        <v>510</v>
      </c>
      <c r="AT715" s="533" t="s">
        <v>510</v>
      </c>
      <c r="AU715" s="533" t="s">
        <v>510</v>
      </c>
      <c r="AV715" s="533" t="s">
        <v>510</v>
      </c>
      <c r="AW715" s="533" t="s">
        <v>510</v>
      </c>
      <c r="AX715" s="526" t="s">
        <v>510</v>
      </c>
      <c r="AY715" s="533" t="s">
        <v>510</v>
      </c>
      <c r="AZ715" s="533" t="s">
        <v>510</v>
      </c>
      <c r="BA715" s="533" t="s">
        <v>510</v>
      </c>
      <c r="BB715" s="533" t="s">
        <v>510</v>
      </c>
      <c r="BC715" s="533" t="s">
        <v>510</v>
      </c>
      <c r="BD715" s="526" t="s">
        <v>510</v>
      </c>
      <c r="BE715" s="533" t="s">
        <v>510</v>
      </c>
      <c r="BF715" s="533" t="s">
        <v>510</v>
      </c>
      <c r="BG715" s="533" t="s">
        <v>510</v>
      </c>
      <c r="BH715" s="533" t="s">
        <v>510</v>
      </c>
      <c r="BI715" s="533" t="s">
        <v>510</v>
      </c>
      <c r="BJ715" s="533" t="s">
        <v>510</v>
      </c>
      <c r="BK715" s="533" t="s">
        <v>510</v>
      </c>
      <c r="BL715" s="533" t="s">
        <v>510</v>
      </c>
      <c r="BM715" s="526" t="s">
        <v>510</v>
      </c>
      <c r="BN715" s="533" t="s">
        <v>510</v>
      </c>
      <c r="BO715" s="533" t="s">
        <v>510</v>
      </c>
      <c r="BP715" s="533" t="s">
        <v>510</v>
      </c>
      <c r="BQ715" s="533" t="s">
        <v>510</v>
      </c>
      <c r="BR715" s="533" t="s">
        <v>510</v>
      </c>
      <c r="BS715" s="526" t="s">
        <v>510</v>
      </c>
      <c r="BT715" s="534" t="s">
        <v>510</v>
      </c>
      <c r="BU715" s="533" t="s">
        <v>510</v>
      </c>
      <c r="BV715" s="533" t="s">
        <v>510</v>
      </c>
      <c r="BW715" s="533" t="s">
        <v>510</v>
      </c>
      <c r="BX715" s="533" t="s">
        <v>510</v>
      </c>
      <c r="BY715" s="533" t="s">
        <v>510</v>
      </c>
      <c r="BZ715" s="533" t="s">
        <v>510</v>
      </c>
      <c r="CA715" s="533" t="s">
        <v>510</v>
      </c>
      <c r="CB715" s="533" t="s">
        <v>510</v>
      </c>
      <c r="CC715" s="533" t="s">
        <v>510</v>
      </c>
      <c r="CD715" s="533" t="s">
        <v>510</v>
      </c>
      <c r="CE715" s="533" t="s">
        <v>510</v>
      </c>
      <c r="CF715" s="526" t="s">
        <v>510</v>
      </c>
      <c r="CG715" s="533" t="s">
        <v>510</v>
      </c>
      <c r="CH715" s="533" t="s">
        <v>510</v>
      </c>
      <c r="CI715" s="533" t="s">
        <v>510</v>
      </c>
      <c r="CJ715" s="533" t="s">
        <v>510</v>
      </c>
      <c r="CK715" s="533" t="s">
        <v>510</v>
      </c>
      <c r="CL715" s="533" t="s">
        <v>510</v>
      </c>
      <c r="CM715" s="533" t="s">
        <v>510</v>
      </c>
      <c r="CN715" s="533" t="s">
        <v>510</v>
      </c>
      <c r="CO715" s="533" t="s">
        <v>510</v>
      </c>
      <c r="CP715" s="533" t="s">
        <v>510</v>
      </c>
      <c r="CQ715" s="533" t="s">
        <v>510</v>
      </c>
      <c r="CR715" s="533" t="s">
        <v>510</v>
      </c>
      <c r="CS715" s="533" t="s">
        <v>510</v>
      </c>
      <c r="CT715" s="526" t="s">
        <v>510</v>
      </c>
      <c r="CU715" s="533" t="s">
        <v>510</v>
      </c>
      <c r="CV715" s="533" t="s">
        <v>510</v>
      </c>
      <c r="CW715" s="533" t="s">
        <v>510</v>
      </c>
      <c r="CX715" s="533" t="s">
        <v>510</v>
      </c>
      <c r="CY715" s="533" t="s">
        <v>510</v>
      </c>
      <c r="CZ715" s="526" t="s">
        <v>510</v>
      </c>
      <c r="DA715" s="533" t="s">
        <v>510</v>
      </c>
      <c r="DB715" s="533" t="s">
        <v>510</v>
      </c>
      <c r="DC715" s="533" t="s">
        <v>510</v>
      </c>
      <c r="DD715" s="533" t="s">
        <v>510</v>
      </c>
      <c r="DE715" s="533" t="s">
        <v>510</v>
      </c>
      <c r="DF715" s="533" t="s">
        <v>510</v>
      </c>
      <c r="DG715" s="538" t="s">
        <v>510</v>
      </c>
      <c r="DH715" s="765" t="s">
        <v>510</v>
      </c>
      <c r="DI715" s="533" t="s">
        <v>510</v>
      </c>
      <c r="DJ715" s="533" t="s">
        <v>510</v>
      </c>
      <c r="DK715" s="533" t="s">
        <v>510</v>
      </c>
      <c r="DL715" s="526" t="s">
        <v>510</v>
      </c>
      <c r="DM715" s="533" t="s">
        <v>510</v>
      </c>
      <c r="DN715" s="533" t="s">
        <v>510</v>
      </c>
      <c r="DO715" s="538" t="s">
        <v>510</v>
      </c>
    </row>
    <row r="716" spans="1:119" s="186" customFormat="1" x14ac:dyDescent="0.3">
      <c r="A716" s="573" t="s">
        <v>373</v>
      </c>
      <c r="B716" s="526" t="s">
        <v>510</v>
      </c>
      <c r="C716" s="533" t="s">
        <v>510</v>
      </c>
      <c r="D716" s="533" t="s">
        <v>510</v>
      </c>
      <c r="E716" s="533" t="s">
        <v>510</v>
      </c>
      <c r="F716" s="533" t="s">
        <v>510</v>
      </c>
      <c r="G716" s="533" t="s">
        <v>510</v>
      </c>
      <c r="H716" s="533" t="s">
        <v>510</v>
      </c>
      <c r="I716" s="533" t="s">
        <v>510</v>
      </c>
      <c r="J716" s="533" t="s">
        <v>510</v>
      </c>
      <c r="K716" s="533" t="s">
        <v>510</v>
      </c>
      <c r="L716" s="533" t="s">
        <v>510</v>
      </c>
      <c r="M716" s="533" t="s">
        <v>510</v>
      </c>
      <c r="N716" s="533" t="s">
        <v>510</v>
      </c>
      <c r="O716" s="526" t="s">
        <v>510</v>
      </c>
      <c r="P716" s="533" t="s">
        <v>510</v>
      </c>
      <c r="Q716" s="533" t="s">
        <v>510</v>
      </c>
      <c r="R716" s="533" t="s">
        <v>510</v>
      </c>
      <c r="S716" s="533" t="s">
        <v>510</v>
      </c>
      <c r="T716" s="533" t="s">
        <v>510</v>
      </c>
      <c r="U716" s="533" t="s">
        <v>510</v>
      </c>
      <c r="V716" s="533" t="s">
        <v>510</v>
      </c>
      <c r="W716" s="533" t="s">
        <v>510</v>
      </c>
      <c r="X716" s="526" t="s">
        <v>510</v>
      </c>
      <c r="Y716" s="533" t="s">
        <v>510</v>
      </c>
      <c r="Z716" s="533" t="s">
        <v>510</v>
      </c>
      <c r="AA716" s="533" t="s">
        <v>510</v>
      </c>
      <c r="AB716" s="533" t="s">
        <v>510</v>
      </c>
      <c r="AC716" s="526" t="s">
        <v>510</v>
      </c>
      <c r="AD716" s="533" t="s">
        <v>510</v>
      </c>
      <c r="AE716" s="533" t="s">
        <v>510</v>
      </c>
      <c r="AF716" s="533" t="s">
        <v>510</v>
      </c>
      <c r="AG716" s="533" t="s">
        <v>510</v>
      </c>
      <c r="AH716" s="533" t="s">
        <v>510</v>
      </c>
      <c r="AI716" s="533" t="s">
        <v>510</v>
      </c>
      <c r="AJ716" s="526" t="s">
        <v>510</v>
      </c>
      <c r="AK716" s="533" t="s">
        <v>510</v>
      </c>
      <c r="AL716" s="533" t="s">
        <v>510</v>
      </c>
      <c r="AM716" s="526" t="s">
        <v>510</v>
      </c>
      <c r="AN716" s="533" t="s">
        <v>510</v>
      </c>
      <c r="AO716" s="533" t="s">
        <v>510</v>
      </c>
      <c r="AP716" s="533" t="s">
        <v>510</v>
      </c>
      <c r="AQ716" s="533" t="s">
        <v>510</v>
      </c>
      <c r="AR716" s="533" t="s">
        <v>510</v>
      </c>
      <c r="AS716" s="533" t="s">
        <v>510</v>
      </c>
      <c r="AT716" s="533" t="s">
        <v>510</v>
      </c>
      <c r="AU716" s="533" t="s">
        <v>510</v>
      </c>
      <c r="AV716" s="533" t="s">
        <v>510</v>
      </c>
      <c r="AW716" s="533" t="s">
        <v>510</v>
      </c>
      <c r="AX716" s="526" t="s">
        <v>510</v>
      </c>
      <c r="AY716" s="533" t="s">
        <v>510</v>
      </c>
      <c r="AZ716" s="533" t="s">
        <v>510</v>
      </c>
      <c r="BA716" s="533" t="s">
        <v>510</v>
      </c>
      <c r="BB716" s="533" t="s">
        <v>510</v>
      </c>
      <c r="BC716" s="533" t="s">
        <v>510</v>
      </c>
      <c r="BD716" s="526" t="s">
        <v>510</v>
      </c>
      <c r="BE716" s="533" t="s">
        <v>510</v>
      </c>
      <c r="BF716" s="533" t="s">
        <v>510</v>
      </c>
      <c r="BG716" s="533" t="s">
        <v>510</v>
      </c>
      <c r="BH716" s="533" t="s">
        <v>510</v>
      </c>
      <c r="BI716" s="533" t="s">
        <v>510</v>
      </c>
      <c r="BJ716" s="533" t="s">
        <v>510</v>
      </c>
      <c r="BK716" s="533" t="s">
        <v>510</v>
      </c>
      <c r="BL716" s="533" t="s">
        <v>510</v>
      </c>
      <c r="BM716" s="526" t="s">
        <v>510</v>
      </c>
      <c r="BN716" s="533" t="s">
        <v>510</v>
      </c>
      <c r="BO716" s="533" t="s">
        <v>510</v>
      </c>
      <c r="BP716" s="533" t="s">
        <v>510</v>
      </c>
      <c r="BQ716" s="533" t="s">
        <v>510</v>
      </c>
      <c r="BR716" s="533" t="s">
        <v>510</v>
      </c>
      <c r="BS716" s="526" t="s">
        <v>510</v>
      </c>
      <c r="BT716" s="534" t="s">
        <v>510</v>
      </c>
      <c r="BU716" s="533" t="s">
        <v>510</v>
      </c>
      <c r="BV716" s="533" t="s">
        <v>510</v>
      </c>
      <c r="BW716" s="533" t="s">
        <v>510</v>
      </c>
      <c r="BX716" s="533" t="s">
        <v>510</v>
      </c>
      <c r="BY716" s="533" t="s">
        <v>510</v>
      </c>
      <c r="BZ716" s="533" t="s">
        <v>510</v>
      </c>
      <c r="CA716" s="533" t="s">
        <v>510</v>
      </c>
      <c r="CB716" s="533" t="s">
        <v>510</v>
      </c>
      <c r="CC716" s="533" t="s">
        <v>510</v>
      </c>
      <c r="CD716" s="533" t="s">
        <v>510</v>
      </c>
      <c r="CE716" s="533" t="s">
        <v>510</v>
      </c>
      <c r="CF716" s="526" t="s">
        <v>510</v>
      </c>
      <c r="CG716" s="533" t="s">
        <v>510</v>
      </c>
      <c r="CH716" s="533" t="s">
        <v>510</v>
      </c>
      <c r="CI716" s="533" t="s">
        <v>510</v>
      </c>
      <c r="CJ716" s="533" t="s">
        <v>510</v>
      </c>
      <c r="CK716" s="533" t="s">
        <v>510</v>
      </c>
      <c r="CL716" s="533" t="s">
        <v>510</v>
      </c>
      <c r="CM716" s="533" t="s">
        <v>510</v>
      </c>
      <c r="CN716" s="533" t="s">
        <v>510</v>
      </c>
      <c r="CO716" s="533" t="s">
        <v>510</v>
      </c>
      <c r="CP716" s="533" t="s">
        <v>510</v>
      </c>
      <c r="CQ716" s="533" t="s">
        <v>510</v>
      </c>
      <c r="CR716" s="533" t="s">
        <v>510</v>
      </c>
      <c r="CS716" s="533" t="s">
        <v>510</v>
      </c>
      <c r="CT716" s="526" t="s">
        <v>510</v>
      </c>
      <c r="CU716" s="533" t="s">
        <v>510</v>
      </c>
      <c r="CV716" s="533" t="s">
        <v>510</v>
      </c>
      <c r="CW716" s="533" t="s">
        <v>510</v>
      </c>
      <c r="CX716" s="533" t="s">
        <v>510</v>
      </c>
      <c r="CY716" s="533" t="s">
        <v>510</v>
      </c>
      <c r="CZ716" s="526" t="s">
        <v>510</v>
      </c>
      <c r="DA716" s="533" t="s">
        <v>510</v>
      </c>
      <c r="DB716" s="533" t="s">
        <v>510</v>
      </c>
      <c r="DC716" s="533" t="s">
        <v>510</v>
      </c>
      <c r="DD716" s="533" t="s">
        <v>510</v>
      </c>
      <c r="DE716" s="533" t="s">
        <v>510</v>
      </c>
      <c r="DF716" s="533" t="s">
        <v>510</v>
      </c>
      <c r="DG716" s="538" t="s">
        <v>510</v>
      </c>
      <c r="DH716" s="765" t="s">
        <v>510</v>
      </c>
      <c r="DI716" s="533" t="s">
        <v>510</v>
      </c>
      <c r="DJ716" s="533" t="s">
        <v>510</v>
      </c>
      <c r="DK716" s="533" t="s">
        <v>510</v>
      </c>
      <c r="DL716" s="526" t="s">
        <v>510</v>
      </c>
      <c r="DM716" s="533" t="s">
        <v>510</v>
      </c>
      <c r="DN716" s="533" t="s">
        <v>510</v>
      </c>
      <c r="DO716" s="538" t="s">
        <v>510</v>
      </c>
    </row>
    <row r="717" spans="1:119" s="186" customFormat="1" x14ac:dyDescent="0.3">
      <c r="A717" s="565" t="s">
        <v>375</v>
      </c>
      <c r="B717" s="526"/>
      <c r="C717" s="533"/>
      <c r="D717" s="533"/>
      <c r="E717" s="533"/>
      <c r="F717" s="533"/>
      <c r="G717" s="533"/>
      <c r="H717" s="533"/>
      <c r="I717" s="533"/>
      <c r="J717" s="533"/>
      <c r="K717" s="533"/>
      <c r="L717" s="533"/>
      <c r="M717" s="533"/>
      <c r="N717" s="533"/>
      <c r="O717" s="526"/>
      <c r="P717" s="533"/>
      <c r="Q717" s="533"/>
      <c r="R717" s="533"/>
      <c r="S717" s="533"/>
      <c r="T717" s="533"/>
      <c r="U717" s="533"/>
      <c r="V717" s="533"/>
      <c r="W717" s="533"/>
      <c r="X717" s="526"/>
      <c r="Y717" s="533"/>
      <c r="Z717" s="533"/>
      <c r="AA717" s="533"/>
      <c r="AB717" s="533"/>
      <c r="AC717" s="526"/>
      <c r="AD717" s="533"/>
      <c r="AE717" s="533"/>
      <c r="AF717" s="533"/>
      <c r="AG717" s="533"/>
      <c r="AH717" s="533"/>
      <c r="AI717" s="533"/>
      <c r="AJ717" s="526"/>
      <c r="AK717" s="533"/>
      <c r="AL717" s="533"/>
      <c r="AM717" s="526"/>
      <c r="AN717" s="533"/>
      <c r="AO717" s="533"/>
      <c r="AP717" s="533"/>
      <c r="AQ717" s="533"/>
      <c r="AR717" s="533"/>
      <c r="AS717" s="533"/>
      <c r="AT717" s="533"/>
      <c r="AU717" s="533"/>
      <c r="AV717" s="533"/>
      <c r="AW717" s="533"/>
      <c r="AX717" s="526"/>
      <c r="AY717" s="533"/>
      <c r="AZ717" s="533"/>
      <c r="BA717" s="533"/>
      <c r="BB717" s="533"/>
      <c r="BC717" s="533"/>
      <c r="BD717" s="526"/>
      <c r="BE717" s="533"/>
      <c r="BF717" s="533"/>
      <c r="BG717" s="533"/>
      <c r="BH717" s="533"/>
      <c r="BI717" s="533"/>
      <c r="BJ717" s="533"/>
      <c r="BK717" s="533"/>
      <c r="BL717" s="533"/>
      <c r="BM717" s="526"/>
      <c r="BN717" s="533"/>
      <c r="BO717" s="533"/>
      <c r="BP717" s="533"/>
      <c r="BQ717" s="533"/>
      <c r="BR717" s="533"/>
      <c r="BS717" s="526"/>
      <c r="BT717" s="534"/>
      <c r="BU717" s="533"/>
      <c r="BV717" s="533"/>
      <c r="BW717" s="533"/>
      <c r="BX717" s="533"/>
      <c r="BY717" s="533"/>
      <c r="BZ717" s="533"/>
      <c r="CA717" s="533"/>
      <c r="CB717" s="533"/>
      <c r="CC717" s="533"/>
      <c r="CD717" s="533"/>
      <c r="CE717" s="533"/>
      <c r="CF717" s="526"/>
      <c r="CG717" s="533"/>
      <c r="CH717" s="533"/>
      <c r="CI717" s="533"/>
      <c r="CJ717" s="533"/>
      <c r="CK717" s="533"/>
      <c r="CL717" s="533"/>
      <c r="CM717" s="533"/>
      <c r="CN717" s="533"/>
      <c r="CO717" s="533"/>
      <c r="CP717" s="533"/>
      <c r="CQ717" s="533"/>
      <c r="CR717" s="533"/>
      <c r="CS717" s="533"/>
      <c r="CT717" s="526"/>
      <c r="CU717" s="533"/>
      <c r="CV717" s="533"/>
      <c r="CW717" s="533"/>
      <c r="CX717" s="533"/>
      <c r="CY717" s="533"/>
      <c r="CZ717" s="526"/>
      <c r="DA717" s="533"/>
      <c r="DB717" s="533"/>
      <c r="DC717" s="533"/>
      <c r="DD717" s="533"/>
      <c r="DE717" s="533"/>
      <c r="DF717" s="533"/>
      <c r="DG717" s="538"/>
      <c r="DH717" s="765"/>
      <c r="DI717" s="533"/>
      <c r="DJ717" s="533"/>
      <c r="DK717" s="533"/>
      <c r="DL717" s="526"/>
      <c r="DM717" s="533"/>
      <c r="DN717" s="533"/>
      <c r="DO717" s="538"/>
    </row>
    <row r="718" spans="1:119" s="186" customFormat="1" x14ac:dyDescent="0.3">
      <c r="A718" s="573" t="s">
        <v>372</v>
      </c>
      <c r="B718" s="526" t="s">
        <v>510</v>
      </c>
      <c r="C718" s="533" t="s">
        <v>510</v>
      </c>
      <c r="D718" s="533" t="s">
        <v>510</v>
      </c>
      <c r="E718" s="533" t="s">
        <v>510</v>
      </c>
      <c r="F718" s="533" t="s">
        <v>510</v>
      </c>
      <c r="G718" s="533" t="s">
        <v>510</v>
      </c>
      <c r="H718" s="533" t="s">
        <v>510</v>
      </c>
      <c r="I718" s="533" t="s">
        <v>510</v>
      </c>
      <c r="J718" s="533" t="s">
        <v>510</v>
      </c>
      <c r="K718" s="533" t="s">
        <v>510</v>
      </c>
      <c r="L718" s="533" t="s">
        <v>510</v>
      </c>
      <c r="M718" s="533" t="s">
        <v>510</v>
      </c>
      <c r="N718" s="533" t="s">
        <v>510</v>
      </c>
      <c r="O718" s="526" t="s">
        <v>510</v>
      </c>
      <c r="P718" s="533" t="s">
        <v>510</v>
      </c>
      <c r="Q718" s="533" t="s">
        <v>510</v>
      </c>
      <c r="R718" s="533" t="s">
        <v>510</v>
      </c>
      <c r="S718" s="533" t="s">
        <v>510</v>
      </c>
      <c r="T718" s="533" t="s">
        <v>510</v>
      </c>
      <c r="U718" s="533" t="s">
        <v>510</v>
      </c>
      <c r="V718" s="533" t="s">
        <v>510</v>
      </c>
      <c r="W718" s="533" t="s">
        <v>510</v>
      </c>
      <c r="X718" s="526" t="s">
        <v>510</v>
      </c>
      <c r="Y718" s="533" t="s">
        <v>510</v>
      </c>
      <c r="Z718" s="533" t="s">
        <v>510</v>
      </c>
      <c r="AA718" s="533" t="s">
        <v>510</v>
      </c>
      <c r="AB718" s="533" t="s">
        <v>510</v>
      </c>
      <c r="AC718" s="526" t="s">
        <v>510</v>
      </c>
      <c r="AD718" s="533" t="s">
        <v>510</v>
      </c>
      <c r="AE718" s="533" t="s">
        <v>510</v>
      </c>
      <c r="AF718" s="533" t="s">
        <v>510</v>
      </c>
      <c r="AG718" s="533" t="s">
        <v>510</v>
      </c>
      <c r="AH718" s="533" t="s">
        <v>510</v>
      </c>
      <c r="AI718" s="533" t="s">
        <v>510</v>
      </c>
      <c r="AJ718" s="526" t="s">
        <v>510</v>
      </c>
      <c r="AK718" s="533" t="s">
        <v>510</v>
      </c>
      <c r="AL718" s="533" t="s">
        <v>510</v>
      </c>
      <c r="AM718" s="526" t="s">
        <v>510</v>
      </c>
      <c r="AN718" s="533" t="s">
        <v>510</v>
      </c>
      <c r="AO718" s="533" t="s">
        <v>510</v>
      </c>
      <c r="AP718" s="533" t="s">
        <v>510</v>
      </c>
      <c r="AQ718" s="533" t="s">
        <v>510</v>
      </c>
      <c r="AR718" s="533" t="s">
        <v>510</v>
      </c>
      <c r="AS718" s="533" t="s">
        <v>510</v>
      </c>
      <c r="AT718" s="533" t="s">
        <v>510</v>
      </c>
      <c r="AU718" s="533" t="s">
        <v>510</v>
      </c>
      <c r="AV718" s="533" t="s">
        <v>510</v>
      </c>
      <c r="AW718" s="533" t="s">
        <v>510</v>
      </c>
      <c r="AX718" s="526" t="s">
        <v>510</v>
      </c>
      <c r="AY718" s="533" t="s">
        <v>510</v>
      </c>
      <c r="AZ718" s="533" t="s">
        <v>510</v>
      </c>
      <c r="BA718" s="533" t="s">
        <v>510</v>
      </c>
      <c r="BB718" s="533" t="s">
        <v>510</v>
      </c>
      <c r="BC718" s="533" t="s">
        <v>510</v>
      </c>
      <c r="BD718" s="526" t="s">
        <v>510</v>
      </c>
      <c r="BE718" s="533" t="s">
        <v>510</v>
      </c>
      <c r="BF718" s="533" t="s">
        <v>510</v>
      </c>
      <c r="BG718" s="533" t="s">
        <v>510</v>
      </c>
      <c r="BH718" s="533" t="s">
        <v>510</v>
      </c>
      <c r="BI718" s="533" t="s">
        <v>510</v>
      </c>
      <c r="BJ718" s="533" t="s">
        <v>510</v>
      </c>
      <c r="BK718" s="533" t="s">
        <v>510</v>
      </c>
      <c r="BL718" s="533" t="s">
        <v>510</v>
      </c>
      <c r="BM718" s="526" t="s">
        <v>510</v>
      </c>
      <c r="BN718" s="533" t="s">
        <v>510</v>
      </c>
      <c r="BO718" s="533" t="s">
        <v>510</v>
      </c>
      <c r="BP718" s="533" t="s">
        <v>510</v>
      </c>
      <c r="BQ718" s="533" t="s">
        <v>510</v>
      </c>
      <c r="BR718" s="533" t="s">
        <v>510</v>
      </c>
      <c r="BS718" s="526" t="s">
        <v>510</v>
      </c>
      <c r="BT718" s="534" t="s">
        <v>510</v>
      </c>
      <c r="BU718" s="533" t="s">
        <v>510</v>
      </c>
      <c r="BV718" s="533" t="s">
        <v>510</v>
      </c>
      <c r="BW718" s="533" t="s">
        <v>510</v>
      </c>
      <c r="BX718" s="533" t="s">
        <v>510</v>
      </c>
      <c r="BY718" s="533" t="s">
        <v>510</v>
      </c>
      <c r="BZ718" s="533" t="s">
        <v>510</v>
      </c>
      <c r="CA718" s="533" t="s">
        <v>510</v>
      </c>
      <c r="CB718" s="533" t="s">
        <v>510</v>
      </c>
      <c r="CC718" s="533" t="s">
        <v>510</v>
      </c>
      <c r="CD718" s="533" t="s">
        <v>510</v>
      </c>
      <c r="CE718" s="533" t="s">
        <v>510</v>
      </c>
      <c r="CF718" s="526" t="s">
        <v>510</v>
      </c>
      <c r="CG718" s="533" t="s">
        <v>510</v>
      </c>
      <c r="CH718" s="533" t="s">
        <v>510</v>
      </c>
      <c r="CI718" s="533" t="s">
        <v>510</v>
      </c>
      <c r="CJ718" s="533" t="s">
        <v>510</v>
      </c>
      <c r="CK718" s="533" t="s">
        <v>510</v>
      </c>
      <c r="CL718" s="533" t="s">
        <v>510</v>
      </c>
      <c r="CM718" s="533" t="s">
        <v>510</v>
      </c>
      <c r="CN718" s="533" t="s">
        <v>510</v>
      </c>
      <c r="CO718" s="533" t="s">
        <v>510</v>
      </c>
      <c r="CP718" s="533" t="s">
        <v>510</v>
      </c>
      <c r="CQ718" s="533" t="s">
        <v>510</v>
      </c>
      <c r="CR718" s="533" t="s">
        <v>510</v>
      </c>
      <c r="CS718" s="533" t="s">
        <v>510</v>
      </c>
      <c r="CT718" s="526" t="s">
        <v>510</v>
      </c>
      <c r="CU718" s="533" t="s">
        <v>510</v>
      </c>
      <c r="CV718" s="533" t="s">
        <v>510</v>
      </c>
      <c r="CW718" s="533" t="s">
        <v>510</v>
      </c>
      <c r="CX718" s="533" t="s">
        <v>510</v>
      </c>
      <c r="CY718" s="533" t="s">
        <v>510</v>
      </c>
      <c r="CZ718" s="526" t="s">
        <v>510</v>
      </c>
      <c r="DA718" s="533" t="s">
        <v>510</v>
      </c>
      <c r="DB718" s="533" t="s">
        <v>510</v>
      </c>
      <c r="DC718" s="533" t="s">
        <v>510</v>
      </c>
      <c r="DD718" s="533" t="s">
        <v>510</v>
      </c>
      <c r="DE718" s="533" t="s">
        <v>510</v>
      </c>
      <c r="DF718" s="533" t="s">
        <v>510</v>
      </c>
      <c r="DG718" s="538" t="s">
        <v>510</v>
      </c>
      <c r="DH718" s="765" t="s">
        <v>510</v>
      </c>
      <c r="DI718" s="533" t="s">
        <v>510</v>
      </c>
      <c r="DJ718" s="533" t="s">
        <v>510</v>
      </c>
      <c r="DK718" s="533" t="s">
        <v>510</v>
      </c>
      <c r="DL718" s="526" t="s">
        <v>510</v>
      </c>
      <c r="DM718" s="533" t="s">
        <v>510</v>
      </c>
      <c r="DN718" s="533" t="s">
        <v>510</v>
      </c>
      <c r="DO718" s="538" t="s">
        <v>510</v>
      </c>
    </row>
    <row r="719" spans="1:119" s="186" customFormat="1" x14ac:dyDescent="0.3">
      <c r="A719" s="573" t="s">
        <v>373</v>
      </c>
      <c r="B719" s="526" t="s">
        <v>510</v>
      </c>
      <c r="C719" s="533" t="s">
        <v>510</v>
      </c>
      <c r="D719" s="533" t="s">
        <v>510</v>
      </c>
      <c r="E719" s="533" t="s">
        <v>510</v>
      </c>
      <c r="F719" s="533" t="s">
        <v>510</v>
      </c>
      <c r="G719" s="533" t="s">
        <v>510</v>
      </c>
      <c r="H719" s="533" t="s">
        <v>510</v>
      </c>
      <c r="I719" s="533" t="s">
        <v>510</v>
      </c>
      <c r="J719" s="533" t="s">
        <v>510</v>
      </c>
      <c r="K719" s="533" t="s">
        <v>510</v>
      </c>
      <c r="L719" s="533" t="s">
        <v>510</v>
      </c>
      <c r="M719" s="533" t="s">
        <v>510</v>
      </c>
      <c r="N719" s="533" t="s">
        <v>510</v>
      </c>
      <c r="O719" s="526" t="s">
        <v>510</v>
      </c>
      <c r="P719" s="533" t="s">
        <v>510</v>
      </c>
      <c r="Q719" s="533" t="s">
        <v>510</v>
      </c>
      <c r="R719" s="533" t="s">
        <v>510</v>
      </c>
      <c r="S719" s="533" t="s">
        <v>510</v>
      </c>
      <c r="T719" s="533" t="s">
        <v>510</v>
      </c>
      <c r="U719" s="533" t="s">
        <v>510</v>
      </c>
      <c r="V719" s="533" t="s">
        <v>510</v>
      </c>
      <c r="W719" s="533" t="s">
        <v>510</v>
      </c>
      <c r="X719" s="526" t="s">
        <v>510</v>
      </c>
      <c r="Y719" s="533" t="s">
        <v>510</v>
      </c>
      <c r="Z719" s="533" t="s">
        <v>510</v>
      </c>
      <c r="AA719" s="533" t="s">
        <v>510</v>
      </c>
      <c r="AB719" s="533" t="s">
        <v>510</v>
      </c>
      <c r="AC719" s="526" t="s">
        <v>510</v>
      </c>
      <c r="AD719" s="533" t="s">
        <v>510</v>
      </c>
      <c r="AE719" s="533" t="s">
        <v>510</v>
      </c>
      <c r="AF719" s="533" t="s">
        <v>510</v>
      </c>
      <c r="AG719" s="533" t="s">
        <v>510</v>
      </c>
      <c r="AH719" s="533" t="s">
        <v>510</v>
      </c>
      <c r="AI719" s="533" t="s">
        <v>510</v>
      </c>
      <c r="AJ719" s="526" t="s">
        <v>510</v>
      </c>
      <c r="AK719" s="533" t="s">
        <v>510</v>
      </c>
      <c r="AL719" s="533" t="s">
        <v>510</v>
      </c>
      <c r="AM719" s="526" t="s">
        <v>510</v>
      </c>
      <c r="AN719" s="533" t="s">
        <v>510</v>
      </c>
      <c r="AO719" s="533" t="s">
        <v>510</v>
      </c>
      <c r="AP719" s="533" t="s">
        <v>510</v>
      </c>
      <c r="AQ719" s="533" t="s">
        <v>510</v>
      </c>
      <c r="AR719" s="533" t="s">
        <v>510</v>
      </c>
      <c r="AS719" s="533" t="s">
        <v>510</v>
      </c>
      <c r="AT719" s="533" t="s">
        <v>510</v>
      </c>
      <c r="AU719" s="533" t="s">
        <v>510</v>
      </c>
      <c r="AV719" s="533" t="s">
        <v>510</v>
      </c>
      <c r="AW719" s="533" t="s">
        <v>510</v>
      </c>
      <c r="AX719" s="526" t="s">
        <v>510</v>
      </c>
      <c r="AY719" s="533" t="s">
        <v>510</v>
      </c>
      <c r="AZ719" s="533" t="s">
        <v>510</v>
      </c>
      <c r="BA719" s="533" t="s">
        <v>510</v>
      </c>
      <c r="BB719" s="533" t="s">
        <v>510</v>
      </c>
      <c r="BC719" s="533" t="s">
        <v>510</v>
      </c>
      <c r="BD719" s="526" t="s">
        <v>510</v>
      </c>
      <c r="BE719" s="533" t="s">
        <v>510</v>
      </c>
      <c r="BF719" s="533" t="s">
        <v>510</v>
      </c>
      <c r="BG719" s="533" t="s">
        <v>510</v>
      </c>
      <c r="BH719" s="533" t="s">
        <v>510</v>
      </c>
      <c r="BI719" s="533" t="s">
        <v>510</v>
      </c>
      <c r="BJ719" s="533" t="s">
        <v>510</v>
      </c>
      <c r="BK719" s="533" t="s">
        <v>510</v>
      </c>
      <c r="BL719" s="533" t="s">
        <v>510</v>
      </c>
      <c r="BM719" s="526" t="s">
        <v>510</v>
      </c>
      <c r="BN719" s="533" t="s">
        <v>510</v>
      </c>
      <c r="BO719" s="533" t="s">
        <v>510</v>
      </c>
      <c r="BP719" s="533" t="s">
        <v>510</v>
      </c>
      <c r="BQ719" s="533" t="s">
        <v>510</v>
      </c>
      <c r="BR719" s="533" t="s">
        <v>510</v>
      </c>
      <c r="BS719" s="526" t="s">
        <v>510</v>
      </c>
      <c r="BT719" s="534" t="s">
        <v>510</v>
      </c>
      <c r="BU719" s="533" t="s">
        <v>510</v>
      </c>
      <c r="BV719" s="533" t="s">
        <v>510</v>
      </c>
      <c r="BW719" s="533" t="s">
        <v>510</v>
      </c>
      <c r="BX719" s="533" t="s">
        <v>510</v>
      </c>
      <c r="BY719" s="533" t="s">
        <v>510</v>
      </c>
      <c r="BZ719" s="533" t="s">
        <v>510</v>
      </c>
      <c r="CA719" s="533" t="s">
        <v>510</v>
      </c>
      <c r="CB719" s="533" t="s">
        <v>510</v>
      </c>
      <c r="CC719" s="533" t="s">
        <v>510</v>
      </c>
      <c r="CD719" s="533" t="s">
        <v>510</v>
      </c>
      <c r="CE719" s="533" t="s">
        <v>510</v>
      </c>
      <c r="CF719" s="526" t="s">
        <v>510</v>
      </c>
      <c r="CG719" s="533" t="s">
        <v>510</v>
      </c>
      <c r="CH719" s="533" t="s">
        <v>510</v>
      </c>
      <c r="CI719" s="533" t="s">
        <v>510</v>
      </c>
      <c r="CJ719" s="533" t="s">
        <v>510</v>
      </c>
      <c r="CK719" s="533" t="s">
        <v>510</v>
      </c>
      <c r="CL719" s="533" t="s">
        <v>510</v>
      </c>
      <c r="CM719" s="533" t="s">
        <v>510</v>
      </c>
      <c r="CN719" s="533" t="s">
        <v>510</v>
      </c>
      <c r="CO719" s="533" t="s">
        <v>510</v>
      </c>
      <c r="CP719" s="533" t="s">
        <v>510</v>
      </c>
      <c r="CQ719" s="533" t="s">
        <v>510</v>
      </c>
      <c r="CR719" s="533" t="s">
        <v>510</v>
      </c>
      <c r="CS719" s="533" t="s">
        <v>510</v>
      </c>
      <c r="CT719" s="526" t="s">
        <v>510</v>
      </c>
      <c r="CU719" s="533" t="s">
        <v>510</v>
      </c>
      <c r="CV719" s="533" t="s">
        <v>510</v>
      </c>
      <c r="CW719" s="533" t="s">
        <v>510</v>
      </c>
      <c r="CX719" s="533" t="s">
        <v>510</v>
      </c>
      <c r="CY719" s="533" t="s">
        <v>510</v>
      </c>
      <c r="CZ719" s="526" t="s">
        <v>510</v>
      </c>
      <c r="DA719" s="533" t="s">
        <v>510</v>
      </c>
      <c r="DB719" s="533" t="s">
        <v>510</v>
      </c>
      <c r="DC719" s="533" t="s">
        <v>510</v>
      </c>
      <c r="DD719" s="533" t="s">
        <v>510</v>
      </c>
      <c r="DE719" s="533" t="s">
        <v>510</v>
      </c>
      <c r="DF719" s="533" t="s">
        <v>510</v>
      </c>
      <c r="DG719" s="538" t="s">
        <v>510</v>
      </c>
      <c r="DH719" s="765" t="s">
        <v>510</v>
      </c>
      <c r="DI719" s="533" t="s">
        <v>510</v>
      </c>
      <c r="DJ719" s="533" t="s">
        <v>510</v>
      </c>
      <c r="DK719" s="533" t="s">
        <v>510</v>
      </c>
      <c r="DL719" s="526" t="s">
        <v>510</v>
      </c>
      <c r="DM719" s="533" t="s">
        <v>510</v>
      </c>
      <c r="DN719" s="533" t="s">
        <v>510</v>
      </c>
      <c r="DO719" s="538" t="s">
        <v>510</v>
      </c>
    </row>
    <row r="720" spans="1:119" s="186" customFormat="1" x14ac:dyDescent="0.3">
      <c r="A720" s="565" t="s">
        <v>355</v>
      </c>
      <c r="B720" s="526"/>
      <c r="C720" s="533"/>
      <c r="D720" s="533"/>
      <c r="E720" s="533"/>
      <c r="F720" s="533"/>
      <c r="G720" s="533"/>
      <c r="H720" s="533"/>
      <c r="I720" s="533"/>
      <c r="J720" s="533"/>
      <c r="K720" s="533"/>
      <c r="L720" s="533"/>
      <c r="M720" s="533"/>
      <c r="N720" s="533"/>
      <c r="O720" s="526"/>
      <c r="P720" s="533"/>
      <c r="Q720" s="533"/>
      <c r="R720" s="533"/>
      <c r="S720" s="533"/>
      <c r="T720" s="533"/>
      <c r="U720" s="533"/>
      <c r="V720" s="533"/>
      <c r="W720" s="533"/>
      <c r="X720" s="526"/>
      <c r="Y720" s="533"/>
      <c r="Z720" s="533"/>
      <c r="AA720" s="533"/>
      <c r="AB720" s="533"/>
      <c r="AC720" s="526"/>
      <c r="AD720" s="533"/>
      <c r="AE720" s="533"/>
      <c r="AF720" s="533"/>
      <c r="AG720" s="533"/>
      <c r="AH720" s="533"/>
      <c r="AI720" s="533"/>
      <c r="AJ720" s="526"/>
      <c r="AK720" s="533"/>
      <c r="AL720" s="533"/>
      <c r="AM720" s="526"/>
      <c r="AN720" s="533"/>
      <c r="AO720" s="533"/>
      <c r="AP720" s="533"/>
      <c r="AQ720" s="533"/>
      <c r="AR720" s="533"/>
      <c r="AS720" s="533"/>
      <c r="AT720" s="533"/>
      <c r="AU720" s="533"/>
      <c r="AV720" s="533"/>
      <c r="AW720" s="533"/>
      <c r="AX720" s="526"/>
      <c r="AY720" s="533"/>
      <c r="AZ720" s="533"/>
      <c r="BA720" s="533"/>
      <c r="BB720" s="533"/>
      <c r="BC720" s="533"/>
      <c r="BD720" s="526"/>
      <c r="BE720" s="533"/>
      <c r="BF720" s="533"/>
      <c r="BG720" s="533"/>
      <c r="BH720" s="533"/>
      <c r="BI720" s="533"/>
      <c r="BJ720" s="533"/>
      <c r="BK720" s="533"/>
      <c r="BL720" s="533"/>
      <c r="BM720" s="526"/>
      <c r="BN720" s="533"/>
      <c r="BO720" s="533"/>
      <c r="BP720" s="533"/>
      <c r="BQ720" s="533"/>
      <c r="BR720" s="533"/>
      <c r="BS720" s="526"/>
      <c r="BT720" s="534"/>
      <c r="BU720" s="533"/>
      <c r="BV720" s="533"/>
      <c r="BW720" s="533"/>
      <c r="BX720" s="533"/>
      <c r="BY720" s="533"/>
      <c r="BZ720" s="533"/>
      <c r="CA720" s="533"/>
      <c r="CB720" s="533"/>
      <c r="CC720" s="533"/>
      <c r="CD720" s="533"/>
      <c r="CE720" s="533"/>
      <c r="CF720" s="526"/>
      <c r="CG720" s="533"/>
      <c r="CH720" s="533"/>
      <c r="CI720" s="533"/>
      <c r="CJ720" s="533"/>
      <c r="CK720" s="533"/>
      <c r="CL720" s="533"/>
      <c r="CM720" s="533"/>
      <c r="CN720" s="533"/>
      <c r="CO720" s="533"/>
      <c r="CP720" s="533"/>
      <c r="CQ720" s="533"/>
      <c r="CR720" s="533"/>
      <c r="CS720" s="533"/>
      <c r="CT720" s="526"/>
      <c r="CU720" s="533"/>
      <c r="CV720" s="533"/>
      <c r="CW720" s="533"/>
      <c r="CX720" s="533"/>
      <c r="CY720" s="533"/>
      <c r="CZ720" s="526"/>
      <c r="DA720" s="533"/>
      <c r="DB720" s="533"/>
      <c r="DC720" s="533"/>
      <c r="DD720" s="533"/>
      <c r="DE720" s="533"/>
      <c r="DF720" s="533"/>
      <c r="DG720" s="538"/>
      <c r="DH720" s="526"/>
      <c r="DI720" s="533"/>
      <c r="DJ720" s="533"/>
      <c r="DK720" s="533"/>
      <c r="DL720" s="526"/>
      <c r="DM720" s="533"/>
      <c r="DN720" s="536"/>
      <c r="DO720" s="756"/>
    </row>
    <row r="721" spans="1:119" s="186" customFormat="1" x14ac:dyDescent="0.3">
      <c r="A721" s="573" t="s">
        <v>368</v>
      </c>
      <c r="B721" s="526">
        <v>3154</v>
      </c>
      <c r="C721" s="533">
        <v>195</v>
      </c>
      <c r="D721" s="533">
        <v>45</v>
      </c>
      <c r="E721" s="533">
        <v>105</v>
      </c>
      <c r="F721" s="533">
        <v>15</v>
      </c>
      <c r="G721" s="533">
        <v>224</v>
      </c>
      <c r="H721" s="533">
        <v>509</v>
      </c>
      <c r="I721" s="533">
        <v>219</v>
      </c>
      <c r="J721" s="533">
        <v>55</v>
      </c>
      <c r="K721" s="533">
        <v>186</v>
      </c>
      <c r="L721" s="533">
        <v>1179</v>
      </c>
      <c r="M721" s="533">
        <v>179</v>
      </c>
      <c r="N721" s="533">
        <v>298</v>
      </c>
      <c r="O721" s="526">
        <v>614</v>
      </c>
      <c r="P721" s="533">
        <v>144</v>
      </c>
      <c r="Q721" s="533">
        <v>147</v>
      </c>
      <c r="R721" s="533">
        <v>54</v>
      </c>
      <c r="S721" s="533">
        <v>29</v>
      </c>
      <c r="T721" s="533">
        <v>33</v>
      </c>
      <c r="U721" s="533">
        <v>132</v>
      </c>
      <c r="V721" s="533">
        <v>58</v>
      </c>
      <c r="W721" s="533">
        <v>26</v>
      </c>
      <c r="X721" s="526">
        <v>1314</v>
      </c>
      <c r="Y721" s="533">
        <v>192</v>
      </c>
      <c r="Z721" s="533">
        <v>317</v>
      </c>
      <c r="AA721" s="533">
        <v>484</v>
      </c>
      <c r="AB721" s="533">
        <v>330</v>
      </c>
      <c r="AC721" s="526">
        <v>678</v>
      </c>
      <c r="AD721" s="533">
        <v>34</v>
      </c>
      <c r="AE721" s="533">
        <v>69</v>
      </c>
      <c r="AF721" s="533">
        <v>23</v>
      </c>
      <c r="AG721" s="533">
        <v>337</v>
      </c>
      <c r="AH721" s="533">
        <v>69</v>
      </c>
      <c r="AI721" s="533">
        <v>148</v>
      </c>
      <c r="AJ721" s="526">
        <v>116</v>
      </c>
      <c r="AK721" s="533">
        <v>55</v>
      </c>
      <c r="AL721" s="533">
        <v>61</v>
      </c>
      <c r="AM721" s="526">
        <v>1681</v>
      </c>
      <c r="AN721" s="533">
        <v>87</v>
      </c>
      <c r="AO721" s="533">
        <v>61</v>
      </c>
      <c r="AP721" s="533">
        <v>130</v>
      </c>
      <c r="AQ721" s="533">
        <v>23</v>
      </c>
      <c r="AR721" s="533">
        <v>282</v>
      </c>
      <c r="AS721" s="533">
        <v>41</v>
      </c>
      <c r="AT721" s="533">
        <v>330</v>
      </c>
      <c r="AU721" s="533">
        <v>466</v>
      </c>
      <c r="AV721" s="533">
        <v>191</v>
      </c>
      <c r="AW721" s="533">
        <v>90</v>
      </c>
      <c r="AX721" s="526">
        <v>2361</v>
      </c>
      <c r="AY721" s="533">
        <v>100</v>
      </c>
      <c r="AZ721" s="533">
        <v>1427</v>
      </c>
      <c r="BA721" s="533">
        <v>137</v>
      </c>
      <c r="BB721" s="533">
        <v>577</v>
      </c>
      <c r="BC721" s="533">
        <v>177</v>
      </c>
      <c r="BD721" s="526">
        <v>3518</v>
      </c>
      <c r="BE721" s="533">
        <v>1093</v>
      </c>
      <c r="BF721" s="533">
        <v>283</v>
      </c>
      <c r="BG721" s="533">
        <v>481</v>
      </c>
      <c r="BH721" s="533">
        <v>306</v>
      </c>
      <c r="BI721" s="533">
        <v>624</v>
      </c>
      <c r="BJ721" s="533">
        <v>259</v>
      </c>
      <c r="BK721" s="533">
        <v>411</v>
      </c>
      <c r="BL721" s="533">
        <v>284</v>
      </c>
      <c r="BM721" s="526">
        <v>864</v>
      </c>
      <c r="BN721" s="533">
        <v>253</v>
      </c>
      <c r="BO721" s="533">
        <v>121</v>
      </c>
      <c r="BP721" s="533">
        <v>110</v>
      </c>
      <c r="BQ721" s="533">
        <v>36</v>
      </c>
      <c r="BR721" s="533">
        <v>358</v>
      </c>
      <c r="BS721" s="526">
        <v>1837</v>
      </c>
      <c r="BT721" s="534">
        <v>65</v>
      </c>
      <c r="BU721" s="533">
        <v>201</v>
      </c>
      <c r="BV721" s="533">
        <v>54</v>
      </c>
      <c r="BW721" s="533">
        <v>16</v>
      </c>
      <c r="BX721" s="533">
        <v>82</v>
      </c>
      <c r="BY721" s="533">
        <v>758</v>
      </c>
      <c r="BZ721" s="533">
        <v>117</v>
      </c>
      <c r="CA721" s="533">
        <v>63</v>
      </c>
      <c r="CB721" s="533">
        <v>283</v>
      </c>
      <c r="CC721" s="533">
        <v>41</v>
      </c>
      <c r="CD721" s="533">
        <v>85</v>
      </c>
      <c r="CE721" s="533">
        <v>93</v>
      </c>
      <c r="CF721" s="526">
        <v>2587</v>
      </c>
      <c r="CG721" s="533">
        <v>64</v>
      </c>
      <c r="CH721" s="533">
        <v>99</v>
      </c>
      <c r="CI721" s="533">
        <v>88</v>
      </c>
      <c r="CJ721" s="533">
        <v>301</v>
      </c>
      <c r="CK721" s="533">
        <v>762</v>
      </c>
      <c r="CL721" s="533">
        <v>49</v>
      </c>
      <c r="CM721" s="533">
        <v>739</v>
      </c>
      <c r="CN721" s="533">
        <v>53</v>
      </c>
      <c r="CO721" s="533">
        <v>22</v>
      </c>
      <c r="CP721" s="533">
        <v>59</v>
      </c>
      <c r="CQ721" s="533">
        <v>168</v>
      </c>
      <c r="CR721" s="533">
        <v>135</v>
      </c>
      <c r="CS721" s="533">
        <v>88</v>
      </c>
      <c r="CT721" s="526">
        <v>1370</v>
      </c>
      <c r="CU721" s="533">
        <v>702</v>
      </c>
      <c r="CV721" s="533">
        <v>310</v>
      </c>
      <c r="CW721" s="533">
        <v>60</v>
      </c>
      <c r="CX721" s="533">
        <v>122</v>
      </c>
      <c r="CY721" s="533">
        <v>197</v>
      </c>
      <c r="CZ721" s="526">
        <v>2274</v>
      </c>
      <c r="DA721" s="533">
        <v>59</v>
      </c>
      <c r="DB721" s="533">
        <v>68</v>
      </c>
      <c r="DC721" s="533">
        <v>503</v>
      </c>
      <c r="DD721" s="533">
        <v>1093</v>
      </c>
      <c r="DE721" s="533">
        <v>383</v>
      </c>
      <c r="DF721" s="533">
        <v>191</v>
      </c>
      <c r="DG721" s="538">
        <v>22269</v>
      </c>
      <c r="DH721" s="526">
        <v>284</v>
      </c>
      <c r="DI721" s="533">
        <v>133</v>
      </c>
      <c r="DJ721" s="533">
        <v>131</v>
      </c>
      <c r="DK721" s="533">
        <v>20</v>
      </c>
      <c r="DL721" s="526">
        <v>546</v>
      </c>
      <c r="DM721" s="533">
        <v>540</v>
      </c>
      <c r="DN721" s="536">
        <v>6</v>
      </c>
      <c r="DO721" s="756">
        <v>23095</v>
      </c>
    </row>
    <row r="722" spans="1:119" s="186" customFormat="1" x14ac:dyDescent="0.3">
      <c r="A722" s="860" t="s">
        <v>2361</v>
      </c>
      <c r="B722" s="861">
        <f t="shared" ref="B722:AG722" si="176">B721/B$9*100000</f>
        <v>39.041166766263409</v>
      </c>
      <c r="C722" s="862">
        <f t="shared" si="176"/>
        <v>29.641745312006361</v>
      </c>
      <c r="D722" s="863">
        <f t="shared" si="176"/>
        <v>13.407701385870132</v>
      </c>
      <c r="E722" s="863">
        <f t="shared" si="176"/>
        <v>31.883397861242653</v>
      </c>
      <c r="F722" s="863">
        <f t="shared" si="176"/>
        <v>10.389322544505882</v>
      </c>
      <c r="G722" s="863">
        <f t="shared" si="176"/>
        <v>43.267549910006998</v>
      </c>
      <c r="H722" s="863">
        <f t="shared" si="176"/>
        <v>39.843038769040938</v>
      </c>
      <c r="I722" s="863">
        <f t="shared" si="176"/>
        <v>28.496775537215193</v>
      </c>
      <c r="J722" s="863">
        <f t="shared" si="176"/>
        <v>24.176993171123552</v>
      </c>
      <c r="K722" s="863">
        <f t="shared" si="176"/>
        <v>28.102959570457479</v>
      </c>
      <c r="L722" s="863">
        <f t="shared" si="176"/>
        <v>62.59832425065904</v>
      </c>
      <c r="M722" s="863">
        <f t="shared" si="176"/>
        <v>40.704946005166391</v>
      </c>
      <c r="N722" s="864">
        <f t="shared" si="176"/>
        <v>35.679820309395744</v>
      </c>
      <c r="O722" s="861">
        <f t="shared" si="176"/>
        <v>21.9153048396375</v>
      </c>
      <c r="P722" s="862">
        <f t="shared" si="176"/>
        <v>26.911964231641583</v>
      </c>
      <c r="Q722" s="863">
        <f t="shared" si="176"/>
        <v>26.962137454451021</v>
      </c>
      <c r="R722" s="863">
        <f t="shared" si="176"/>
        <v>20.865694489461447</v>
      </c>
      <c r="S722" s="863">
        <f t="shared" si="176"/>
        <v>14.308975176603418</v>
      </c>
      <c r="T722" s="863">
        <f t="shared" si="176"/>
        <v>14.066436202848172</v>
      </c>
      <c r="U722" s="863">
        <f t="shared" si="176"/>
        <v>23.953704021997272</v>
      </c>
      <c r="V722" s="863">
        <f t="shared" si="176"/>
        <v>17.357162515707561</v>
      </c>
      <c r="W722" s="864">
        <f t="shared" si="176"/>
        <v>18.555523827405288</v>
      </c>
      <c r="X722" s="861">
        <f t="shared" si="176"/>
        <v>38.946777183147738</v>
      </c>
      <c r="Y722" s="862">
        <f t="shared" si="176"/>
        <v>31.80703729610282</v>
      </c>
      <c r="Z722" s="863">
        <f t="shared" si="176"/>
        <v>34.562500875254507</v>
      </c>
      <c r="AA722" s="863">
        <f t="shared" si="176"/>
        <v>44.450362998772476</v>
      </c>
      <c r="AB722" s="864">
        <f t="shared" si="176"/>
        <v>43.18461687473102</v>
      </c>
      <c r="AC722" s="861">
        <f t="shared" si="176"/>
        <v>26.331498021900174</v>
      </c>
      <c r="AD722" s="862">
        <f t="shared" si="176"/>
        <v>11.298195948309091</v>
      </c>
      <c r="AE722" s="863">
        <f t="shared" si="176"/>
        <v>15.992842624071717</v>
      </c>
      <c r="AF722" s="863">
        <f t="shared" si="176"/>
        <v>10.516352930349091</v>
      </c>
      <c r="AG722" s="863">
        <f t="shared" si="176"/>
        <v>55.054654382612853</v>
      </c>
      <c r="AH722" s="863">
        <f t="shared" ref="AH722:BM722" si="177">AH721/AH$9*100000</f>
        <v>20.949911481350359</v>
      </c>
      <c r="AI722" s="864">
        <f t="shared" si="177"/>
        <v>21.691210954421852</v>
      </c>
      <c r="AJ722" s="861">
        <f t="shared" si="177"/>
        <v>33.750265477942129</v>
      </c>
      <c r="AK722" s="863">
        <f t="shared" si="177"/>
        <v>34.201002383264168</v>
      </c>
      <c r="AL722" s="864">
        <f t="shared" si="177"/>
        <v>33.3539289165575</v>
      </c>
      <c r="AM722" s="861">
        <f t="shared" si="177"/>
        <v>30.219404380774627</v>
      </c>
      <c r="AN722" s="862">
        <f t="shared" si="177"/>
        <v>32.25794490156342</v>
      </c>
      <c r="AO722" s="863">
        <f t="shared" si="177"/>
        <v>19.586751667049395</v>
      </c>
      <c r="AP722" s="863">
        <f t="shared" si="177"/>
        <v>22.941486848909435</v>
      </c>
      <c r="AQ722" s="863">
        <f t="shared" si="177"/>
        <v>13.387815916177901</v>
      </c>
      <c r="AR722" s="863">
        <f t="shared" si="177"/>
        <v>38.493563932697185</v>
      </c>
      <c r="AS722" s="863">
        <f t="shared" si="177"/>
        <v>22.404249148840695</v>
      </c>
      <c r="AT722" s="863">
        <f t="shared" si="177"/>
        <v>31.453884320471605</v>
      </c>
      <c r="AU722" s="863">
        <f t="shared" si="177"/>
        <v>40.589753442367673</v>
      </c>
      <c r="AV722" s="863">
        <f t="shared" si="177"/>
        <v>24.874909151670874</v>
      </c>
      <c r="AW722" s="864">
        <f t="shared" si="177"/>
        <v>24.834642675453772</v>
      </c>
      <c r="AX722" s="861">
        <f t="shared" si="177"/>
        <v>39.364866788355265</v>
      </c>
      <c r="AY722" s="862">
        <f t="shared" si="177"/>
        <v>18.890236383427641</v>
      </c>
      <c r="AZ722" s="863">
        <f t="shared" si="177"/>
        <v>54.721587126430805</v>
      </c>
      <c r="BA722" s="863">
        <f t="shared" si="177"/>
        <v>16.512012190848811</v>
      </c>
      <c r="BB722" s="863">
        <f t="shared" si="177"/>
        <v>39.461976628862175</v>
      </c>
      <c r="BC722" s="864">
        <f t="shared" si="177"/>
        <v>31.120988564465019</v>
      </c>
      <c r="BD722" s="861">
        <f t="shared" si="177"/>
        <v>28.667365174459203</v>
      </c>
      <c r="BE722" s="862">
        <f t="shared" si="177"/>
        <v>50.934197460958536</v>
      </c>
      <c r="BF722" s="863">
        <f t="shared" si="177"/>
        <v>19.809104630754341</v>
      </c>
      <c r="BG722" s="863">
        <f t="shared" si="177"/>
        <v>33.178752077323011</v>
      </c>
      <c r="BH722" s="863">
        <f t="shared" si="177"/>
        <v>23.428204803453735</v>
      </c>
      <c r="BI722" s="863">
        <f t="shared" si="177"/>
        <v>38.371357253726615</v>
      </c>
      <c r="BJ722" s="863">
        <f t="shared" si="177"/>
        <v>15.645557440729799</v>
      </c>
      <c r="BK722" s="863">
        <f t="shared" si="177"/>
        <v>29.190921418691854</v>
      </c>
      <c r="BL722" s="864">
        <f t="shared" si="177"/>
        <v>22.687257741376744</v>
      </c>
      <c r="BM722" s="861">
        <f t="shared" si="177"/>
        <v>25.98088359164564</v>
      </c>
      <c r="BN722" s="862">
        <f t="shared" ref="BN722:CS722" si="178">BN721/BN$9*100000</f>
        <v>36.26995740869156</v>
      </c>
      <c r="BO722" s="863">
        <f t="shared" si="178"/>
        <v>20.177831737021883</v>
      </c>
      <c r="BP722" s="863">
        <f t="shared" si="178"/>
        <v>22.218047922376414</v>
      </c>
      <c r="BQ722" s="863">
        <f t="shared" si="178"/>
        <v>12.927551850924981</v>
      </c>
      <c r="BR722" s="864">
        <f t="shared" si="178"/>
        <v>28.531830100491064</v>
      </c>
      <c r="BS722" s="861">
        <f t="shared" si="178"/>
        <v>30.444392009611942</v>
      </c>
      <c r="BT722" s="862">
        <f t="shared" si="178"/>
        <v>18.480714663498947</v>
      </c>
      <c r="BU722" s="863">
        <f t="shared" si="178"/>
        <v>30.65384186637732</v>
      </c>
      <c r="BV722" s="863">
        <f t="shared" si="178"/>
        <v>22.576194663301983</v>
      </c>
      <c r="BW722" s="863">
        <f t="shared" si="178"/>
        <v>13.793698000793704</v>
      </c>
      <c r="BX722" s="863">
        <f t="shared" si="178"/>
        <v>19.864004240432802</v>
      </c>
      <c r="BY722" s="863">
        <f t="shared" si="178"/>
        <v>46.321447664403863</v>
      </c>
      <c r="BZ722" s="863">
        <f t="shared" si="178"/>
        <v>27.982263560798764</v>
      </c>
      <c r="CA722" s="863">
        <f t="shared" si="178"/>
        <v>19.042207190687868</v>
      </c>
      <c r="CB722" s="863">
        <f t="shared" si="178"/>
        <v>41.17920959121615</v>
      </c>
      <c r="CC722" s="863">
        <f t="shared" si="178"/>
        <v>10.948486045677484</v>
      </c>
      <c r="CD722" s="863">
        <f t="shared" si="178"/>
        <v>19.347554939109131</v>
      </c>
      <c r="CE722" s="864">
        <f t="shared" si="178"/>
        <v>24.991736605713815</v>
      </c>
      <c r="CF722" s="861">
        <f t="shared" si="178"/>
        <v>43.304543430580019</v>
      </c>
      <c r="CG722" s="862">
        <f t="shared" si="178"/>
        <v>41.570858804737064</v>
      </c>
      <c r="CH722" s="863">
        <f t="shared" si="178"/>
        <v>26.384732030175304</v>
      </c>
      <c r="CI722" s="863">
        <f t="shared" si="178"/>
        <v>31.478712512634129</v>
      </c>
      <c r="CJ722" s="863">
        <f t="shared" si="178"/>
        <v>40.055518814840653</v>
      </c>
      <c r="CK722" s="863">
        <f t="shared" si="178"/>
        <v>53.822795867847795</v>
      </c>
      <c r="CL722" s="863">
        <f t="shared" si="178"/>
        <v>25.544914735798496</v>
      </c>
      <c r="CM722" s="863">
        <f t="shared" si="178"/>
        <v>62.154481236577887</v>
      </c>
      <c r="CN722" s="863">
        <f t="shared" si="178"/>
        <v>30.342932379196867</v>
      </c>
      <c r="CO722" s="863">
        <f t="shared" si="178"/>
        <v>28.708258849683396</v>
      </c>
      <c r="CP722" s="863">
        <f t="shared" si="178"/>
        <v>25.67584035055409</v>
      </c>
      <c r="CQ722" s="863">
        <f t="shared" si="178"/>
        <v>34.799540143670477</v>
      </c>
      <c r="CR722" s="863">
        <f t="shared" si="178"/>
        <v>34.52102714483442</v>
      </c>
      <c r="CS722" s="864">
        <f t="shared" si="178"/>
        <v>33.547324597707295</v>
      </c>
      <c r="CT722" s="861">
        <f t="shared" ref="CT722:DK722" si="179">CT721/CT$9*100000</f>
        <v>35.75044624668373</v>
      </c>
      <c r="CU722" s="862">
        <f t="shared" si="179"/>
        <v>48.575566545417033</v>
      </c>
      <c r="CV722" s="863">
        <f t="shared" si="179"/>
        <v>37.772034822274449</v>
      </c>
      <c r="CW722" s="863">
        <f t="shared" si="179"/>
        <v>19.573429726966999</v>
      </c>
      <c r="CX722" s="863">
        <f t="shared" si="179"/>
        <v>21.517020491997556</v>
      </c>
      <c r="CY722" s="864">
        <f t="shared" si="179"/>
        <v>28.439234589035493</v>
      </c>
      <c r="CZ722" s="861">
        <f t="shared" si="179"/>
        <v>44.599901242848844</v>
      </c>
      <c r="DA722" s="862">
        <f t="shared" si="179"/>
        <v>35.660104808798664</v>
      </c>
      <c r="DB722" s="863">
        <f t="shared" si="179"/>
        <v>48.362433748512728</v>
      </c>
      <c r="DC722" s="863">
        <f t="shared" si="179"/>
        <v>45.835193807276184</v>
      </c>
      <c r="DD722" s="863">
        <f t="shared" si="179"/>
        <v>53.367316558662161</v>
      </c>
      <c r="DE722" s="863">
        <f t="shared" si="179"/>
        <v>35.29339129941151</v>
      </c>
      <c r="DF722" s="864">
        <f t="shared" si="179"/>
        <v>33.989333403695781</v>
      </c>
      <c r="DG722" s="865">
        <f t="shared" si="179"/>
        <v>34.118720153441615</v>
      </c>
      <c r="DH722" s="861">
        <f t="shared" si="179"/>
        <v>27.575037588359017</v>
      </c>
      <c r="DI722" s="863">
        <f t="shared" si="179"/>
        <v>34.675239007379027</v>
      </c>
      <c r="DJ722" s="863">
        <f t="shared" si="179"/>
        <v>36.265485487717406</v>
      </c>
      <c r="DK722" s="864">
        <f t="shared" si="179"/>
        <v>7.0142705268972678</v>
      </c>
      <c r="DL722" s="861" t="s">
        <v>510</v>
      </c>
      <c r="DM722" s="863">
        <f>DM721/DM$9*100000</f>
        <v>62.566404351324003</v>
      </c>
      <c r="DN722" s="864" t="s">
        <v>510</v>
      </c>
      <c r="DO722" s="865" t="s">
        <v>510</v>
      </c>
    </row>
    <row r="723" spans="1:119" s="186" customFormat="1" ht="67.2" customHeight="1" x14ac:dyDescent="0.3">
      <c r="A723" s="84" t="s">
        <v>365</v>
      </c>
      <c r="B723" s="574"/>
      <c r="C723" s="560"/>
      <c r="D723" s="560"/>
      <c r="E723" s="560"/>
      <c r="F723" s="560"/>
      <c r="G723" s="560"/>
      <c r="H723" s="560"/>
      <c r="I723" s="560"/>
      <c r="J723" s="560"/>
      <c r="K723" s="560"/>
      <c r="L723" s="560"/>
      <c r="M723" s="137"/>
      <c r="N723" s="560"/>
      <c r="O723" s="560"/>
      <c r="P723" s="560"/>
      <c r="Q723" s="560"/>
      <c r="R723" s="560"/>
      <c r="S723" s="560"/>
      <c r="T723" s="560"/>
      <c r="U723" s="560"/>
      <c r="V723" s="560"/>
      <c r="W723" s="560"/>
      <c r="X723" s="560"/>
      <c r="Y723" s="560"/>
      <c r="Z723" s="137"/>
      <c r="AA723" s="560"/>
      <c r="AB723" s="560"/>
      <c r="AC723" s="560"/>
      <c r="AD723" s="560"/>
      <c r="AE723" s="560"/>
      <c r="AF723" s="560"/>
      <c r="AG723" s="560"/>
      <c r="AH723" s="560"/>
      <c r="AI723" s="560"/>
      <c r="AJ723" s="560"/>
      <c r="AK723" s="560"/>
      <c r="AL723" s="560"/>
      <c r="AM723" s="137"/>
      <c r="AN723" s="560"/>
      <c r="AO723" s="560"/>
      <c r="AP723" s="560"/>
      <c r="AQ723" s="560"/>
      <c r="AR723" s="560"/>
      <c r="AS723" s="560"/>
      <c r="AT723" s="560"/>
      <c r="AU723" s="560"/>
      <c r="AV723" s="137"/>
      <c r="AW723" s="560"/>
      <c r="AX723" s="560"/>
      <c r="AY723" s="560"/>
      <c r="AZ723" s="560"/>
      <c r="BA723" s="137"/>
      <c r="BB723" s="560"/>
      <c r="BC723" s="560"/>
      <c r="BD723" s="560"/>
      <c r="BE723" s="560"/>
      <c r="BF723" s="560"/>
      <c r="BG723" s="560"/>
      <c r="BH723" s="137"/>
      <c r="BI723" s="560"/>
      <c r="BJ723" s="560"/>
      <c r="BK723" s="137"/>
      <c r="BL723" s="560"/>
      <c r="BM723" s="560"/>
      <c r="BN723" s="560"/>
      <c r="BO723" s="560"/>
      <c r="BP723" s="560"/>
      <c r="BQ723" s="560"/>
      <c r="BR723" s="560"/>
      <c r="BS723" s="560"/>
      <c r="BT723" s="137"/>
      <c r="BU723" s="560"/>
      <c r="BV723" s="560"/>
      <c r="BW723" s="560"/>
      <c r="BX723" s="560"/>
      <c r="BY723" s="560"/>
      <c r="BZ723" s="560"/>
      <c r="CA723" s="560"/>
      <c r="CB723" s="560"/>
      <c r="CC723" s="560"/>
      <c r="CD723" s="560"/>
      <c r="CE723" s="560"/>
      <c r="CF723" s="560"/>
      <c r="CG723" s="560"/>
      <c r="CH723" s="137"/>
      <c r="CI723" s="560"/>
      <c r="CJ723" s="560"/>
      <c r="CK723" s="560"/>
      <c r="CL723" s="560"/>
      <c r="CM723" s="560"/>
      <c r="CN723" s="137"/>
      <c r="CO723" s="560"/>
      <c r="CP723" s="560"/>
      <c r="CQ723" s="560"/>
      <c r="CR723" s="560"/>
      <c r="CS723" s="560"/>
      <c r="CT723" s="137"/>
      <c r="CU723" s="560"/>
      <c r="CV723" s="560"/>
      <c r="CW723" s="560"/>
      <c r="CX723" s="560"/>
      <c r="CY723" s="560"/>
      <c r="CZ723" s="137"/>
      <c r="DA723" s="560"/>
      <c r="DB723" s="560"/>
      <c r="DC723" s="560"/>
      <c r="DD723" s="560"/>
      <c r="DE723" s="560"/>
      <c r="DF723" s="560"/>
      <c r="DG723" s="137"/>
      <c r="DH723" s="137"/>
      <c r="DI723" s="89"/>
      <c r="DJ723" s="560"/>
      <c r="DK723" s="560"/>
      <c r="DL723" s="137"/>
      <c r="DM723" s="560"/>
      <c r="DN723" s="91"/>
      <c r="DO723" s="101"/>
    </row>
    <row r="724" spans="1:119" s="186" customFormat="1" ht="49.2" customHeight="1" x14ac:dyDescent="0.3">
      <c r="A724" s="611" t="s">
        <v>2362</v>
      </c>
      <c r="B724" s="574"/>
      <c r="C724" s="560"/>
      <c r="D724" s="560"/>
      <c r="E724" s="560"/>
      <c r="F724" s="560"/>
      <c r="G724" s="560"/>
      <c r="H724" s="560"/>
      <c r="I724" s="560"/>
      <c r="J724" s="560"/>
      <c r="K724" s="560"/>
      <c r="L724" s="560"/>
      <c r="M724" s="137"/>
      <c r="N724" s="560"/>
      <c r="O724" s="560"/>
      <c r="P724" s="560"/>
      <c r="Q724" s="560"/>
      <c r="R724" s="560"/>
      <c r="S724" s="560"/>
      <c r="T724" s="560"/>
      <c r="U724" s="560"/>
      <c r="V724" s="560"/>
      <c r="W724" s="560"/>
      <c r="X724" s="560"/>
      <c r="Y724" s="560"/>
      <c r="Z724" s="137"/>
      <c r="AA724" s="560"/>
      <c r="AB724" s="560"/>
      <c r="AC724" s="560"/>
      <c r="AD724" s="560"/>
      <c r="AE724" s="560"/>
      <c r="AF724" s="560"/>
      <c r="AG724" s="560"/>
      <c r="AH724" s="560"/>
      <c r="AI724" s="560"/>
      <c r="AJ724" s="560"/>
      <c r="AK724" s="560"/>
      <c r="AL724" s="560"/>
      <c r="AM724" s="137"/>
      <c r="AN724" s="560"/>
      <c r="AO724" s="560"/>
      <c r="AP724" s="560"/>
      <c r="AQ724" s="560"/>
      <c r="AR724" s="560"/>
      <c r="AS724" s="560"/>
      <c r="AT724" s="560"/>
      <c r="AU724" s="560"/>
      <c r="AV724" s="137"/>
      <c r="AW724" s="560"/>
      <c r="AX724" s="560"/>
      <c r="AY724" s="560"/>
      <c r="AZ724" s="560"/>
      <c r="BA724" s="137"/>
      <c r="BB724" s="560"/>
      <c r="BC724" s="560"/>
      <c r="BD724" s="560"/>
      <c r="BE724" s="560"/>
      <c r="BF724" s="560"/>
      <c r="BG724" s="560"/>
      <c r="BH724" s="137"/>
      <c r="BI724" s="560"/>
      <c r="BJ724" s="560"/>
      <c r="BK724" s="137"/>
      <c r="BL724" s="560"/>
      <c r="BM724" s="560"/>
      <c r="BN724" s="560"/>
      <c r="BO724" s="560"/>
      <c r="BP724" s="560"/>
      <c r="BQ724" s="560"/>
      <c r="BR724" s="560"/>
      <c r="BS724" s="560"/>
      <c r="BT724" s="137"/>
      <c r="BU724" s="560"/>
      <c r="BV724" s="560"/>
      <c r="BW724" s="560"/>
      <c r="BX724" s="560"/>
      <c r="BY724" s="560"/>
      <c r="BZ724" s="560"/>
      <c r="CA724" s="560"/>
      <c r="CB724" s="560"/>
      <c r="CC724" s="560"/>
      <c r="CD724" s="560"/>
      <c r="CE724" s="560"/>
      <c r="CF724" s="560"/>
      <c r="CG724" s="560"/>
      <c r="CH724" s="137"/>
      <c r="CI724" s="560"/>
      <c r="CJ724" s="560"/>
      <c r="CK724" s="560"/>
      <c r="CL724" s="560"/>
      <c r="CM724" s="560"/>
      <c r="CN724" s="137"/>
      <c r="CO724" s="560"/>
      <c r="CP724" s="560"/>
      <c r="CQ724" s="560"/>
      <c r="CR724" s="560"/>
      <c r="CS724" s="560"/>
      <c r="CT724" s="137"/>
      <c r="CU724" s="560"/>
      <c r="CV724" s="560"/>
      <c r="CW724" s="560"/>
      <c r="CX724" s="560"/>
      <c r="CY724" s="560"/>
      <c r="CZ724" s="137"/>
      <c r="DA724" s="560"/>
      <c r="DB724" s="560"/>
      <c r="DC724" s="560"/>
      <c r="DD724" s="560"/>
      <c r="DE724" s="560"/>
      <c r="DF724" s="560"/>
      <c r="DG724" s="137"/>
      <c r="DH724" s="137"/>
      <c r="DI724" s="89"/>
      <c r="DJ724" s="560"/>
      <c r="DK724" s="560"/>
      <c r="DL724" s="137"/>
      <c r="DM724" s="560"/>
      <c r="DN724" s="91"/>
      <c r="DO724" s="101"/>
    </row>
    <row r="725" spans="1:119" s="186" customFormat="1" ht="48" customHeight="1" x14ac:dyDescent="0.3">
      <c r="A725" s="84" t="s">
        <v>2359</v>
      </c>
      <c r="B725" s="137"/>
      <c r="C725" s="560"/>
      <c r="D725" s="560"/>
      <c r="E725" s="560"/>
      <c r="F725" s="560"/>
      <c r="G725" s="560"/>
      <c r="H725" s="560"/>
      <c r="I725" s="560"/>
      <c r="J725" s="560"/>
      <c r="K725" s="560"/>
      <c r="L725" s="560"/>
      <c r="M725" s="137"/>
      <c r="N725" s="560"/>
      <c r="O725" s="560"/>
      <c r="P725" s="560"/>
      <c r="Q725" s="560"/>
      <c r="R725" s="560"/>
      <c r="S725" s="560"/>
      <c r="T725" s="560"/>
      <c r="U725" s="560"/>
      <c r="V725" s="560"/>
      <c r="W725" s="560"/>
      <c r="X725" s="560"/>
      <c r="Y725" s="560"/>
      <c r="Z725" s="137"/>
      <c r="AA725" s="560"/>
      <c r="AB725" s="560"/>
      <c r="AC725" s="560"/>
      <c r="AD725" s="560"/>
      <c r="AE725" s="560"/>
      <c r="AF725" s="560"/>
      <c r="AG725" s="560"/>
      <c r="AH725" s="560"/>
      <c r="AI725" s="560"/>
      <c r="AJ725" s="560"/>
      <c r="AK725" s="560"/>
      <c r="AL725" s="560"/>
      <c r="AM725" s="137"/>
      <c r="AN725" s="560"/>
      <c r="AO725" s="560"/>
      <c r="AP725" s="560"/>
      <c r="AQ725" s="560"/>
      <c r="AR725" s="560"/>
      <c r="AS725" s="560"/>
      <c r="AT725" s="560"/>
      <c r="AU725" s="560"/>
      <c r="AV725" s="137"/>
      <c r="AW725" s="560"/>
      <c r="AX725" s="560"/>
      <c r="AY725" s="560"/>
      <c r="AZ725" s="560"/>
      <c r="BA725" s="137"/>
      <c r="BB725" s="560"/>
      <c r="BC725" s="560"/>
      <c r="BD725" s="560"/>
      <c r="BE725" s="560"/>
      <c r="BF725" s="560"/>
      <c r="BG725" s="560"/>
      <c r="BH725" s="137"/>
      <c r="BI725" s="560"/>
      <c r="BJ725" s="560"/>
      <c r="BK725" s="137"/>
      <c r="BL725" s="560"/>
      <c r="BM725" s="560"/>
      <c r="BN725" s="560"/>
      <c r="BO725" s="560"/>
      <c r="BP725" s="560"/>
      <c r="BQ725" s="560"/>
      <c r="BR725" s="560"/>
      <c r="BS725" s="560"/>
      <c r="BT725" s="137"/>
      <c r="BU725" s="560"/>
      <c r="BV725" s="560"/>
      <c r="BW725" s="560"/>
      <c r="BX725" s="560"/>
      <c r="BY725" s="560"/>
      <c r="BZ725" s="560"/>
      <c r="CA725" s="560"/>
      <c r="CB725" s="560"/>
      <c r="CC725" s="560"/>
      <c r="CD725" s="560"/>
      <c r="CE725" s="560"/>
      <c r="CF725" s="560"/>
      <c r="CG725" s="560"/>
      <c r="CH725" s="137"/>
      <c r="CI725" s="560"/>
      <c r="CJ725" s="560"/>
      <c r="CK725" s="560"/>
      <c r="CL725" s="560"/>
      <c r="CM725" s="560"/>
      <c r="CN725" s="137"/>
      <c r="CO725" s="560"/>
      <c r="CP725" s="560"/>
      <c r="CQ725" s="560"/>
      <c r="CR725" s="560"/>
      <c r="CS725" s="560"/>
      <c r="CT725" s="137"/>
      <c r="CU725" s="560"/>
      <c r="CV725" s="560"/>
      <c r="CW725" s="560"/>
      <c r="CX725" s="560"/>
      <c r="CY725" s="560"/>
      <c r="CZ725" s="137"/>
      <c r="DA725" s="560"/>
      <c r="DB725" s="560"/>
      <c r="DC725" s="560"/>
      <c r="DD725" s="560"/>
      <c r="DE725" s="560"/>
      <c r="DF725" s="560"/>
      <c r="DG725" s="137"/>
      <c r="DH725" s="137"/>
      <c r="DI725" s="201"/>
      <c r="DJ725" s="560"/>
      <c r="DK725" s="560"/>
      <c r="DL725" s="137"/>
      <c r="DM725" s="560"/>
      <c r="DN725" s="575"/>
      <c r="DO725" s="90"/>
    </row>
    <row r="726" spans="1:119" x14ac:dyDescent="0.3">
      <c r="A726" s="91" t="s">
        <v>367</v>
      </c>
      <c r="B726" s="382"/>
      <c r="C726" s="382"/>
      <c r="D726" s="382"/>
      <c r="E726" s="382"/>
      <c r="F726" s="382"/>
      <c r="G726" s="382"/>
      <c r="H726" s="382"/>
      <c r="I726" s="382"/>
      <c r="J726" s="382"/>
      <c r="K726" s="382"/>
      <c r="L726" s="382"/>
      <c r="M726" s="382"/>
      <c r="N726" s="382"/>
      <c r="O726" s="382"/>
      <c r="P726" s="382"/>
      <c r="Q726" s="382"/>
      <c r="R726" s="382"/>
      <c r="S726" s="382"/>
      <c r="T726" s="382"/>
      <c r="U726" s="382"/>
      <c r="V726" s="382"/>
      <c r="W726" s="382"/>
      <c r="X726" s="382"/>
      <c r="Y726" s="382"/>
      <c r="Z726" s="382"/>
      <c r="AA726" s="382"/>
      <c r="AB726" s="382"/>
      <c r="AC726" s="382"/>
      <c r="AD726" s="382"/>
      <c r="AE726" s="382"/>
      <c r="AF726" s="382"/>
      <c r="AG726" s="382"/>
      <c r="AH726" s="382"/>
      <c r="AI726" s="382"/>
      <c r="AJ726" s="382"/>
      <c r="AK726" s="382"/>
      <c r="AL726" s="382"/>
      <c r="AM726" s="382"/>
      <c r="AN726" s="382"/>
      <c r="AO726" s="382"/>
      <c r="AP726" s="382"/>
      <c r="AQ726" s="382"/>
      <c r="AR726" s="382"/>
      <c r="AS726" s="382"/>
      <c r="AT726" s="382"/>
      <c r="AU726" s="382"/>
      <c r="AV726" s="382"/>
      <c r="AW726" s="382"/>
      <c r="AX726" s="382"/>
      <c r="AY726" s="382"/>
      <c r="AZ726" s="382"/>
      <c r="BA726" s="382"/>
      <c r="BB726" s="382"/>
      <c r="BC726" s="382"/>
      <c r="BD726" s="382"/>
      <c r="BE726" s="382"/>
      <c r="BF726" s="382"/>
      <c r="BG726" s="382"/>
      <c r="BH726" s="382"/>
      <c r="BI726" s="382"/>
      <c r="BJ726" s="382"/>
      <c r="BK726" s="382"/>
      <c r="BL726" s="382"/>
      <c r="BM726" s="382"/>
      <c r="BN726" s="382"/>
      <c r="BO726" s="382"/>
      <c r="BP726" s="382"/>
      <c r="BQ726" s="382"/>
      <c r="BR726" s="382"/>
      <c r="BS726" s="382"/>
      <c r="BT726" s="382"/>
      <c r="BU726" s="382"/>
      <c r="BV726" s="382"/>
      <c r="BW726" s="382"/>
      <c r="BX726" s="382"/>
      <c r="BY726" s="382"/>
      <c r="BZ726" s="382"/>
      <c r="CA726" s="382"/>
      <c r="CB726" s="382"/>
      <c r="CC726" s="382"/>
      <c r="CD726" s="382"/>
      <c r="CE726" s="382"/>
      <c r="CF726" s="382"/>
      <c r="CG726" s="382"/>
      <c r="CH726" s="382"/>
      <c r="CI726" s="382"/>
      <c r="CJ726" s="382"/>
      <c r="CK726" s="382"/>
      <c r="CL726" s="382"/>
      <c r="CM726" s="382"/>
      <c r="CN726" s="382"/>
      <c r="CO726" s="382"/>
      <c r="CP726" s="382"/>
      <c r="CQ726" s="382"/>
      <c r="CR726" s="382"/>
      <c r="CS726" s="382"/>
      <c r="CT726" s="382"/>
      <c r="CU726" s="382"/>
      <c r="CV726" s="382"/>
      <c r="CW726" s="382"/>
      <c r="CX726" s="382"/>
      <c r="CY726" s="382"/>
      <c r="CZ726" s="382"/>
      <c r="DA726" s="382"/>
      <c r="DB726" s="382"/>
      <c r="DC726" s="382"/>
      <c r="DD726" s="382"/>
      <c r="DE726" s="382"/>
      <c r="DF726" s="382"/>
      <c r="DG726" s="382"/>
      <c r="DH726" s="382"/>
      <c r="DI726" s="382"/>
      <c r="DJ726" s="382"/>
      <c r="DK726" s="382"/>
      <c r="DL726" s="382"/>
      <c r="DM726" s="382"/>
      <c r="DN726" s="382"/>
      <c r="DO726" s="382"/>
    </row>
    <row r="727" spans="1:119" x14ac:dyDescent="0.3">
      <c r="A727" s="91"/>
      <c r="B727" s="382"/>
      <c r="C727" s="382"/>
      <c r="D727" s="382"/>
      <c r="E727" s="382"/>
      <c r="F727" s="382"/>
      <c r="G727" s="382"/>
      <c r="H727" s="382"/>
      <c r="I727" s="382"/>
      <c r="J727" s="382"/>
      <c r="K727" s="382"/>
      <c r="L727" s="382"/>
      <c r="M727" s="382"/>
      <c r="N727" s="382"/>
      <c r="O727" s="382"/>
      <c r="P727" s="382"/>
      <c r="Q727" s="382"/>
      <c r="R727" s="382"/>
      <c r="S727" s="382"/>
      <c r="T727" s="382"/>
      <c r="U727" s="382"/>
      <c r="V727" s="382"/>
      <c r="W727" s="382"/>
      <c r="X727" s="382"/>
      <c r="Y727" s="382"/>
      <c r="Z727" s="382"/>
      <c r="AA727" s="382"/>
      <c r="AB727" s="382"/>
      <c r="AC727" s="382"/>
      <c r="AD727" s="382"/>
      <c r="AE727" s="382"/>
      <c r="AF727" s="382"/>
      <c r="AG727" s="382"/>
      <c r="AH727" s="382"/>
      <c r="AI727" s="382"/>
      <c r="AJ727" s="382"/>
      <c r="AK727" s="382"/>
      <c r="AL727" s="382"/>
      <c r="AM727" s="382"/>
      <c r="AN727" s="382"/>
      <c r="AO727" s="382"/>
      <c r="AP727" s="382"/>
      <c r="AQ727" s="382"/>
      <c r="AR727" s="382"/>
      <c r="AS727" s="382"/>
      <c r="AT727" s="382"/>
      <c r="AU727" s="382"/>
      <c r="AV727" s="382"/>
      <c r="AW727" s="382"/>
      <c r="AX727" s="382"/>
      <c r="AY727" s="382"/>
      <c r="AZ727" s="382"/>
      <c r="BA727" s="382"/>
      <c r="BB727" s="382"/>
      <c r="BC727" s="382"/>
      <c r="BD727" s="382"/>
      <c r="BE727" s="382"/>
      <c r="BF727" s="382"/>
      <c r="BG727" s="382"/>
      <c r="BH727" s="382"/>
      <c r="BI727" s="382"/>
      <c r="BJ727" s="382"/>
      <c r="BK727" s="382"/>
      <c r="BL727" s="382"/>
      <c r="BM727" s="382"/>
      <c r="BN727" s="382"/>
      <c r="BO727" s="382"/>
      <c r="BP727" s="382"/>
      <c r="BQ727" s="382"/>
      <c r="BR727" s="382"/>
      <c r="BS727" s="382"/>
      <c r="BT727" s="382"/>
      <c r="BU727" s="382"/>
      <c r="BV727" s="382"/>
      <c r="BW727" s="382"/>
      <c r="BX727" s="382"/>
      <c r="BY727" s="382"/>
      <c r="BZ727" s="382"/>
      <c r="CA727" s="382"/>
      <c r="CB727" s="382"/>
      <c r="CC727" s="382"/>
      <c r="CD727" s="382"/>
      <c r="CE727" s="382"/>
      <c r="CF727" s="382"/>
      <c r="CG727" s="382"/>
      <c r="CH727" s="382"/>
      <c r="CI727" s="382"/>
      <c r="CJ727" s="382"/>
      <c r="CK727" s="382"/>
      <c r="CL727" s="382"/>
      <c r="CM727" s="382"/>
      <c r="CN727" s="382"/>
      <c r="CO727" s="382"/>
      <c r="CP727" s="382"/>
      <c r="CQ727" s="382"/>
      <c r="CR727" s="382"/>
      <c r="CS727" s="382"/>
      <c r="CT727" s="382"/>
      <c r="CU727" s="382"/>
      <c r="CV727" s="382"/>
      <c r="CW727" s="382"/>
      <c r="CX727" s="382"/>
      <c r="CY727" s="382"/>
      <c r="CZ727" s="382"/>
      <c r="DA727" s="382"/>
      <c r="DB727" s="382"/>
      <c r="DC727" s="382"/>
      <c r="DD727" s="382"/>
      <c r="DE727" s="382"/>
      <c r="DF727" s="382"/>
      <c r="DG727" s="382"/>
      <c r="DH727" s="382"/>
      <c r="DI727" s="382"/>
      <c r="DJ727" s="382"/>
      <c r="DK727" s="382"/>
      <c r="DL727" s="382"/>
      <c r="DM727" s="382"/>
      <c r="DN727" s="382"/>
      <c r="DO727" s="382"/>
    </row>
    <row r="728" spans="1:119" x14ac:dyDescent="0.3">
      <c r="B728" s="561"/>
      <c r="C728" s="23"/>
      <c r="D728" s="23"/>
      <c r="E728" s="23"/>
      <c r="F728" s="23"/>
      <c r="G728" s="23"/>
      <c r="H728" s="23"/>
      <c r="I728" s="23"/>
      <c r="J728" s="23"/>
      <c r="K728" s="23"/>
      <c r="L728" s="23"/>
      <c r="M728" s="23"/>
      <c r="N728" s="23"/>
      <c r="O728" s="561"/>
      <c r="P728" s="23"/>
      <c r="Q728" s="23"/>
      <c r="R728" s="23"/>
      <c r="S728" s="23"/>
      <c r="T728" s="23"/>
      <c r="U728" s="23"/>
      <c r="V728" s="23"/>
      <c r="W728" s="23"/>
      <c r="X728" s="561"/>
      <c r="Y728" s="23"/>
      <c r="Z728" s="23"/>
      <c r="AA728" s="23"/>
      <c r="AB728" s="23"/>
      <c r="AC728" s="561"/>
      <c r="AD728" s="23"/>
      <c r="AE728" s="23"/>
      <c r="AF728" s="23"/>
      <c r="AG728" s="23"/>
      <c r="AH728" s="23"/>
      <c r="AI728" s="23"/>
      <c r="AJ728" s="561"/>
      <c r="AK728" s="23"/>
      <c r="AL728" s="23"/>
      <c r="AM728" s="561"/>
      <c r="AN728" s="23"/>
      <c r="AO728" s="23"/>
      <c r="AP728" s="23"/>
      <c r="AQ728" s="23"/>
      <c r="AR728" s="23"/>
      <c r="AS728" s="23"/>
      <c r="AT728" s="23"/>
      <c r="AU728" s="23"/>
      <c r="AV728" s="23"/>
      <c r="AW728" s="23"/>
      <c r="AX728" s="561"/>
      <c r="AY728" s="23"/>
      <c r="AZ728" s="23"/>
      <c r="BA728" s="23"/>
      <c r="BB728" s="23"/>
      <c r="BC728" s="23"/>
      <c r="BD728" s="561"/>
      <c r="BE728" s="23"/>
      <c r="BF728" s="23"/>
      <c r="BG728" s="23"/>
      <c r="BH728" s="23"/>
      <c r="BI728" s="23"/>
      <c r="BJ728" s="23"/>
      <c r="BK728" s="23"/>
      <c r="BL728" s="23"/>
      <c r="BM728" s="561"/>
      <c r="BN728" s="23"/>
      <c r="BO728" s="23"/>
      <c r="BP728" s="23"/>
      <c r="BQ728" s="23"/>
      <c r="BR728" s="23"/>
      <c r="BS728" s="561"/>
      <c r="BT728" s="23"/>
      <c r="BU728" s="23"/>
      <c r="BV728" s="23"/>
      <c r="BW728" s="23"/>
      <c r="BX728" s="23"/>
      <c r="BY728" s="23"/>
      <c r="BZ728" s="23"/>
      <c r="CA728" s="23"/>
      <c r="CB728" s="23"/>
      <c r="CC728" s="23"/>
      <c r="CD728" s="23"/>
      <c r="CE728" s="23"/>
      <c r="CF728" s="561"/>
      <c r="CG728" s="23"/>
      <c r="CH728" s="23"/>
      <c r="CI728" s="23"/>
      <c r="CJ728" s="23"/>
      <c r="CK728" s="23"/>
      <c r="CL728" s="23"/>
      <c r="CM728" s="23"/>
      <c r="CN728" s="23"/>
      <c r="CO728" s="23"/>
      <c r="CP728" s="23"/>
      <c r="CQ728" s="23"/>
      <c r="CR728" s="23"/>
      <c r="CS728" s="23"/>
      <c r="CT728" s="561"/>
      <c r="CU728" s="23"/>
      <c r="CV728" s="23"/>
      <c r="CW728" s="23"/>
      <c r="CX728" s="23"/>
      <c r="CY728" s="23"/>
      <c r="CZ728" s="561"/>
      <c r="DA728" s="23"/>
      <c r="DB728" s="23"/>
      <c r="DC728" s="23"/>
      <c r="DD728" s="23"/>
      <c r="DE728" s="23"/>
      <c r="DF728" s="23"/>
      <c r="DG728" s="561"/>
      <c r="DH728" s="561"/>
      <c r="DI728" s="278"/>
      <c r="DJ728" s="23"/>
      <c r="DK728" s="23"/>
      <c r="DL728" s="561"/>
      <c r="DM728" s="23"/>
      <c r="DN728" s="576"/>
      <c r="DO728" s="178"/>
    </row>
    <row r="729" spans="1:119" ht="15.6" x14ac:dyDescent="0.3">
      <c r="A729" s="17" t="s">
        <v>2353</v>
      </c>
      <c r="B729" s="4"/>
      <c r="C729" s="4"/>
      <c r="D729" s="4"/>
      <c r="E729" s="4"/>
      <c r="F729" s="317"/>
      <c r="G729" s="4"/>
      <c r="H729" s="4"/>
      <c r="I729" s="4"/>
      <c r="J729" s="20"/>
      <c r="K729" s="20"/>
      <c r="L729" s="4"/>
      <c r="M729" s="4"/>
      <c r="N729" s="4"/>
      <c r="O729" s="4"/>
      <c r="P729" s="9"/>
      <c r="Q729" s="4"/>
      <c r="R729" s="4"/>
      <c r="S729" s="9"/>
      <c r="T729" s="4"/>
      <c r="U729" s="9"/>
      <c r="V729" s="9"/>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F729" s="4"/>
      <c r="BG729" s="4"/>
      <c r="BH729" s="4"/>
      <c r="BI729" s="4"/>
      <c r="BJ729" s="4"/>
      <c r="BK729" s="4"/>
      <c r="BL729" s="4"/>
      <c r="BM729" s="4"/>
      <c r="BN729" s="20"/>
      <c r="BO729" s="4"/>
      <c r="BP729" s="9"/>
      <c r="BQ729" s="9"/>
      <c r="BR729" s="4"/>
      <c r="BS729" s="4"/>
      <c r="BT729" s="4"/>
      <c r="BU729" s="4"/>
      <c r="BV729" s="4"/>
      <c r="BW729" s="4"/>
      <c r="BX729" s="228"/>
      <c r="BY729" s="4"/>
      <c r="BZ729" s="4"/>
      <c r="CA729" s="4"/>
      <c r="CB729" s="4"/>
      <c r="CC729" s="4"/>
      <c r="CD729" s="4"/>
      <c r="CE729" s="4"/>
      <c r="CF729" s="4"/>
      <c r="CG729" s="4"/>
      <c r="CH729" s="4"/>
      <c r="CI729" s="4"/>
      <c r="CJ729" s="4"/>
      <c r="CK729" s="4"/>
      <c r="CL729" s="4"/>
      <c r="CM729" s="4"/>
      <c r="CN729" s="4"/>
      <c r="CO729" s="4"/>
      <c r="CP729" s="4"/>
      <c r="CQ729" s="4"/>
      <c r="CR729" s="4"/>
      <c r="CS729" s="4"/>
      <c r="CT729" s="4"/>
      <c r="CU729" s="4"/>
      <c r="CV729" s="4"/>
      <c r="CW729" s="4"/>
      <c r="CX729" s="4"/>
      <c r="CY729" s="4"/>
      <c r="CZ729" s="4"/>
      <c r="DA729" s="4"/>
      <c r="DB729" s="4"/>
      <c r="DC729" s="4"/>
      <c r="DD729" s="4"/>
      <c r="DE729" s="4"/>
      <c r="DF729" s="4"/>
      <c r="DG729" s="4"/>
      <c r="DH729" s="4"/>
      <c r="DI729" s="4"/>
      <c r="DJ729" s="4"/>
      <c r="DK729" s="4"/>
      <c r="DL729" s="4"/>
      <c r="DM729" s="4"/>
      <c r="DN729" s="4"/>
      <c r="DO729" s="14"/>
    </row>
    <row r="730" spans="1:119" x14ac:dyDescent="0.3">
      <c r="A730" s="343" t="s">
        <v>509</v>
      </c>
      <c r="B730" s="6"/>
      <c r="C730" s="6"/>
      <c r="D730" s="6"/>
      <c r="E730" s="6"/>
      <c r="F730" s="23"/>
      <c r="G730" s="6"/>
      <c r="H730" s="6"/>
      <c r="I730" s="6"/>
      <c r="J730" s="23"/>
      <c r="K730" s="23"/>
      <c r="L730" s="6"/>
      <c r="M730" s="6"/>
      <c r="N730" s="6"/>
      <c r="O730" s="6"/>
      <c r="P730" s="24"/>
      <c r="Q730" s="6"/>
      <c r="R730" s="6"/>
      <c r="S730" s="24"/>
      <c r="T730" s="6"/>
      <c r="U730" s="24"/>
      <c r="V730" s="24"/>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F730" s="6"/>
      <c r="BG730" s="6"/>
      <c r="BH730" s="6"/>
      <c r="BI730" s="6"/>
      <c r="BJ730" s="6"/>
      <c r="BK730" s="6"/>
      <c r="BL730" s="6"/>
      <c r="BM730" s="6"/>
      <c r="BN730" s="23"/>
      <c r="BO730" s="6"/>
      <c r="BP730" s="24"/>
      <c r="BQ730" s="24"/>
      <c r="BR730" s="6"/>
      <c r="BS730" s="6"/>
      <c r="BT730" s="6"/>
      <c r="BU730" s="6"/>
      <c r="BV730" s="6"/>
      <c r="BW730" s="6"/>
      <c r="BX730" s="228"/>
      <c r="BY730" s="6"/>
      <c r="BZ730" s="6"/>
      <c r="CA730" s="6"/>
      <c r="CB730" s="6"/>
      <c r="CC730" s="6"/>
      <c r="CD730" s="6"/>
      <c r="CE730" s="6"/>
      <c r="CF730" s="6"/>
      <c r="CG730" s="6"/>
      <c r="CH730" s="6"/>
      <c r="CI730" s="6"/>
      <c r="CJ730" s="6"/>
      <c r="CK730" s="6"/>
      <c r="CL730" s="6"/>
      <c r="CM730" s="6"/>
      <c r="CN730" s="6"/>
      <c r="CO730" s="6"/>
      <c r="CP730" s="6"/>
      <c r="CQ730" s="6"/>
      <c r="CR730" s="6"/>
      <c r="CS730" s="6"/>
      <c r="CT730" s="6"/>
      <c r="CU730" s="6"/>
      <c r="CV730" s="6"/>
      <c r="CW730" s="6"/>
      <c r="CX730" s="6"/>
      <c r="CY730" s="6"/>
      <c r="CZ730" s="6"/>
      <c r="DA730" s="6"/>
      <c r="DB730" s="6"/>
      <c r="DC730" s="6"/>
      <c r="DD730" s="6"/>
      <c r="DE730" s="6"/>
      <c r="DF730" s="6"/>
      <c r="DG730" s="6"/>
      <c r="DH730" s="6"/>
      <c r="DI730" s="6"/>
      <c r="DJ730" s="6"/>
      <c r="DK730" s="6"/>
      <c r="DL730" s="6"/>
      <c r="DM730" s="6"/>
      <c r="DN730" s="4"/>
      <c r="DO730" s="14"/>
    </row>
    <row r="731" spans="1:119" x14ac:dyDescent="0.3">
      <c r="A731" s="343" t="s">
        <v>2363</v>
      </c>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M731" s="4"/>
      <c r="BN731" s="4"/>
      <c r="BO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c r="CR731" s="4"/>
      <c r="CS731" s="4"/>
      <c r="CT731" s="4"/>
      <c r="CU731" s="4"/>
      <c r="CV731" s="4"/>
      <c r="CW731" s="4"/>
      <c r="CX731" s="4"/>
      <c r="CY731" s="4"/>
      <c r="CZ731" s="4"/>
      <c r="DA731" s="4"/>
      <c r="DB731" s="4"/>
      <c r="DC731" s="4"/>
      <c r="DD731" s="4"/>
      <c r="DE731" s="4"/>
      <c r="DF731" s="4"/>
      <c r="DG731" s="4"/>
      <c r="DH731" s="4"/>
      <c r="DI731" s="4"/>
      <c r="DJ731" s="4"/>
      <c r="DK731" s="4"/>
      <c r="DL731" s="4"/>
      <c r="DM731" s="4"/>
      <c r="DN731" s="4"/>
      <c r="DO731" s="21"/>
    </row>
    <row r="732" spans="1:119" ht="23.4" x14ac:dyDescent="0.3">
      <c r="A732" s="38" t="s">
        <v>376</v>
      </c>
      <c r="B732" s="39" t="s">
        <v>5</v>
      </c>
      <c r="C732" s="40" t="s">
        <v>6</v>
      </c>
      <c r="D732" s="41" t="s">
        <v>7</v>
      </c>
      <c r="E732" s="41" t="s">
        <v>8</v>
      </c>
      <c r="F732" s="41" t="s">
        <v>9</v>
      </c>
      <c r="G732" s="41" t="s">
        <v>10</v>
      </c>
      <c r="H732" s="41" t="s">
        <v>11</v>
      </c>
      <c r="I732" s="41" t="s">
        <v>12</v>
      </c>
      <c r="J732" s="41" t="s">
        <v>13</v>
      </c>
      <c r="K732" s="41" t="s">
        <v>14</v>
      </c>
      <c r="L732" s="41" t="s">
        <v>15</v>
      </c>
      <c r="M732" s="41" t="s">
        <v>16</v>
      </c>
      <c r="N732" s="42" t="s">
        <v>17</v>
      </c>
      <c r="O732" s="43" t="s">
        <v>18</v>
      </c>
      <c r="P732" s="40" t="s">
        <v>19</v>
      </c>
      <c r="Q732" s="41" t="s">
        <v>20</v>
      </c>
      <c r="R732" s="41" t="s">
        <v>21</v>
      </c>
      <c r="S732" s="41" t="s">
        <v>22</v>
      </c>
      <c r="T732" s="41" t="s">
        <v>23</v>
      </c>
      <c r="U732" s="41" t="s">
        <v>24</v>
      </c>
      <c r="V732" s="41" t="s">
        <v>25</v>
      </c>
      <c r="W732" s="42" t="s">
        <v>26</v>
      </c>
      <c r="X732" s="44" t="s">
        <v>27</v>
      </c>
      <c r="Y732" s="40" t="s">
        <v>28</v>
      </c>
      <c r="Z732" s="41" t="s">
        <v>29</v>
      </c>
      <c r="AA732" s="41" t="s">
        <v>30</v>
      </c>
      <c r="AB732" s="42" t="s">
        <v>31</v>
      </c>
      <c r="AC732" s="44" t="s">
        <v>32</v>
      </c>
      <c r="AD732" s="40" t="s">
        <v>33</v>
      </c>
      <c r="AE732" s="41" t="s">
        <v>34</v>
      </c>
      <c r="AF732" s="41" t="s">
        <v>35</v>
      </c>
      <c r="AG732" s="41" t="s">
        <v>36</v>
      </c>
      <c r="AH732" s="41" t="s">
        <v>37</v>
      </c>
      <c r="AI732" s="42" t="s">
        <v>38</v>
      </c>
      <c r="AJ732" s="44" t="s">
        <v>39</v>
      </c>
      <c r="AK732" s="40" t="s">
        <v>40</v>
      </c>
      <c r="AL732" s="42" t="s">
        <v>41</v>
      </c>
      <c r="AM732" s="39" t="s">
        <v>42</v>
      </c>
      <c r="AN732" s="40" t="s">
        <v>43</v>
      </c>
      <c r="AO732" s="41" t="s">
        <v>44</v>
      </c>
      <c r="AP732" s="41" t="s">
        <v>45</v>
      </c>
      <c r="AQ732" s="41" t="s">
        <v>46</v>
      </c>
      <c r="AR732" s="41" t="s">
        <v>47</v>
      </c>
      <c r="AS732" s="41" t="s">
        <v>48</v>
      </c>
      <c r="AT732" s="41" t="s">
        <v>49</v>
      </c>
      <c r="AU732" s="41" t="s">
        <v>50</v>
      </c>
      <c r="AV732" s="41" t="s">
        <v>51</v>
      </c>
      <c r="AW732" s="42" t="s">
        <v>52</v>
      </c>
      <c r="AX732" s="39" t="s">
        <v>53</v>
      </c>
      <c r="AY732" s="40" t="s">
        <v>54</v>
      </c>
      <c r="AZ732" s="41" t="s">
        <v>55</v>
      </c>
      <c r="BA732" s="41" t="s">
        <v>56</v>
      </c>
      <c r="BB732" s="41" t="s">
        <v>57</v>
      </c>
      <c r="BC732" s="42" t="s">
        <v>58</v>
      </c>
      <c r="BD732" s="44" t="s">
        <v>59</v>
      </c>
      <c r="BE732" s="40" t="s">
        <v>60</v>
      </c>
      <c r="BF732" s="41" t="s">
        <v>61</v>
      </c>
      <c r="BG732" s="41" t="s">
        <v>62</v>
      </c>
      <c r="BH732" s="41" t="s">
        <v>63</v>
      </c>
      <c r="BI732" s="41" t="s">
        <v>64</v>
      </c>
      <c r="BJ732" s="41" t="s">
        <v>65</v>
      </c>
      <c r="BK732" s="41" t="s">
        <v>66</v>
      </c>
      <c r="BL732" s="42" t="s">
        <v>67</v>
      </c>
      <c r="BM732" s="39" t="s">
        <v>68</v>
      </c>
      <c r="BN732" s="40" t="s">
        <v>69</v>
      </c>
      <c r="BO732" s="41" t="s">
        <v>70</v>
      </c>
      <c r="BP732" s="41" t="s">
        <v>71</v>
      </c>
      <c r="BQ732" s="41" t="s">
        <v>72</v>
      </c>
      <c r="BR732" s="42" t="s">
        <v>73</v>
      </c>
      <c r="BS732" s="43" t="s">
        <v>74</v>
      </c>
      <c r="BT732" s="40" t="s">
        <v>75</v>
      </c>
      <c r="BU732" s="41" t="s">
        <v>76</v>
      </c>
      <c r="BV732" s="41" t="s">
        <v>77</v>
      </c>
      <c r="BW732" s="41" t="s">
        <v>78</v>
      </c>
      <c r="BX732" s="41" t="s">
        <v>79</v>
      </c>
      <c r="BY732" s="41" t="s">
        <v>80</v>
      </c>
      <c r="BZ732" s="41" t="s">
        <v>81</v>
      </c>
      <c r="CA732" s="41" t="s">
        <v>82</v>
      </c>
      <c r="CB732" s="41" t="s">
        <v>83</v>
      </c>
      <c r="CC732" s="41" t="s">
        <v>84</v>
      </c>
      <c r="CD732" s="41" t="s">
        <v>85</v>
      </c>
      <c r="CE732" s="42" t="s">
        <v>86</v>
      </c>
      <c r="CF732" s="39" t="s">
        <v>87</v>
      </c>
      <c r="CG732" s="40" t="s">
        <v>88</v>
      </c>
      <c r="CH732" s="41" t="s">
        <v>89</v>
      </c>
      <c r="CI732" s="41" t="s">
        <v>90</v>
      </c>
      <c r="CJ732" s="41" t="s">
        <v>91</v>
      </c>
      <c r="CK732" s="41" t="s">
        <v>92</v>
      </c>
      <c r="CL732" s="41" t="s">
        <v>93</v>
      </c>
      <c r="CM732" s="41" t="s">
        <v>94</v>
      </c>
      <c r="CN732" s="41" t="s">
        <v>95</v>
      </c>
      <c r="CO732" s="41" t="s">
        <v>96</v>
      </c>
      <c r="CP732" s="41" t="s">
        <v>97</v>
      </c>
      <c r="CQ732" s="41" t="s">
        <v>98</v>
      </c>
      <c r="CR732" s="41" t="s">
        <v>99</v>
      </c>
      <c r="CS732" s="42" t="s">
        <v>100</v>
      </c>
      <c r="CT732" s="46" t="s">
        <v>101</v>
      </c>
      <c r="CU732" s="40" t="s">
        <v>102</v>
      </c>
      <c r="CV732" s="41" t="s">
        <v>103</v>
      </c>
      <c r="CW732" s="41" t="s">
        <v>104</v>
      </c>
      <c r="CX732" s="41" t="s">
        <v>105</v>
      </c>
      <c r="CY732" s="42" t="s">
        <v>106</v>
      </c>
      <c r="CZ732" s="46" t="s">
        <v>107</v>
      </c>
      <c r="DA732" s="40" t="s">
        <v>108</v>
      </c>
      <c r="DB732" s="41" t="s">
        <v>109</v>
      </c>
      <c r="DC732" s="41" t="s">
        <v>110</v>
      </c>
      <c r="DD732" s="41" t="s">
        <v>111</v>
      </c>
      <c r="DE732" s="41" t="s">
        <v>112</v>
      </c>
      <c r="DF732" s="42" t="s">
        <v>113</v>
      </c>
      <c r="DG732" s="47" t="s">
        <v>114</v>
      </c>
      <c r="DH732" s="46" t="s">
        <v>115</v>
      </c>
      <c r="DI732" s="40" t="s">
        <v>116</v>
      </c>
      <c r="DJ732" s="41" t="s">
        <v>117</v>
      </c>
      <c r="DK732" s="42" t="s">
        <v>118</v>
      </c>
      <c r="DL732" s="44" t="s">
        <v>119</v>
      </c>
      <c r="DM732" s="40" t="s">
        <v>120</v>
      </c>
      <c r="DN732" s="42" t="s">
        <v>121</v>
      </c>
      <c r="DO732" s="47" t="s">
        <v>122</v>
      </c>
    </row>
    <row r="733" spans="1:119" x14ac:dyDescent="0.3">
      <c r="A733" s="767" t="s">
        <v>377</v>
      </c>
      <c r="B733" s="755">
        <v>112</v>
      </c>
      <c r="C733" s="759">
        <v>0</v>
      </c>
      <c r="D733" s="759">
        <v>0</v>
      </c>
      <c r="E733" s="759">
        <v>3</v>
      </c>
      <c r="F733" s="759">
        <v>6</v>
      </c>
      <c r="G733" s="759">
        <v>1</v>
      </c>
      <c r="H733" s="759">
        <v>53</v>
      </c>
      <c r="I733" s="759">
        <v>9</v>
      </c>
      <c r="J733" s="759">
        <v>0</v>
      </c>
      <c r="K733" s="759">
        <v>12</v>
      </c>
      <c r="L733" s="759">
        <v>30</v>
      </c>
      <c r="M733" s="759">
        <v>13</v>
      </c>
      <c r="N733" s="759">
        <v>12</v>
      </c>
      <c r="O733" s="755">
        <v>88</v>
      </c>
      <c r="P733" s="759">
        <v>4</v>
      </c>
      <c r="Q733" s="759">
        <v>61</v>
      </c>
      <c r="R733" s="759">
        <v>55</v>
      </c>
      <c r="S733" s="759">
        <v>8</v>
      </c>
      <c r="T733" s="759">
        <v>0</v>
      </c>
      <c r="U733" s="759">
        <v>52</v>
      </c>
      <c r="V733" s="759">
        <v>15</v>
      </c>
      <c r="W733" s="759">
        <v>4</v>
      </c>
      <c r="X733" s="755">
        <v>34</v>
      </c>
      <c r="Y733" s="759">
        <v>3</v>
      </c>
      <c r="Z733" s="759">
        <v>29</v>
      </c>
      <c r="AA733" s="759">
        <v>31</v>
      </c>
      <c r="AB733" s="759">
        <v>30</v>
      </c>
      <c r="AC733" s="755">
        <v>32</v>
      </c>
      <c r="AD733" s="759">
        <v>8</v>
      </c>
      <c r="AE733" s="759">
        <v>10</v>
      </c>
      <c r="AF733" s="759">
        <v>1</v>
      </c>
      <c r="AG733" s="759">
        <v>11</v>
      </c>
      <c r="AH733" s="759">
        <v>0</v>
      </c>
      <c r="AI733" s="759">
        <v>2</v>
      </c>
      <c r="AJ733" s="755">
        <v>10</v>
      </c>
      <c r="AK733" s="759">
        <v>2</v>
      </c>
      <c r="AL733" s="759">
        <v>8</v>
      </c>
      <c r="AM733" s="755">
        <v>51</v>
      </c>
      <c r="AN733" s="759">
        <v>1</v>
      </c>
      <c r="AO733" s="759">
        <v>1</v>
      </c>
      <c r="AP733" s="759">
        <v>8</v>
      </c>
      <c r="AQ733" s="759">
        <v>0</v>
      </c>
      <c r="AR733" s="759">
        <v>14</v>
      </c>
      <c r="AS733" s="759">
        <v>0</v>
      </c>
      <c r="AT733" s="759">
        <v>9</v>
      </c>
      <c r="AU733" s="759">
        <v>13</v>
      </c>
      <c r="AV733" s="759">
        <v>4</v>
      </c>
      <c r="AW733" s="759">
        <v>2</v>
      </c>
      <c r="AX733" s="755">
        <v>37</v>
      </c>
      <c r="AY733" s="759">
        <v>1</v>
      </c>
      <c r="AZ733" s="759">
        <v>17</v>
      </c>
      <c r="BA733" s="759">
        <v>6</v>
      </c>
      <c r="BB733" s="759">
        <v>6</v>
      </c>
      <c r="BC733" s="759">
        <v>22</v>
      </c>
      <c r="BD733" s="755">
        <v>124</v>
      </c>
      <c r="BE733" s="759">
        <v>76</v>
      </c>
      <c r="BF733" s="759">
        <v>15</v>
      </c>
      <c r="BG733" s="759">
        <v>5</v>
      </c>
      <c r="BH733" s="759">
        <v>25</v>
      </c>
      <c r="BI733" s="759">
        <v>22</v>
      </c>
      <c r="BJ733" s="759">
        <v>6</v>
      </c>
      <c r="BK733" s="759">
        <v>19</v>
      </c>
      <c r="BL733" s="759">
        <v>27</v>
      </c>
      <c r="BM733" s="755">
        <v>28</v>
      </c>
      <c r="BN733" s="759">
        <v>17</v>
      </c>
      <c r="BO733" s="759">
        <v>0</v>
      </c>
      <c r="BP733" s="759">
        <v>5</v>
      </c>
      <c r="BQ733" s="759">
        <v>4</v>
      </c>
      <c r="BR733" s="759">
        <v>19</v>
      </c>
      <c r="BS733" s="755">
        <v>140</v>
      </c>
      <c r="BT733" s="759">
        <v>7</v>
      </c>
      <c r="BU733" s="759">
        <v>5</v>
      </c>
      <c r="BV733" s="759">
        <v>3</v>
      </c>
      <c r="BW733" s="759">
        <v>0</v>
      </c>
      <c r="BX733" s="759">
        <v>3</v>
      </c>
      <c r="BY733" s="759">
        <v>29</v>
      </c>
      <c r="BZ733" s="759">
        <v>9</v>
      </c>
      <c r="CA733" s="759">
        <v>0</v>
      </c>
      <c r="CB733" s="759">
        <v>16</v>
      </c>
      <c r="CC733" s="759">
        <v>7</v>
      </c>
      <c r="CD733" s="759">
        <v>23</v>
      </c>
      <c r="CE733" s="759">
        <v>68</v>
      </c>
      <c r="CF733" s="755">
        <v>149</v>
      </c>
      <c r="CG733" s="759">
        <v>0</v>
      </c>
      <c r="CH733" s="759">
        <v>59</v>
      </c>
      <c r="CI733" s="759">
        <v>0</v>
      </c>
      <c r="CJ733" s="759">
        <v>90</v>
      </c>
      <c r="CK733" s="759">
        <v>56</v>
      </c>
      <c r="CL733" s="759">
        <v>1</v>
      </c>
      <c r="CM733" s="759">
        <v>22</v>
      </c>
      <c r="CN733" s="759">
        <v>4</v>
      </c>
      <c r="CO733" s="759">
        <v>1</v>
      </c>
      <c r="CP733" s="759">
        <v>8</v>
      </c>
      <c r="CQ733" s="759">
        <v>7</v>
      </c>
      <c r="CR733" s="759">
        <v>16</v>
      </c>
      <c r="CS733" s="759">
        <v>16</v>
      </c>
      <c r="CT733" s="755">
        <v>27</v>
      </c>
      <c r="CU733" s="759">
        <v>15</v>
      </c>
      <c r="CV733" s="759">
        <v>8</v>
      </c>
      <c r="CW733" s="759">
        <v>4</v>
      </c>
      <c r="CX733" s="759">
        <v>4</v>
      </c>
      <c r="CY733" s="759">
        <v>9</v>
      </c>
      <c r="CZ733" s="755">
        <v>100</v>
      </c>
      <c r="DA733" s="759">
        <v>8</v>
      </c>
      <c r="DB733" s="759">
        <v>3</v>
      </c>
      <c r="DC733" s="759">
        <v>23</v>
      </c>
      <c r="DD733" s="759">
        <v>63</v>
      </c>
      <c r="DE733" s="759">
        <v>7</v>
      </c>
      <c r="DF733" s="759">
        <v>9</v>
      </c>
      <c r="DG733" s="761">
        <v>652</v>
      </c>
      <c r="DH733" s="755">
        <v>4</v>
      </c>
      <c r="DI733" s="759">
        <v>2</v>
      </c>
      <c r="DJ733" s="759">
        <v>2</v>
      </c>
      <c r="DK733" s="759">
        <v>2</v>
      </c>
      <c r="DL733" s="755">
        <v>7</v>
      </c>
      <c r="DM733" s="766">
        <v>7</v>
      </c>
      <c r="DN733" s="762">
        <v>0</v>
      </c>
      <c r="DO733" s="761">
        <v>663</v>
      </c>
    </row>
    <row r="734" spans="1:119" x14ac:dyDescent="0.3">
      <c r="A734" s="588" t="s">
        <v>378</v>
      </c>
      <c r="B734" s="526">
        <v>543</v>
      </c>
      <c r="C734" s="533">
        <v>33</v>
      </c>
      <c r="D734" s="533">
        <v>20</v>
      </c>
      <c r="E734" s="533">
        <v>23</v>
      </c>
      <c r="F734" s="533">
        <v>7</v>
      </c>
      <c r="G734" s="533">
        <v>30</v>
      </c>
      <c r="H734" s="533">
        <v>73</v>
      </c>
      <c r="I734" s="533">
        <v>43</v>
      </c>
      <c r="J734" s="533">
        <v>14</v>
      </c>
      <c r="K734" s="533">
        <v>38</v>
      </c>
      <c r="L734" s="533">
        <v>244</v>
      </c>
      <c r="M734" s="533">
        <v>30</v>
      </c>
      <c r="N734" s="533">
        <v>49</v>
      </c>
      <c r="O734" s="526">
        <v>146</v>
      </c>
      <c r="P734" s="533">
        <v>40</v>
      </c>
      <c r="Q734" s="533">
        <v>31</v>
      </c>
      <c r="R734" s="533">
        <v>18</v>
      </c>
      <c r="S734" s="533">
        <v>5</v>
      </c>
      <c r="T734" s="533">
        <v>15</v>
      </c>
      <c r="U734" s="533">
        <v>33</v>
      </c>
      <c r="V734" s="533">
        <v>12</v>
      </c>
      <c r="W734" s="533">
        <v>10</v>
      </c>
      <c r="X734" s="526">
        <v>173</v>
      </c>
      <c r="Y734" s="533">
        <v>28</v>
      </c>
      <c r="Z734" s="533">
        <v>40</v>
      </c>
      <c r="AA734" s="533">
        <v>77</v>
      </c>
      <c r="AB734" s="533">
        <v>35</v>
      </c>
      <c r="AC734" s="526">
        <v>113</v>
      </c>
      <c r="AD734" s="533">
        <v>11</v>
      </c>
      <c r="AE734" s="533">
        <v>11</v>
      </c>
      <c r="AF734" s="533">
        <v>4</v>
      </c>
      <c r="AG734" s="533">
        <v>41</v>
      </c>
      <c r="AH734" s="533">
        <v>9</v>
      </c>
      <c r="AI734" s="533">
        <v>38</v>
      </c>
      <c r="AJ734" s="526">
        <v>20</v>
      </c>
      <c r="AK734" s="533">
        <v>10</v>
      </c>
      <c r="AL734" s="533">
        <v>10</v>
      </c>
      <c r="AM734" s="526">
        <v>287</v>
      </c>
      <c r="AN734" s="533">
        <v>8</v>
      </c>
      <c r="AO734" s="533">
        <v>15</v>
      </c>
      <c r="AP734" s="533">
        <v>41</v>
      </c>
      <c r="AQ734" s="533">
        <v>10</v>
      </c>
      <c r="AR734" s="533">
        <v>56</v>
      </c>
      <c r="AS734" s="533">
        <v>3</v>
      </c>
      <c r="AT734" s="533">
        <v>39</v>
      </c>
      <c r="AU734" s="533">
        <v>63</v>
      </c>
      <c r="AV734" s="533">
        <v>44</v>
      </c>
      <c r="AW734" s="533">
        <v>8</v>
      </c>
      <c r="AX734" s="526">
        <v>321</v>
      </c>
      <c r="AY734" s="533">
        <v>47</v>
      </c>
      <c r="AZ734" s="533">
        <v>155</v>
      </c>
      <c r="BA734" s="533">
        <v>24</v>
      </c>
      <c r="BB734" s="533">
        <v>77</v>
      </c>
      <c r="BC734" s="533">
        <v>35</v>
      </c>
      <c r="BD734" s="526">
        <v>710</v>
      </c>
      <c r="BE734" s="533">
        <v>277</v>
      </c>
      <c r="BF734" s="533">
        <v>40</v>
      </c>
      <c r="BG734" s="533">
        <v>76</v>
      </c>
      <c r="BH734" s="533">
        <v>65</v>
      </c>
      <c r="BI734" s="533">
        <v>135</v>
      </c>
      <c r="BJ734" s="533">
        <v>65</v>
      </c>
      <c r="BK734" s="533">
        <v>67</v>
      </c>
      <c r="BL734" s="533">
        <v>51</v>
      </c>
      <c r="BM734" s="526">
        <v>168</v>
      </c>
      <c r="BN734" s="533">
        <v>57</v>
      </c>
      <c r="BO734" s="533">
        <v>13</v>
      </c>
      <c r="BP734" s="533">
        <v>15</v>
      </c>
      <c r="BQ734" s="533">
        <v>3</v>
      </c>
      <c r="BR734" s="533">
        <v>83</v>
      </c>
      <c r="BS734" s="526">
        <v>409</v>
      </c>
      <c r="BT734" s="533">
        <v>16</v>
      </c>
      <c r="BU734" s="533">
        <v>31</v>
      </c>
      <c r="BV734" s="533">
        <v>8</v>
      </c>
      <c r="BW734" s="533">
        <v>3</v>
      </c>
      <c r="BX734" s="533">
        <v>17</v>
      </c>
      <c r="BY734" s="533">
        <v>168</v>
      </c>
      <c r="BZ734" s="533">
        <v>18</v>
      </c>
      <c r="CA734" s="533">
        <v>16</v>
      </c>
      <c r="CB734" s="533">
        <v>86</v>
      </c>
      <c r="CC734" s="533">
        <v>6</v>
      </c>
      <c r="CD734" s="533">
        <v>19</v>
      </c>
      <c r="CE734" s="533">
        <v>22</v>
      </c>
      <c r="CF734" s="526">
        <v>414</v>
      </c>
      <c r="CG734" s="533">
        <v>1</v>
      </c>
      <c r="CH734" s="533">
        <v>17</v>
      </c>
      <c r="CI734" s="533">
        <v>5</v>
      </c>
      <c r="CJ734" s="533">
        <v>44</v>
      </c>
      <c r="CK734" s="533">
        <v>143</v>
      </c>
      <c r="CL734" s="533">
        <v>27</v>
      </c>
      <c r="CM734" s="533">
        <v>113</v>
      </c>
      <c r="CN734" s="533">
        <v>2</v>
      </c>
      <c r="CO734" s="533">
        <v>1</v>
      </c>
      <c r="CP734" s="533">
        <v>7</v>
      </c>
      <c r="CQ734" s="533">
        <v>47</v>
      </c>
      <c r="CR734" s="533">
        <v>18</v>
      </c>
      <c r="CS734" s="533">
        <v>19</v>
      </c>
      <c r="CT734" s="526">
        <v>250</v>
      </c>
      <c r="CU734" s="533">
        <v>125</v>
      </c>
      <c r="CV734" s="533">
        <v>63</v>
      </c>
      <c r="CW734" s="533">
        <v>8</v>
      </c>
      <c r="CX734" s="533">
        <v>30</v>
      </c>
      <c r="CY734" s="533">
        <v>49</v>
      </c>
      <c r="CZ734" s="526">
        <v>540</v>
      </c>
      <c r="DA734" s="533">
        <v>4</v>
      </c>
      <c r="DB734" s="533">
        <v>10</v>
      </c>
      <c r="DC734" s="533">
        <v>126</v>
      </c>
      <c r="DD734" s="533">
        <v>287</v>
      </c>
      <c r="DE734" s="533">
        <v>76</v>
      </c>
      <c r="DF734" s="533">
        <v>50</v>
      </c>
      <c r="DG734" s="538">
        <v>4000</v>
      </c>
      <c r="DH734" s="526">
        <v>26</v>
      </c>
      <c r="DI734" s="533">
        <v>16</v>
      </c>
      <c r="DJ734" s="533">
        <v>10</v>
      </c>
      <c r="DK734" s="533">
        <v>0</v>
      </c>
      <c r="DL734" s="526">
        <v>38</v>
      </c>
      <c r="DM734" s="616">
        <v>38</v>
      </c>
      <c r="DN734" s="536">
        <v>0</v>
      </c>
      <c r="DO734" s="538">
        <v>4064</v>
      </c>
    </row>
    <row r="735" spans="1:119" x14ac:dyDescent="0.3">
      <c r="A735" s="588" t="s">
        <v>379</v>
      </c>
      <c r="B735" s="526">
        <v>95</v>
      </c>
      <c r="C735" s="533">
        <v>4</v>
      </c>
      <c r="D735" s="533">
        <v>4</v>
      </c>
      <c r="E735" s="533">
        <v>2</v>
      </c>
      <c r="F735" s="533">
        <v>1</v>
      </c>
      <c r="G735" s="533">
        <v>5</v>
      </c>
      <c r="H735" s="533">
        <v>16</v>
      </c>
      <c r="I735" s="533">
        <v>13</v>
      </c>
      <c r="J735" s="533">
        <v>0</v>
      </c>
      <c r="K735" s="533">
        <v>12</v>
      </c>
      <c r="L735" s="533">
        <v>22</v>
      </c>
      <c r="M735" s="533">
        <v>7</v>
      </c>
      <c r="N735" s="533">
        <v>9</v>
      </c>
      <c r="O735" s="526">
        <v>31</v>
      </c>
      <c r="P735" s="533">
        <v>4</v>
      </c>
      <c r="Q735" s="533">
        <v>6</v>
      </c>
      <c r="R735" s="533">
        <v>0</v>
      </c>
      <c r="S735" s="533">
        <v>4</v>
      </c>
      <c r="T735" s="533">
        <v>5</v>
      </c>
      <c r="U735" s="533">
        <v>7</v>
      </c>
      <c r="V735" s="533">
        <v>3</v>
      </c>
      <c r="W735" s="533">
        <v>2</v>
      </c>
      <c r="X735" s="526">
        <v>46</v>
      </c>
      <c r="Y735" s="533">
        <v>8</v>
      </c>
      <c r="Z735" s="533">
        <v>19</v>
      </c>
      <c r="AA735" s="533">
        <v>10</v>
      </c>
      <c r="AB735" s="533">
        <v>9</v>
      </c>
      <c r="AC735" s="526">
        <v>45</v>
      </c>
      <c r="AD735" s="533">
        <v>5</v>
      </c>
      <c r="AE735" s="533">
        <v>7</v>
      </c>
      <c r="AF735" s="533">
        <v>2</v>
      </c>
      <c r="AG735" s="533">
        <v>9</v>
      </c>
      <c r="AH735" s="533">
        <v>9</v>
      </c>
      <c r="AI735" s="533">
        <v>13</v>
      </c>
      <c r="AJ735" s="526">
        <v>10</v>
      </c>
      <c r="AK735" s="533">
        <v>9</v>
      </c>
      <c r="AL735" s="533">
        <v>1</v>
      </c>
      <c r="AM735" s="526">
        <v>110</v>
      </c>
      <c r="AN735" s="533">
        <v>3</v>
      </c>
      <c r="AO735" s="533">
        <v>4</v>
      </c>
      <c r="AP735" s="533">
        <v>13</v>
      </c>
      <c r="AQ735" s="533">
        <v>1</v>
      </c>
      <c r="AR735" s="533">
        <v>17</v>
      </c>
      <c r="AS735" s="533">
        <v>3</v>
      </c>
      <c r="AT735" s="533">
        <v>23</v>
      </c>
      <c r="AU735" s="533">
        <v>32</v>
      </c>
      <c r="AV735" s="533">
        <v>11</v>
      </c>
      <c r="AW735" s="533">
        <v>5</v>
      </c>
      <c r="AX735" s="526">
        <v>74</v>
      </c>
      <c r="AY735" s="533">
        <v>4</v>
      </c>
      <c r="AZ735" s="533">
        <v>27</v>
      </c>
      <c r="BA735" s="533">
        <v>17</v>
      </c>
      <c r="BB735" s="533">
        <v>20</v>
      </c>
      <c r="BC735" s="533">
        <v>7</v>
      </c>
      <c r="BD735" s="526">
        <v>279</v>
      </c>
      <c r="BE735" s="533">
        <v>74</v>
      </c>
      <c r="BF735" s="533">
        <v>24</v>
      </c>
      <c r="BG735" s="533">
        <v>29</v>
      </c>
      <c r="BH735" s="533">
        <v>25</v>
      </c>
      <c r="BI735" s="533">
        <v>35</v>
      </c>
      <c r="BJ735" s="533">
        <v>44</v>
      </c>
      <c r="BK735" s="533">
        <v>38</v>
      </c>
      <c r="BL735" s="533">
        <v>30</v>
      </c>
      <c r="BM735" s="526">
        <v>41</v>
      </c>
      <c r="BN735" s="533">
        <v>6</v>
      </c>
      <c r="BO735" s="533">
        <v>4</v>
      </c>
      <c r="BP735" s="533">
        <v>8</v>
      </c>
      <c r="BQ735" s="533">
        <v>3</v>
      </c>
      <c r="BR735" s="533">
        <v>20</v>
      </c>
      <c r="BS735" s="526">
        <v>113</v>
      </c>
      <c r="BT735" s="533">
        <v>2</v>
      </c>
      <c r="BU735" s="533">
        <v>12</v>
      </c>
      <c r="BV735" s="533">
        <v>4</v>
      </c>
      <c r="BW735" s="533">
        <v>2</v>
      </c>
      <c r="BX735" s="533">
        <v>11</v>
      </c>
      <c r="BY735" s="533">
        <v>37</v>
      </c>
      <c r="BZ735" s="533">
        <v>9</v>
      </c>
      <c r="CA735" s="533">
        <v>3</v>
      </c>
      <c r="CB735" s="533">
        <v>25</v>
      </c>
      <c r="CC735" s="533">
        <v>3</v>
      </c>
      <c r="CD735" s="533">
        <v>2</v>
      </c>
      <c r="CE735" s="533">
        <v>4</v>
      </c>
      <c r="CF735" s="526">
        <v>103</v>
      </c>
      <c r="CG735" s="533">
        <v>3</v>
      </c>
      <c r="CH735" s="533">
        <v>5</v>
      </c>
      <c r="CI735" s="533">
        <v>3</v>
      </c>
      <c r="CJ735" s="533">
        <v>12</v>
      </c>
      <c r="CK735" s="533">
        <v>25</v>
      </c>
      <c r="CL735" s="533">
        <v>1</v>
      </c>
      <c r="CM735" s="533">
        <v>33</v>
      </c>
      <c r="CN735" s="533">
        <v>0</v>
      </c>
      <c r="CO735" s="533">
        <v>0</v>
      </c>
      <c r="CP735" s="533">
        <v>0</v>
      </c>
      <c r="CQ735" s="533">
        <v>8</v>
      </c>
      <c r="CR735" s="533">
        <v>9</v>
      </c>
      <c r="CS735" s="533">
        <v>4</v>
      </c>
      <c r="CT735" s="526">
        <v>52</v>
      </c>
      <c r="CU735" s="533">
        <v>20</v>
      </c>
      <c r="CV735" s="533">
        <v>15</v>
      </c>
      <c r="CW735" s="533">
        <v>3</v>
      </c>
      <c r="CX735" s="533">
        <v>6</v>
      </c>
      <c r="CY735" s="533">
        <v>8</v>
      </c>
      <c r="CZ735" s="526">
        <v>151</v>
      </c>
      <c r="DA735" s="533">
        <v>5</v>
      </c>
      <c r="DB735" s="533">
        <v>3</v>
      </c>
      <c r="DC735" s="533">
        <v>47</v>
      </c>
      <c r="DD735" s="533">
        <v>58</v>
      </c>
      <c r="DE735" s="533">
        <v>29</v>
      </c>
      <c r="DF735" s="533">
        <v>9</v>
      </c>
      <c r="DG735" s="538">
        <v>1144</v>
      </c>
      <c r="DH735" s="526">
        <v>18</v>
      </c>
      <c r="DI735" s="533">
        <v>10</v>
      </c>
      <c r="DJ735" s="533">
        <v>4</v>
      </c>
      <c r="DK735" s="533">
        <v>4</v>
      </c>
      <c r="DL735" s="526">
        <v>21</v>
      </c>
      <c r="DM735" s="616">
        <v>19</v>
      </c>
      <c r="DN735" s="536">
        <v>2</v>
      </c>
      <c r="DO735" s="538">
        <v>1183</v>
      </c>
    </row>
    <row r="736" spans="1:119" x14ac:dyDescent="0.3">
      <c r="A736" s="588" t="s">
        <v>380</v>
      </c>
      <c r="B736" s="526">
        <v>545</v>
      </c>
      <c r="C736" s="533">
        <v>31</v>
      </c>
      <c r="D736" s="533">
        <v>30</v>
      </c>
      <c r="E736" s="533">
        <v>17</v>
      </c>
      <c r="F736" s="533">
        <v>6</v>
      </c>
      <c r="G736" s="533">
        <v>38</v>
      </c>
      <c r="H736" s="533">
        <v>92</v>
      </c>
      <c r="I736" s="533">
        <v>53</v>
      </c>
      <c r="J736" s="533">
        <v>9</v>
      </c>
      <c r="K736" s="533">
        <v>66</v>
      </c>
      <c r="L736" s="533">
        <v>195</v>
      </c>
      <c r="M736" s="533">
        <v>25</v>
      </c>
      <c r="N736" s="533">
        <v>56</v>
      </c>
      <c r="O736" s="526">
        <v>163</v>
      </c>
      <c r="P736" s="533">
        <v>42</v>
      </c>
      <c r="Q736" s="533">
        <v>38</v>
      </c>
      <c r="R736" s="533">
        <v>12</v>
      </c>
      <c r="S736" s="533">
        <v>14</v>
      </c>
      <c r="T736" s="533">
        <v>5</v>
      </c>
      <c r="U736" s="533">
        <v>34</v>
      </c>
      <c r="V736" s="533">
        <v>17</v>
      </c>
      <c r="W736" s="533">
        <v>12</v>
      </c>
      <c r="X736" s="526">
        <v>198</v>
      </c>
      <c r="Y736" s="533">
        <v>28</v>
      </c>
      <c r="Z736" s="533">
        <v>50</v>
      </c>
      <c r="AA736" s="533">
        <v>72</v>
      </c>
      <c r="AB736" s="533">
        <v>50</v>
      </c>
      <c r="AC736" s="526">
        <v>165</v>
      </c>
      <c r="AD736" s="533">
        <v>15</v>
      </c>
      <c r="AE736" s="533">
        <v>31</v>
      </c>
      <c r="AF736" s="533">
        <v>8</v>
      </c>
      <c r="AG736" s="533">
        <v>63</v>
      </c>
      <c r="AH736" s="533">
        <v>15</v>
      </c>
      <c r="AI736" s="533">
        <v>39</v>
      </c>
      <c r="AJ736" s="526">
        <v>35</v>
      </c>
      <c r="AK736" s="533">
        <v>12</v>
      </c>
      <c r="AL736" s="533">
        <v>23</v>
      </c>
      <c r="AM736" s="526">
        <v>433</v>
      </c>
      <c r="AN736" s="533">
        <v>15</v>
      </c>
      <c r="AO736" s="533">
        <v>13</v>
      </c>
      <c r="AP736" s="533">
        <v>45</v>
      </c>
      <c r="AQ736" s="533">
        <v>11</v>
      </c>
      <c r="AR736" s="533">
        <v>81</v>
      </c>
      <c r="AS736" s="533">
        <v>15</v>
      </c>
      <c r="AT736" s="533">
        <v>98</v>
      </c>
      <c r="AU736" s="533">
        <v>112</v>
      </c>
      <c r="AV736" s="533">
        <v>73</v>
      </c>
      <c r="AW736" s="533">
        <v>34</v>
      </c>
      <c r="AX736" s="526">
        <v>362</v>
      </c>
      <c r="AY736" s="533">
        <v>32</v>
      </c>
      <c r="AZ736" s="533">
        <v>183</v>
      </c>
      <c r="BA736" s="533">
        <v>42</v>
      </c>
      <c r="BB736" s="533">
        <v>94</v>
      </c>
      <c r="BC736" s="533">
        <v>42</v>
      </c>
      <c r="BD736" s="526">
        <v>1101</v>
      </c>
      <c r="BE736" s="533">
        <v>476</v>
      </c>
      <c r="BF736" s="533">
        <v>98</v>
      </c>
      <c r="BG736" s="533">
        <v>128</v>
      </c>
      <c r="BH736" s="533">
        <v>140</v>
      </c>
      <c r="BI736" s="533">
        <v>224</v>
      </c>
      <c r="BJ736" s="533">
        <v>160</v>
      </c>
      <c r="BK736" s="533">
        <v>138</v>
      </c>
      <c r="BL736" s="533">
        <v>74</v>
      </c>
      <c r="BM736" s="526">
        <v>200</v>
      </c>
      <c r="BN736" s="533">
        <v>69</v>
      </c>
      <c r="BO736" s="533">
        <v>23</v>
      </c>
      <c r="BP736" s="533">
        <v>21</v>
      </c>
      <c r="BQ736" s="533">
        <v>13</v>
      </c>
      <c r="BR736" s="533">
        <v>78</v>
      </c>
      <c r="BS736" s="526">
        <v>473</v>
      </c>
      <c r="BT736" s="533">
        <v>21</v>
      </c>
      <c r="BU736" s="533">
        <v>53</v>
      </c>
      <c r="BV736" s="533">
        <v>18</v>
      </c>
      <c r="BW736" s="533">
        <v>3</v>
      </c>
      <c r="BX736" s="533">
        <v>22</v>
      </c>
      <c r="BY736" s="533">
        <v>208</v>
      </c>
      <c r="BZ736" s="533">
        <v>45</v>
      </c>
      <c r="CA736" s="533">
        <v>14</v>
      </c>
      <c r="CB736" s="533">
        <v>84</v>
      </c>
      <c r="CC736" s="533">
        <v>21</v>
      </c>
      <c r="CD736" s="533">
        <v>28</v>
      </c>
      <c r="CE736" s="533">
        <v>18</v>
      </c>
      <c r="CF736" s="526">
        <v>463</v>
      </c>
      <c r="CG736" s="533">
        <v>5</v>
      </c>
      <c r="CH736" s="533">
        <v>26</v>
      </c>
      <c r="CI736" s="533">
        <v>17</v>
      </c>
      <c r="CJ736" s="533">
        <v>55</v>
      </c>
      <c r="CK736" s="533">
        <v>163</v>
      </c>
      <c r="CL736" s="533">
        <v>28</v>
      </c>
      <c r="CM736" s="533">
        <v>112</v>
      </c>
      <c r="CN736" s="533">
        <v>9</v>
      </c>
      <c r="CO736" s="533">
        <v>3</v>
      </c>
      <c r="CP736" s="533">
        <v>15</v>
      </c>
      <c r="CQ736" s="533">
        <v>43</v>
      </c>
      <c r="CR736" s="533">
        <v>29</v>
      </c>
      <c r="CS736" s="533">
        <v>25</v>
      </c>
      <c r="CT736" s="526">
        <v>222</v>
      </c>
      <c r="CU736" s="533">
        <v>117</v>
      </c>
      <c r="CV736" s="533">
        <v>46</v>
      </c>
      <c r="CW736" s="533">
        <v>10</v>
      </c>
      <c r="CX736" s="533">
        <v>28</v>
      </c>
      <c r="CY736" s="533">
        <v>41</v>
      </c>
      <c r="CZ736" s="526">
        <v>623</v>
      </c>
      <c r="DA736" s="533">
        <v>16</v>
      </c>
      <c r="DB736" s="533">
        <v>11</v>
      </c>
      <c r="DC736" s="533">
        <v>152</v>
      </c>
      <c r="DD736" s="533">
        <v>305</v>
      </c>
      <c r="DE736" s="533">
        <v>106</v>
      </c>
      <c r="DF736" s="533">
        <v>57</v>
      </c>
      <c r="DG736" s="538">
        <v>4912</v>
      </c>
      <c r="DH736" s="526">
        <v>45</v>
      </c>
      <c r="DI736" s="533">
        <v>26</v>
      </c>
      <c r="DJ736" s="533">
        <v>14</v>
      </c>
      <c r="DK736" s="533">
        <v>6</v>
      </c>
      <c r="DL736" s="526">
        <v>55</v>
      </c>
      <c r="DM736" s="616">
        <v>54</v>
      </c>
      <c r="DN736" s="536">
        <v>1</v>
      </c>
      <c r="DO736" s="538">
        <v>5011</v>
      </c>
    </row>
    <row r="737" spans="1:119" x14ac:dyDescent="0.3">
      <c r="A737" s="588" t="s">
        <v>381</v>
      </c>
      <c r="B737" s="526">
        <v>129</v>
      </c>
      <c r="C737" s="533">
        <v>15</v>
      </c>
      <c r="D737" s="533">
        <v>5</v>
      </c>
      <c r="E737" s="533">
        <v>10</v>
      </c>
      <c r="F737" s="533">
        <v>2</v>
      </c>
      <c r="G737" s="533">
        <v>6</v>
      </c>
      <c r="H737" s="533">
        <v>21</v>
      </c>
      <c r="I737" s="533">
        <v>10</v>
      </c>
      <c r="J737" s="533">
        <v>6</v>
      </c>
      <c r="K737" s="533">
        <v>7</v>
      </c>
      <c r="L737" s="533">
        <v>54</v>
      </c>
      <c r="M737" s="533">
        <v>8</v>
      </c>
      <c r="N737" s="533">
        <v>8</v>
      </c>
      <c r="O737" s="526">
        <v>33</v>
      </c>
      <c r="P737" s="533">
        <v>2</v>
      </c>
      <c r="Q737" s="533">
        <v>7</v>
      </c>
      <c r="R737" s="533">
        <v>4</v>
      </c>
      <c r="S737" s="533">
        <v>3</v>
      </c>
      <c r="T737" s="533">
        <v>0</v>
      </c>
      <c r="U737" s="533">
        <v>5</v>
      </c>
      <c r="V737" s="533">
        <v>11</v>
      </c>
      <c r="W737" s="533">
        <v>6</v>
      </c>
      <c r="X737" s="526">
        <v>19</v>
      </c>
      <c r="Y737" s="533">
        <v>4</v>
      </c>
      <c r="Z737" s="533">
        <v>7</v>
      </c>
      <c r="AA737" s="533">
        <v>4</v>
      </c>
      <c r="AB737" s="533">
        <v>4</v>
      </c>
      <c r="AC737" s="526">
        <v>38</v>
      </c>
      <c r="AD737" s="533">
        <v>4</v>
      </c>
      <c r="AE737" s="533">
        <v>11</v>
      </c>
      <c r="AF737" s="533">
        <v>2</v>
      </c>
      <c r="AG737" s="533">
        <v>7</v>
      </c>
      <c r="AH737" s="533">
        <v>6</v>
      </c>
      <c r="AI737" s="533">
        <v>11</v>
      </c>
      <c r="AJ737" s="526">
        <v>6</v>
      </c>
      <c r="AK737" s="533">
        <v>2</v>
      </c>
      <c r="AL737" s="533">
        <v>4</v>
      </c>
      <c r="AM737" s="526">
        <v>97</v>
      </c>
      <c r="AN737" s="533">
        <v>12</v>
      </c>
      <c r="AO737" s="533">
        <v>10</v>
      </c>
      <c r="AP737" s="533">
        <v>11</v>
      </c>
      <c r="AQ737" s="533">
        <v>8</v>
      </c>
      <c r="AR737" s="533">
        <v>10</v>
      </c>
      <c r="AS737" s="533">
        <v>3</v>
      </c>
      <c r="AT737" s="533">
        <v>10</v>
      </c>
      <c r="AU737" s="533">
        <v>27</v>
      </c>
      <c r="AV737" s="533">
        <v>13</v>
      </c>
      <c r="AW737" s="533">
        <v>2</v>
      </c>
      <c r="AX737" s="526">
        <v>94</v>
      </c>
      <c r="AY737" s="533">
        <v>8</v>
      </c>
      <c r="AZ737" s="533">
        <v>54</v>
      </c>
      <c r="BA737" s="533">
        <v>13</v>
      </c>
      <c r="BB737" s="533">
        <v>18</v>
      </c>
      <c r="BC737" s="533">
        <v>14</v>
      </c>
      <c r="BD737" s="526">
        <v>255</v>
      </c>
      <c r="BE737" s="533">
        <v>133</v>
      </c>
      <c r="BF737" s="533">
        <v>24</v>
      </c>
      <c r="BG737" s="533">
        <v>28</v>
      </c>
      <c r="BH737" s="533">
        <v>26</v>
      </c>
      <c r="BI737" s="533">
        <v>51</v>
      </c>
      <c r="BJ737" s="533">
        <v>37</v>
      </c>
      <c r="BK737" s="533">
        <v>35</v>
      </c>
      <c r="BL737" s="533">
        <v>18</v>
      </c>
      <c r="BM737" s="526">
        <v>46</v>
      </c>
      <c r="BN737" s="533">
        <v>11</v>
      </c>
      <c r="BO737" s="533">
        <v>7</v>
      </c>
      <c r="BP737" s="533">
        <v>6</v>
      </c>
      <c r="BQ737" s="533">
        <v>5</v>
      </c>
      <c r="BR737" s="533">
        <v>22</v>
      </c>
      <c r="BS737" s="526">
        <v>78</v>
      </c>
      <c r="BT737" s="533">
        <v>1</v>
      </c>
      <c r="BU737" s="533">
        <v>9</v>
      </c>
      <c r="BV737" s="533">
        <v>3</v>
      </c>
      <c r="BW737" s="533">
        <v>0</v>
      </c>
      <c r="BX737" s="533">
        <v>4</v>
      </c>
      <c r="BY737" s="533">
        <v>18</v>
      </c>
      <c r="BZ737" s="533">
        <v>8</v>
      </c>
      <c r="CA737" s="533">
        <v>0</v>
      </c>
      <c r="CB737" s="533">
        <v>14</v>
      </c>
      <c r="CC737" s="533">
        <v>5</v>
      </c>
      <c r="CD737" s="533">
        <v>10</v>
      </c>
      <c r="CE737" s="533">
        <v>9</v>
      </c>
      <c r="CF737" s="526">
        <v>94</v>
      </c>
      <c r="CG737" s="533">
        <v>3</v>
      </c>
      <c r="CH737" s="533">
        <v>5</v>
      </c>
      <c r="CI737" s="533">
        <v>4</v>
      </c>
      <c r="CJ737" s="533">
        <v>13</v>
      </c>
      <c r="CK737" s="533">
        <v>20</v>
      </c>
      <c r="CL737" s="533">
        <v>1</v>
      </c>
      <c r="CM737" s="533">
        <v>29</v>
      </c>
      <c r="CN737" s="533">
        <v>2</v>
      </c>
      <c r="CO737" s="533">
        <v>3</v>
      </c>
      <c r="CP737" s="533">
        <v>5</v>
      </c>
      <c r="CQ737" s="533">
        <v>5</v>
      </c>
      <c r="CR737" s="533">
        <v>5</v>
      </c>
      <c r="CS737" s="533">
        <v>3</v>
      </c>
      <c r="CT737" s="526">
        <v>32</v>
      </c>
      <c r="CU737" s="533">
        <v>11</v>
      </c>
      <c r="CV737" s="533">
        <v>5</v>
      </c>
      <c r="CW737" s="533">
        <v>3</v>
      </c>
      <c r="CX737" s="533">
        <v>8</v>
      </c>
      <c r="CY737" s="533">
        <v>5</v>
      </c>
      <c r="CZ737" s="526">
        <v>105</v>
      </c>
      <c r="DA737" s="533">
        <v>5</v>
      </c>
      <c r="DB737" s="533">
        <v>2</v>
      </c>
      <c r="DC737" s="533">
        <v>38</v>
      </c>
      <c r="DD737" s="533">
        <v>46</v>
      </c>
      <c r="DE737" s="533">
        <v>17</v>
      </c>
      <c r="DF737" s="533">
        <v>5</v>
      </c>
      <c r="DG737" s="538">
        <v>979</v>
      </c>
      <c r="DH737" s="526">
        <v>10</v>
      </c>
      <c r="DI737" s="533">
        <v>4</v>
      </c>
      <c r="DJ737" s="533">
        <v>6</v>
      </c>
      <c r="DK737" s="533">
        <v>0</v>
      </c>
      <c r="DL737" s="526">
        <v>10</v>
      </c>
      <c r="DM737" s="616">
        <v>10</v>
      </c>
      <c r="DN737" s="536">
        <v>0</v>
      </c>
      <c r="DO737" s="538">
        <v>998</v>
      </c>
    </row>
    <row r="738" spans="1:119" x14ac:dyDescent="0.3">
      <c r="A738" s="588" t="s">
        <v>477</v>
      </c>
      <c r="B738" s="526">
        <v>101</v>
      </c>
      <c r="C738" s="533">
        <v>4</v>
      </c>
      <c r="D738" s="533">
        <v>3</v>
      </c>
      <c r="E738" s="533">
        <v>2</v>
      </c>
      <c r="F738" s="533">
        <v>1</v>
      </c>
      <c r="G738" s="533">
        <v>10</v>
      </c>
      <c r="H738" s="533">
        <v>14</v>
      </c>
      <c r="I738" s="533">
        <v>12</v>
      </c>
      <c r="J738" s="533">
        <v>1</v>
      </c>
      <c r="K738" s="533">
        <v>9</v>
      </c>
      <c r="L738" s="533">
        <v>42</v>
      </c>
      <c r="M738" s="533">
        <v>5</v>
      </c>
      <c r="N738" s="533">
        <v>10</v>
      </c>
      <c r="O738" s="526">
        <v>23</v>
      </c>
      <c r="P738" s="533">
        <v>6</v>
      </c>
      <c r="Q738" s="533">
        <v>6</v>
      </c>
      <c r="R738" s="533">
        <v>2</v>
      </c>
      <c r="S738" s="533">
        <v>1</v>
      </c>
      <c r="T738" s="533">
        <v>1</v>
      </c>
      <c r="U738" s="533">
        <v>5</v>
      </c>
      <c r="V738" s="533">
        <v>1</v>
      </c>
      <c r="W738" s="533">
        <v>1</v>
      </c>
      <c r="X738" s="526">
        <v>12</v>
      </c>
      <c r="Y738" s="533">
        <v>0</v>
      </c>
      <c r="Z738" s="533">
        <v>4</v>
      </c>
      <c r="AA738" s="533">
        <v>7</v>
      </c>
      <c r="AB738" s="533">
        <v>1</v>
      </c>
      <c r="AC738" s="526">
        <v>24</v>
      </c>
      <c r="AD738" s="533">
        <v>0</v>
      </c>
      <c r="AE738" s="533">
        <v>0</v>
      </c>
      <c r="AF738" s="533">
        <v>1</v>
      </c>
      <c r="AG738" s="533">
        <v>16</v>
      </c>
      <c r="AH738" s="533">
        <v>1</v>
      </c>
      <c r="AI738" s="533">
        <v>6</v>
      </c>
      <c r="AJ738" s="526">
        <v>4</v>
      </c>
      <c r="AK738" s="533">
        <v>2</v>
      </c>
      <c r="AL738" s="533">
        <v>2</v>
      </c>
      <c r="AM738" s="526">
        <v>35</v>
      </c>
      <c r="AN738" s="533">
        <v>1</v>
      </c>
      <c r="AO738" s="533">
        <v>2</v>
      </c>
      <c r="AP738" s="533">
        <v>4</v>
      </c>
      <c r="AQ738" s="533">
        <v>1</v>
      </c>
      <c r="AR738" s="533">
        <v>6</v>
      </c>
      <c r="AS738" s="533">
        <v>0</v>
      </c>
      <c r="AT738" s="533">
        <v>6</v>
      </c>
      <c r="AU738" s="533">
        <v>10</v>
      </c>
      <c r="AV738" s="533">
        <v>5</v>
      </c>
      <c r="AW738" s="533">
        <v>0</v>
      </c>
      <c r="AX738" s="526">
        <v>51</v>
      </c>
      <c r="AY738" s="533">
        <v>2</v>
      </c>
      <c r="AZ738" s="533">
        <v>30</v>
      </c>
      <c r="BA738" s="533">
        <v>12</v>
      </c>
      <c r="BB738" s="533">
        <v>13</v>
      </c>
      <c r="BC738" s="533">
        <v>3</v>
      </c>
      <c r="BD738" s="526">
        <v>215</v>
      </c>
      <c r="BE738" s="533">
        <v>129</v>
      </c>
      <c r="BF738" s="533">
        <v>23</v>
      </c>
      <c r="BG738" s="533">
        <v>26</v>
      </c>
      <c r="BH738" s="533">
        <v>20</v>
      </c>
      <c r="BI738" s="533">
        <v>38</v>
      </c>
      <c r="BJ738" s="533">
        <v>20</v>
      </c>
      <c r="BK738" s="533">
        <v>32</v>
      </c>
      <c r="BL738" s="533">
        <v>12</v>
      </c>
      <c r="BM738" s="526">
        <v>45</v>
      </c>
      <c r="BN738" s="533">
        <v>13</v>
      </c>
      <c r="BO738" s="533">
        <v>5</v>
      </c>
      <c r="BP738" s="533">
        <v>5</v>
      </c>
      <c r="BQ738" s="533">
        <v>2</v>
      </c>
      <c r="BR738" s="533">
        <v>22</v>
      </c>
      <c r="BS738" s="526">
        <v>63</v>
      </c>
      <c r="BT738" s="533">
        <v>0</v>
      </c>
      <c r="BU738" s="533">
        <v>7</v>
      </c>
      <c r="BV738" s="533">
        <v>4</v>
      </c>
      <c r="BW738" s="533">
        <v>1</v>
      </c>
      <c r="BX738" s="533">
        <v>2</v>
      </c>
      <c r="BY738" s="533">
        <v>23</v>
      </c>
      <c r="BZ738" s="533">
        <v>4</v>
      </c>
      <c r="CA738" s="533">
        <v>3</v>
      </c>
      <c r="CB738" s="533">
        <v>13</v>
      </c>
      <c r="CC738" s="533">
        <v>3</v>
      </c>
      <c r="CD738" s="533">
        <v>3</v>
      </c>
      <c r="CE738" s="533">
        <v>7</v>
      </c>
      <c r="CF738" s="526">
        <v>87</v>
      </c>
      <c r="CG738" s="533">
        <v>0</v>
      </c>
      <c r="CH738" s="533">
        <v>6</v>
      </c>
      <c r="CI738" s="533">
        <v>4</v>
      </c>
      <c r="CJ738" s="533">
        <v>11</v>
      </c>
      <c r="CK738" s="533">
        <v>26</v>
      </c>
      <c r="CL738" s="533">
        <v>1</v>
      </c>
      <c r="CM738" s="533">
        <v>16</v>
      </c>
      <c r="CN738" s="533">
        <v>0</v>
      </c>
      <c r="CO738" s="533">
        <v>0</v>
      </c>
      <c r="CP738" s="533">
        <v>4</v>
      </c>
      <c r="CQ738" s="533">
        <v>12</v>
      </c>
      <c r="CR738" s="533">
        <v>9</v>
      </c>
      <c r="CS738" s="533">
        <v>4</v>
      </c>
      <c r="CT738" s="526">
        <v>48</v>
      </c>
      <c r="CU738" s="533">
        <v>29</v>
      </c>
      <c r="CV738" s="533">
        <v>10</v>
      </c>
      <c r="CW738" s="533">
        <v>0</v>
      </c>
      <c r="CX738" s="533">
        <v>6</v>
      </c>
      <c r="CY738" s="533">
        <v>5</v>
      </c>
      <c r="CZ738" s="526">
        <v>98</v>
      </c>
      <c r="DA738" s="533">
        <v>5</v>
      </c>
      <c r="DB738" s="533">
        <v>0</v>
      </c>
      <c r="DC738" s="533">
        <v>20</v>
      </c>
      <c r="DD738" s="533">
        <v>59</v>
      </c>
      <c r="DE738" s="533">
        <v>17</v>
      </c>
      <c r="DF738" s="533">
        <v>7</v>
      </c>
      <c r="DG738" s="538">
        <v>778</v>
      </c>
      <c r="DH738" s="526">
        <v>3</v>
      </c>
      <c r="DI738" s="533">
        <v>2</v>
      </c>
      <c r="DJ738" s="533">
        <v>1</v>
      </c>
      <c r="DK738" s="533">
        <v>0</v>
      </c>
      <c r="DL738" s="526">
        <v>10</v>
      </c>
      <c r="DM738" s="616">
        <v>10</v>
      </c>
      <c r="DN738" s="536">
        <v>0</v>
      </c>
      <c r="DO738" s="538">
        <v>791</v>
      </c>
    </row>
    <row r="739" spans="1:119" x14ac:dyDescent="0.3">
      <c r="A739" s="588" t="s">
        <v>382</v>
      </c>
      <c r="B739" s="526">
        <v>373</v>
      </c>
      <c r="C739" s="533">
        <v>29</v>
      </c>
      <c r="D739" s="533">
        <v>16</v>
      </c>
      <c r="E739" s="533">
        <v>15</v>
      </c>
      <c r="F739" s="533">
        <v>6</v>
      </c>
      <c r="G739" s="533">
        <v>18</v>
      </c>
      <c r="H739" s="533">
        <v>54</v>
      </c>
      <c r="I739" s="533">
        <v>28</v>
      </c>
      <c r="J739" s="533">
        <v>10</v>
      </c>
      <c r="K739" s="533">
        <v>30</v>
      </c>
      <c r="L739" s="533">
        <v>148</v>
      </c>
      <c r="M739" s="533">
        <v>30</v>
      </c>
      <c r="N739" s="533">
        <v>42</v>
      </c>
      <c r="O739" s="526">
        <v>120</v>
      </c>
      <c r="P739" s="533">
        <v>28</v>
      </c>
      <c r="Q739" s="533">
        <v>26</v>
      </c>
      <c r="R739" s="533">
        <v>8</v>
      </c>
      <c r="S739" s="533">
        <v>8</v>
      </c>
      <c r="T739" s="533">
        <v>8</v>
      </c>
      <c r="U739" s="533">
        <v>30</v>
      </c>
      <c r="V739" s="533">
        <v>17</v>
      </c>
      <c r="W739" s="533">
        <v>15</v>
      </c>
      <c r="X739" s="526">
        <v>128</v>
      </c>
      <c r="Y739" s="533">
        <v>16</v>
      </c>
      <c r="Z739" s="533">
        <v>31</v>
      </c>
      <c r="AA739" s="533">
        <v>56</v>
      </c>
      <c r="AB739" s="533">
        <v>29</v>
      </c>
      <c r="AC739" s="526">
        <v>86</v>
      </c>
      <c r="AD739" s="533">
        <v>10</v>
      </c>
      <c r="AE739" s="533">
        <v>17</v>
      </c>
      <c r="AF739" s="533">
        <v>7</v>
      </c>
      <c r="AG739" s="533">
        <v>25</v>
      </c>
      <c r="AH739" s="533">
        <v>7</v>
      </c>
      <c r="AI739" s="533">
        <v>25</v>
      </c>
      <c r="AJ739" s="526">
        <v>16</v>
      </c>
      <c r="AK739" s="533">
        <v>10</v>
      </c>
      <c r="AL739" s="533">
        <v>7</v>
      </c>
      <c r="AM739" s="526">
        <v>226</v>
      </c>
      <c r="AN739" s="533">
        <v>12</v>
      </c>
      <c r="AO739" s="533">
        <v>12</v>
      </c>
      <c r="AP739" s="533">
        <v>22</v>
      </c>
      <c r="AQ739" s="533">
        <v>12</v>
      </c>
      <c r="AR739" s="533">
        <v>43</v>
      </c>
      <c r="AS739" s="533">
        <v>10</v>
      </c>
      <c r="AT739" s="533">
        <v>38</v>
      </c>
      <c r="AU739" s="533">
        <v>62</v>
      </c>
      <c r="AV739" s="533">
        <v>30</v>
      </c>
      <c r="AW739" s="533">
        <v>14</v>
      </c>
      <c r="AX739" s="526">
        <v>194</v>
      </c>
      <c r="AY739" s="533">
        <v>18</v>
      </c>
      <c r="AZ739" s="533">
        <v>91</v>
      </c>
      <c r="BA739" s="533">
        <v>26</v>
      </c>
      <c r="BB739" s="533">
        <v>61</v>
      </c>
      <c r="BC739" s="533">
        <v>23</v>
      </c>
      <c r="BD739" s="526">
        <v>558</v>
      </c>
      <c r="BE739" s="533">
        <v>341</v>
      </c>
      <c r="BF739" s="533">
        <v>61</v>
      </c>
      <c r="BG739" s="533">
        <v>80</v>
      </c>
      <c r="BH739" s="533">
        <v>56</v>
      </c>
      <c r="BI739" s="533">
        <v>129</v>
      </c>
      <c r="BJ739" s="533">
        <v>73</v>
      </c>
      <c r="BK739" s="533">
        <v>72</v>
      </c>
      <c r="BL739" s="533">
        <v>49</v>
      </c>
      <c r="BM739" s="526">
        <v>126</v>
      </c>
      <c r="BN739" s="533">
        <v>41</v>
      </c>
      <c r="BO739" s="533">
        <v>14</v>
      </c>
      <c r="BP739" s="533">
        <v>17</v>
      </c>
      <c r="BQ739" s="533">
        <v>9</v>
      </c>
      <c r="BR739" s="533">
        <v>60</v>
      </c>
      <c r="BS739" s="526">
        <v>290</v>
      </c>
      <c r="BT739" s="533">
        <v>17</v>
      </c>
      <c r="BU739" s="533">
        <v>31</v>
      </c>
      <c r="BV739" s="533">
        <v>8</v>
      </c>
      <c r="BW739" s="533">
        <v>2</v>
      </c>
      <c r="BX739" s="533">
        <v>21</v>
      </c>
      <c r="BY739" s="533">
        <v>115</v>
      </c>
      <c r="BZ739" s="533">
        <v>18</v>
      </c>
      <c r="CA739" s="533">
        <v>15</v>
      </c>
      <c r="CB739" s="533">
        <v>38</v>
      </c>
      <c r="CC739" s="533">
        <v>12</v>
      </c>
      <c r="CD739" s="533">
        <v>19</v>
      </c>
      <c r="CE739" s="533">
        <v>12</v>
      </c>
      <c r="CF739" s="526">
        <v>277</v>
      </c>
      <c r="CG739" s="533">
        <v>2</v>
      </c>
      <c r="CH739" s="533">
        <v>24</v>
      </c>
      <c r="CI739" s="533">
        <v>6</v>
      </c>
      <c r="CJ739" s="533">
        <v>31</v>
      </c>
      <c r="CK739" s="533">
        <v>87</v>
      </c>
      <c r="CL739" s="533">
        <v>22</v>
      </c>
      <c r="CM739" s="533">
        <v>80</v>
      </c>
      <c r="CN739" s="533">
        <v>1</v>
      </c>
      <c r="CO739" s="533">
        <v>6</v>
      </c>
      <c r="CP739" s="533">
        <v>4</v>
      </c>
      <c r="CQ739" s="533">
        <v>24</v>
      </c>
      <c r="CR739" s="533">
        <v>21</v>
      </c>
      <c r="CS739" s="533">
        <v>10</v>
      </c>
      <c r="CT739" s="526">
        <v>158</v>
      </c>
      <c r="CU739" s="533">
        <v>67</v>
      </c>
      <c r="CV739" s="533">
        <v>43</v>
      </c>
      <c r="CW739" s="533">
        <v>5</v>
      </c>
      <c r="CX739" s="533">
        <v>27</v>
      </c>
      <c r="CY739" s="533">
        <v>18</v>
      </c>
      <c r="CZ739" s="526">
        <v>316</v>
      </c>
      <c r="DA739" s="533">
        <v>12</v>
      </c>
      <c r="DB739" s="533">
        <v>9</v>
      </c>
      <c r="DC739" s="533">
        <v>72</v>
      </c>
      <c r="DD739" s="533">
        <v>144</v>
      </c>
      <c r="DE739" s="533">
        <v>69</v>
      </c>
      <c r="DF739" s="533">
        <v>45</v>
      </c>
      <c r="DG739" s="538">
        <v>2765</v>
      </c>
      <c r="DH739" s="526">
        <v>23</v>
      </c>
      <c r="DI739" s="533">
        <v>9</v>
      </c>
      <c r="DJ739" s="533">
        <v>12</v>
      </c>
      <c r="DK739" s="533">
        <v>2</v>
      </c>
      <c r="DL739" s="526">
        <v>16</v>
      </c>
      <c r="DM739" s="616">
        <v>16</v>
      </c>
      <c r="DN739" s="536">
        <v>0</v>
      </c>
      <c r="DO739" s="538">
        <v>2803</v>
      </c>
    </row>
    <row r="740" spans="1:119" x14ac:dyDescent="0.3">
      <c r="A740" s="768" t="s">
        <v>383</v>
      </c>
      <c r="B740" s="526">
        <v>16</v>
      </c>
      <c r="C740" s="533">
        <v>0</v>
      </c>
      <c r="D740" s="533">
        <v>0</v>
      </c>
      <c r="E740" s="533">
        <v>0</v>
      </c>
      <c r="F740" s="533">
        <v>0</v>
      </c>
      <c r="G740" s="533">
        <v>1</v>
      </c>
      <c r="H740" s="533">
        <v>1</v>
      </c>
      <c r="I740" s="533">
        <v>2</v>
      </c>
      <c r="J740" s="533">
        <v>0</v>
      </c>
      <c r="K740" s="533">
        <v>0</v>
      </c>
      <c r="L740" s="533">
        <v>11</v>
      </c>
      <c r="M740" s="533">
        <v>1</v>
      </c>
      <c r="N740" s="533">
        <v>1</v>
      </c>
      <c r="O740" s="526">
        <v>5</v>
      </c>
      <c r="P740" s="533">
        <v>3</v>
      </c>
      <c r="Q740" s="533">
        <v>2</v>
      </c>
      <c r="R740" s="533">
        <v>0</v>
      </c>
      <c r="S740" s="533">
        <v>0</v>
      </c>
      <c r="T740" s="533">
        <v>0</v>
      </c>
      <c r="U740" s="533">
        <v>0</v>
      </c>
      <c r="V740" s="533">
        <v>0</v>
      </c>
      <c r="W740" s="533">
        <v>0</v>
      </c>
      <c r="X740" s="526">
        <v>8</v>
      </c>
      <c r="Y740" s="533">
        <v>0</v>
      </c>
      <c r="Z740" s="533">
        <v>2</v>
      </c>
      <c r="AA740" s="533">
        <v>6</v>
      </c>
      <c r="AB740" s="533">
        <v>0</v>
      </c>
      <c r="AC740" s="526">
        <v>2</v>
      </c>
      <c r="AD740" s="533">
        <v>0</v>
      </c>
      <c r="AE740" s="533">
        <v>0</v>
      </c>
      <c r="AF740" s="533">
        <v>0</v>
      </c>
      <c r="AG740" s="533">
        <v>1</v>
      </c>
      <c r="AH740" s="533">
        <v>0</v>
      </c>
      <c r="AI740" s="533">
        <v>1</v>
      </c>
      <c r="AJ740" s="526">
        <v>0</v>
      </c>
      <c r="AK740" s="533">
        <v>0</v>
      </c>
      <c r="AL740" s="533">
        <v>0</v>
      </c>
      <c r="AM740" s="526">
        <v>11</v>
      </c>
      <c r="AN740" s="533">
        <v>0</v>
      </c>
      <c r="AO740" s="533">
        <v>1</v>
      </c>
      <c r="AP740" s="533">
        <v>1</v>
      </c>
      <c r="AQ740" s="533">
        <v>0</v>
      </c>
      <c r="AR740" s="533">
        <v>4</v>
      </c>
      <c r="AS740" s="533">
        <v>0</v>
      </c>
      <c r="AT740" s="533">
        <v>1</v>
      </c>
      <c r="AU740" s="533">
        <v>3</v>
      </c>
      <c r="AV740" s="533">
        <v>2</v>
      </c>
      <c r="AW740" s="533">
        <v>0</v>
      </c>
      <c r="AX740" s="526">
        <v>8</v>
      </c>
      <c r="AY740" s="533">
        <v>1</v>
      </c>
      <c r="AZ740" s="533">
        <v>2</v>
      </c>
      <c r="BA740" s="533">
        <v>1</v>
      </c>
      <c r="BB740" s="533">
        <v>2</v>
      </c>
      <c r="BC740" s="533">
        <v>2</v>
      </c>
      <c r="BD740" s="526">
        <v>26</v>
      </c>
      <c r="BE740" s="533">
        <v>18</v>
      </c>
      <c r="BF740" s="533">
        <v>1</v>
      </c>
      <c r="BG740" s="533">
        <v>1</v>
      </c>
      <c r="BH740" s="533">
        <v>2</v>
      </c>
      <c r="BI740" s="533">
        <v>12</v>
      </c>
      <c r="BJ740" s="533">
        <v>3</v>
      </c>
      <c r="BK740" s="533">
        <v>2</v>
      </c>
      <c r="BL740" s="533">
        <v>3</v>
      </c>
      <c r="BM740" s="526">
        <v>11</v>
      </c>
      <c r="BN740" s="533">
        <v>3</v>
      </c>
      <c r="BO740" s="533">
        <v>0</v>
      </c>
      <c r="BP740" s="533">
        <v>0</v>
      </c>
      <c r="BQ740" s="533">
        <v>0</v>
      </c>
      <c r="BR740" s="533">
        <v>10</v>
      </c>
      <c r="BS740" s="526">
        <v>10</v>
      </c>
      <c r="BT740" s="533">
        <v>0</v>
      </c>
      <c r="BU740" s="533">
        <v>0</v>
      </c>
      <c r="BV740" s="533">
        <v>0</v>
      </c>
      <c r="BW740" s="533">
        <v>0</v>
      </c>
      <c r="BX740" s="533">
        <v>0</v>
      </c>
      <c r="BY740" s="533">
        <v>9</v>
      </c>
      <c r="BZ740" s="533">
        <v>3</v>
      </c>
      <c r="CA740" s="533">
        <v>0</v>
      </c>
      <c r="CB740" s="533">
        <v>0</v>
      </c>
      <c r="CC740" s="533">
        <v>0</v>
      </c>
      <c r="CD740" s="533">
        <v>1</v>
      </c>
      <c r="CE740" s="533">
        <v>0</v>
      </c>
      <c r="CF740" s="526">
        <v>11</v>
      </c>
      <c r="CG740" s="533">
        <v>0</v>
      </c>
      <c r="CH740" s="533">
        <v>0</v>
      </c>
      <c r="CI740" s="533">
        <v>0</v>
      </c>
      <c r="CJ740" s="533">
        <v>2</v>
      </c>
      <c r="CK740" s="533">
        <v>6</v>
      </c>
      <c r="CL740" s="533">
        <v>0</v>
      </c>
      <c r="CM740" s="533">
        <v>4</v>
      </c>
      <c r="CN740" s="533">
        <v>0</v>
      </c>
      <c r="CO740" s="533">
        <v>0</v>
      </c>
      <c r="CP740" s="533">
        <v>0</v>
      </c>
      <c r="CQ740" s="533">
        <v>0</v>
      </c>
      <c r="CR740" s="533">
        <v>0</v>
      </c>
      <c r="CS740" s="533">
        <v>0</v>
      </c>
      <c r="CT740" s="526">
        <v>6</v>
      </c>
      <c r="CU740" s="533">
        <v>3</v>
      </c>
      <c r="CV740" s="533">
        <v>3</v>
      </c>
      <c r="CW740" s="533">
        <v>0</v>
      </c>
      <c r="CX740" s="533">
        <v>1</v>
      </c>
      <c r="CY740" s="533">
        <v>0</v>
      </c>
      <c r="CZ740" s="526">
        <v>21</v>
      </c>
      <c r="DA740" s="533">
        <v>0</v>
      </c>
      <c r="DB740" s="533">
        <v>0</v>
      </c>
      <c r="DC740" s="533">
        <v>8</v>
      </c>
      <c r="DD740" s="533">
        <v>9</v>
      </c>
      <c r="DE740" s="533">
        <v>4</v>
      </c>
      <c r="DF740" s="533">
        <v>2</v>
      </c>
      <c r="DG740" s="538">
        <v>133</v>
      </c>
      <c r="DH740" s="526">
        <v>1</v>
      </c>
      <c r="DI740" s="533">
        <v>0</v>
      </c>
      <c r="DJ740" s="533">
        <v>1</v>
      </c>
      <c r="DK740" s="533">
        <v>0</v>
      </c>
      <c r="DL740" s="526">
        <v>0</v>
      </c>
      <c r="DM740" s="616">
        <v>0</v>
      </c>
      <c r="DN740" s="536">
        <v>0</v>
      </c>
      <c r="DO740" s="538">
        <v>134</v>
      </c>
    </row>
    <row r="741" spans="1:119" x14ac:dyDescent="0.3">
      <c r="A741" s="768" t="s">
        <v>384</v>
      </c>
      <c r="B741" s="526">
        <v>103</v>
      </c>
      <c r="C741" s="533">
        <v>4</v>
      </c>
      <c r="D741" s="533">
        <v>2</v>
      </c>
      <c r="E741" s="533">
        <v>1</v>
      </c>
      <c r="F741" s="533">
        <v>1</v>
      </c>
      <c r="G741" s="533">
        <v>4</v>
      </c>
      <c r="H741" s="533">
        <v>19</v>
      </c>
      <c r="I741" s="533">
        <v>8</v>
      </c>
      <c r="J741" s="533">
        <v>0</v>
      </c>
      <c r="K741" s="533">
        <v>7</v>
      </c>
      <c r="L741" s="533">
        <v>53</v>
      </c>
      <c r="M741" s="533">
        <v>9</v>
      </c>
      <c r="N741" s="533">
        <v>12</v>
      </c>
      <c r="O741" s="526">
        <v>32</v>
      </c>
      <c r="P741" s="533">
        <v>13</v>
      </c>
      <c r="Q741" s="533">
        <v>7</v>
      </c>
      <c r="R741" s="533">
        <v>1</v>
      </c>
      <c r="S741" s="533">
        <v>0</v>
      </c>
      <c r="T741" s="533">
        <v>1</v>
      </c>
      <c r="U741" s="533">
        <v>7</v>
      </c>
      <c r="V741" s="533">
        <v>2</v>
      </c>
      <c r="W741" s="533">
        <v>4</v>
      </c>
      <c r="X741" s="526">
        <v>28</v>
      </c>
      <c r="Y741" s="533">
        <v>3</v>
      </c>
      <c r="Z741" s="533">
        <v>10</v>
      </c>
      <c r="AA741" s="533">
        <v>14</v>
      </c>
      <c r="AB741" s="533">
        <v>2</v>
      </c>
      <c r="AC741" s="526">
        <v>24</v>
      </c>
      <c r="AD741" s="533">
        <v>2</v>
      </c>
      <c r="AE741" s="533">
        <v>1</v>
      </c>
      <c r="AF741" s="533">
        <v>1</v>
      </c>
      <c r="AG741" s="533">
        <v>11</v>
      </c>
      <c r="AH741" s="533">
        <v>3</v>
      </c>
      <c r="AI741" s="533">
        <v>6</v>
      </c>
      <c r="AJ741" s="526">
        <v>9</v>
      </c>
      <c r="AK741" s="533">
        <v>5</v>
      </c>
      <c r="AL741" s="533">
        <v>4</v>
      </c>
      <c r="AM741" s="526">
        <v>67</v>
      </c>
      <c r="AN741" s="533">
        <v>3</v>
      </c>
      <c r="AO741" s="533">
        <v>5</v>
      </c>
      <c r="AP741" s="533">
        <v>7</v>
      </c>
      <c r="AQ741" s="533">
        <v>0</v>
      </c>
      <c r="AR741" s="533">
        <v>9</v>
      </c>
      <c r="AS741" s="533">
        <v>1</v>
      </c>
      <c r="AT741" s="533">
        <v>17</v>
      </c>
      <c r="AU741" s="533">
        <v>22</v>
      </c>
      <c r="AV741" s="533">
        <v>7</v>
      </c>
      <c r="AW741" s="533">
        <v>1</v>
      </c>
      <c r="AX741" s="526">
        <v>50</v>
      </c>
      <c r="AY741" s="533">
        <v>6</v>
      </c>
      <c r="AZ741" s="533">
        <v>28</v>
      </c>
      <c r="BA741" s="533">
        <v>6</v>
      </c>
      <c r="BB741" s="533">
        <v>19</v>
      </c>
      <c r="BC741" s="533">
        <v>6</v>
      </c>
      <c r="BD741" s="526">
        <v>305</v>
      </c>
      <c r="BE741" s="533">
        <v>255</v>
      </c>
      <c r="BF741" s="533">
        <v>14</v>
      </c>
      <c r="BG741" s="533">
        <v>25</v>
      </c>
      <c r="BH741" s="533">
        <v>13</v>
      </c>
      <c r="BI741" s="533">
        <v>74</v>
      </c>
      <c r="BJ741" s="533">
        <v>20</v>
      </c>
      <c r="BK741" s="533">
        <v>24</v>
      </c>
      <c r="BL741" s="533">
        <v>21</v>
      </c>
      <c r="BM741" s="526">
        <v>24</v>
      </c>
      <c r="BN741" s="533">
        <v>5</v>
      </c>
      <c r="BO741" s="533">
        <v>3</v>
      </c>
      <c r="BP741" s="533">
        <v>3</v>
      </c>
      <c r="BQ741" s="533">
        <v>0</v>
      </c>
      <c r="BR741" s="533">
        <v>14</v>
      </c>
      <c r="BS741" s="526">
        <v>72</v>
      </c>
      <c r="BT741" s="533">
        <v>4</v>
      </c>
      <c r="BU741" s="533">
        <v>6</v>
      </c>
      <c r="BV741" s="533">
        <v>2</v>
      </c>
      <c r="BW741" s="533">
        <v>0</v>
      </c>
      <c r="BX741" s="533">
        <v>3</v>
      </c>
      <c r="BY741" s="533">
        <v>38</v>
      </c>
      <c r="BZ741" s="533">
        <v>8</v>
      </c>
      <c r="CA741" s="533">
        <v>3</v>
      </c>
      <c r="CB741" s="533">
        <v>12</v>
      </c>
      <c r="CC741" s="533">
        <v>1</v>
      </c>
      <c r="CD741" s="533">
        <v>6</v>
      </c>
      <c r="CE741" s="533">
        <v>3</v>
      </c>
      <c r="CF741" s="526">
        <v>76</v>
      </c>
      <c r="CG741" s="533">
        <v>0</v>
      </c>
      <c r="CH741" s="533">
        <v>1</v>
      </c>
      <c r="CI741" s="533">
        <v>0</v>
      </c>
      <c r="CJ741" s="533">
        <v>12</v>
      </c>
      <c r="CK741" s="533">
        <v>30</v>
      </c>
      <c r="CL741" s="533">
        <v>1</v>
      </c>
      <c r="CM741" s="533">
        <v>24</v>
      </c>
      <c r="CN741" s="533">
        <v>1</v>
      </c>
      <c r="CO741" s="533">
        <v>0</v>
      </c>
      <c r="CP741" s="533">
        <v>1</v>
      </c>
      <c r="CQ741" s="533">
        <v>6</v>
      </c>
      <c r="CR741" s="533">
        <v>1</v>
      </c>
      <c r="CS741" s="533">
        <v>1</v>
      </c>
      <c r="CT741" s="526">
        <v>37</v>
      </c>
      <c r="CU741" s="533">
        <v>21</v>
      </c>
      <c r="CV741" s="533">
        <v>8</v>
      </c>
      <c r="CW741" s="533">
        <v>0</v>
      </c>
      <c r="CX741" s="533">
        <v>3</v>
      </c>
      <c r="CY741" s="533">
        <v>5</v>
      </c>
      <c r="CZ741" s="526">
        <v>141</v>
      </c>
      <c r="DA741" s="533">
        <v>0</v>
      </c>
      <c r="DB741" s="533">
        <v>1</v>
      </c>
      <c r="DC741" s="533">
        <v>60</v>
      </c>
      <c r="DD741" s="533">
        <v>60</v>
      </c>
      <c r="DE741" s="533">
        <v>14</v>
      </c>
      <c r="DF741" s="533">
        <v>14</v>
      </c>
      <c r="DG741" s="538">
        <v>916</v>
      </c>
      <c r="DH741" s="526">
        <v>10</v>
      </c>
      <c r="DI741" s="533">
        <v>3</v>
      </c>
      <c r="DJ741" s="533">
        <v>4</v>
      </c>
      <c r="DK741" s="533">
        <v>3</v>
      </c>
      <c r="DL741" s="526">
        <v>8</v>
      </c>
      <c r="DM741" s="616">
        <v>8</v>
      </c>
      <c r="DN741" s="536">
        <v>0</v>
      </c>
      <c r="DO741" s="538">
        <v>930</v>
      </c>
    </row>
    <row r="742" spans="1:119" x14ac:dyDescent="0.3">
      <c r="A742" s="768" t="s">
        <v>385</v>
      </c>
      <c r="B742" s="526">
        <v>40</v>
      </c>
      <c r="C742" s="533">
        <v>1</v>
      </c>
      <c r="D742" s="533">
        <v>0</v>
      </c>
      <c r="E742" s="533">
        <v>0</v>
      </c>
      <c r="F742" s="533">
        <v>0</v>
      </c>
      <c r="G742" s="533">
        <v>0</v>
      </c>
      <c r="H742" s="533">
        <v>6</v>
      </c>
      <c r="I742" s="533">
        <v>4</v>
      </c>
      <c r="J742" s="533">
        <v>2</v>
      </c>
      <c r="K742" s="533">
        <v>6</v>
      </c>
      <c r="L742" s="533">
        <v>21</v>
      </c>
      <c r="M742" s="533">
        <v>3</v>
      </c>
      <c r="N742" s="533">
        <v>8</v>
      </c>
      <c r="O742" s="526">
        <v>9</v>
      </c>
      <c r="P742" s="533">
        <v>4</v>
      </c>
      <c r="Q742" s="533">
        <v>2</v>
      </c>
      <c r="R742" s="533">
        <v>0</v>
      </c>
      <c r="S742" s="533">
        <v>2</v>
      </c>
      <c r="T742" s="533">
        <v>0</v>
      </c>
      <c r="U742" s="533">
        <v>1</v>
      </c>
      <c r="V742" s="533">
        <v>0</v>
      </c>
      <c r="W742" s="533">
        <v>0</v>
      </c>
      <c r="X742" s="526">
        <v>21</v>
      </c>
      <c r="Y742" s="533">
        <v>1</v>
      </c>
      <c r="Z742" s="533">
        <v>7</v>
      </c>
      <c r="AA742" s="533">
        <v>8</v>
      </c>
      <c r="AB742" s="533">
        <v>5</v>
      </c>
      <c r="AC742" s="526">
        <v>8</v>
      </c>
      <c r="AD742" s="533">
        <v>1</v>
      </c>
      <c r="AE742" s="533">
        <v>0</v>
      </c>
      <c r="AF742" s="533">
        <v>0</v>
      </c>
      <c r="AG742" s="533">
        <v>7</v>
      </c>
      <c r="AH742" s="533">
        <v>0</v>
      </c>
      <c r="AI742" s="533">
        <v>0</v>
      </c>
      <c r="AJ742" s="526">
        <v>0</v>
      </c>
      <c r="AK742" s="533">
        <v>0</v>
      </c>
      <c r="AL742" s="533">
        <v>0</v>
      </c>
      <c r="AM742" s="526">
        <v>27</v>
      </c>
      <c r="AN742" s="533">
        <v>0</v>
      </c>
      <c r="AO742" s="533">
        <v>0</v>
      </c>
      <c r="AP742" s="533">
        <v>5</v>
      </c>
      <c r="AQ742" s="533">
        <v>0</v>
      </c>
      <c r="AR742" s="533">
        <v>4</v>
      </c>
      <c r="AS742" s="533">
        <v>2</v>
      </c>
      <c r="AT742" s="533">
        <v>6</v>
      </c>
      <c r="AU742" s="533">
        <v>12</v>
      </c>
      <c r="AV742" s="533">
        <v>2</v>
      </c>
      <c r="AW742" s="533">
        <v>0</v>
      </c>
      <c r="AX742" s="526">
        <v>27</v>
      </c>
      <c r="AY742" s="533">
        <v>1</v>
      </c>
      <c r="AZ742" s="533">
        <v>12</v>
      </c>
      <c r="BA742" s="533">
        <v>1</v>
      </c>
      <c r="BB742" s="533">
        <v>9</v>
      </c>
      <c r="BC742" s="533">
        <v>6</v>
      </c>
      <c r="BD742" s="526">
        <v>58</v>
      </c>
      <c r="BE742" s="533">
        <v>26</v>
      </c>
      <c r="BF742" s="533">
        <v>2</v>
      </c>
      <c r="BG742" s="533">
        <v>8</v>
      </c>
      <c r="BH742" s="533">
        <v>12</v>
      </c>
      <c r="BI742" s="533">
        <v>14</v>
      </c>
      <c r="BJ742" s="533">
        <v>8</v>
      </c>
      <c r="BK742" s="533">
        <v>5</v>
      </c>
      <c r="BL742" s="533">
        <v>1</v>
      </c>
      <c r="BM742" s="526">
        <v>14</v>
      </c>
      <c r="BN742" s="533">
        <v>5</v>
      </c>
      <c r="BO742" s="533">
        <v>3</v>
      </c>
      <c r="BP742" s="533">
        <v>1</v>
      </c>
      <c r="BQ742" s="533">
        <v>0</v>
      </c>
      <c r="BR742" s="533">
        <v>6</v>
      </c>
      <c r="BS742" s="526">
        <v>39</v>
      </c>
      <c r="BT742" s="533">
        <v>2</v>
      </c>
      <c r="BU742" s="533">
        <v>3</v>
      </c>
      <c r="BV742" s="533">
        <v>1</v>
      </c>
      <c r="BW742" s="533">
        <v>1</v>
      </c>
      <c r="BX742" s="533">
        <v>0</v>
      </c>
      <c r="BY742" s="533">
        <v>19</v>
      </c>
      <c r="BZ742" s="533">
        <v>0</v>
      </c>
      <c r="CA742" s="533">
        <v>1</v>
      </c>
      <c r="CB742" s="533">
        <v>9</v>
      </c>
      <c r="CC742" s="533">
        <v>0</v>
      </c>
      <c r="CD742" s="533">
        <v>2</v>
      </c>
      <c r="CE742" s="533">
        <v>5</v>
      </c>
      <c r="CF742" s="526">
        <v>38</v>
      </c>
      <c r="CG742" s="533">
        <v>0</v>
      </c>
      <c r="CH742" s="533">
        <v>2</v>
      </c>
      <c r="CI742" s="533">
        <v>0</v>
      </c>
      <c r="CJ742" s="533">
        <v>5</v>
      </c>
      <c r="CK742" s="533">
        <v>15</v>
      </c>
      <c r="CL742" s="533">
        <v>0</v>
      </c>
      <c r="CM742" s="533">
        <v>10</v>
      </c>
      <c r="CN742" s="533">
        <v>1</v>
      </c>
      <c r="CO742" s="533">
        <v>1</v>
      </c>
      <c r="CP742" s="533">
        <v>0</v>
      </c>
      <c r="CQ742" s="533">
        <v>5</v>
      </c>
      <c r="CR742" s="533">
        <v>2</v>
      </c>
      <c r="CS742" s="533">
        <v>0</v>
      </c>
      <c r="CT742" s="526">
        <v>17</v>
      </c>
      <c r="CU742" s="533">
        <v>9</v>
      </c>
      <c r="CV742" s="533">
        <v>5</v>
      </c>
      <c r="CW742" s="533">
        <v>1</v>
      </c>
      <c r="CX742" s="533">
        <v>2</v>
      </c>
      <c r="CY742" s="533">
        <v>0</v>
      </c>
      <c r="CZ742" s="526">
        <v>28</v>
      </c>
      <c r="DA742" s="533">
        <v>0</v>
      </c>
      <c r="DB742" s="533">
        <v>0</v>
      </c>
      <c r="DC742" s="533">
        <v>4</v>
      </c>
      <c r="DD742" s="533">
        <v>19</v>
      </c>
      <c r="DE742" s="533">
        <v>2</v>
      </c>
      <c r="DF742" s="533">
        <v>3</v>
      </c>
      <c r="DG742" s="538">
        <v>315</v>
      </c>
      <c r="DH742" s="526">
        <v>1</v>
      </c>
      <c r="DI742" s="533">
        <v>1</v>
      </c>
      <c r="DJ742" s="533">
        <v>0</v>
      </c>
      <c r="DK742" s="533">
        <v>0</v>
      </c>
      <c r="DL742" s="526">
        <v>6</v>
      </c>
      <c r="DM742" s="616">
        <v>6</v>
      </c>
      <c r="DN742" s="536">
        <v>0</v>
      </c>
      <c r="DO742" s="538">
        <v>322</v>
      </c>
    </row>
    <row r="743" spans="1:119" x14ac:dyDescent="0.3">
      <c r="A743" s="768" t="s">
        <v>386</v>
      </c>
      <c r="B743" s="526">
        <v>141</v>
      </c>
      <c r="C743" s="533">
        <v>20</v>
      </c>
      <c r="D743" s="533">
        <v>9</v>
      </c>
      <c r="E743" s="533">
        <v>7</v>
      </c>
      <c r="F743" s="533">
        <v>2</v>
      </c>
      <c r="G743" s="533">
        <v>5</v>
      </c>
      <c r="H743" s="533">
        <v>23</v>
      </c>
      <c r="I743" s="533">
        <v>15</v>
      </c>
      <c r="J743" s="533">
        <v>4</v>
      </c>
      <c r="K743" s="533">
        <v>15</v>
      </c>
      <c r="L743" s="533">
        <v>53</v>
      </c>
      <c r="M743" s="533">
        <v>9</v>
      </c>
      <c r="N743" s="533">
        <v>15</v>
      </c>
      <c r="O743" s="526">
        <v>61</v>
      </c>
      <c r="P743" s="533">
        <v>13</v>
      </c>
      <c r="Q743" s="533">
        <v>19</v>
      </c>
      <c r="R743" s="533">
        <v>6</v>
      </c>
      <c r="S743" s="533">
        <v>2</v>
      </c>
      <c r="T743" s="533">
        <v>10</v>
      </c>
      <c r="U743" s="533">
        <v>14</v>
      </c>
      <c r="V743" s="533">
        <v>8</v>
      </c>
      <c r="W743" s="533">
        <v>6</v>
      </c>
      <c r="X743" s="526">
        <v>64</v>
      </c>
      <c r="Y743" s="533">
        <v>12</v>
      </c>
      <c r="Z743" s="533">
        <v>19</v>
      </c>
      <c r="AA743" s="533">
        <v>21</v>
      </c>
      <c r="AB743" s="533">
        <v>12</v>
      </c>
      <c r="AC743" s="526">
        <v>36</v>
      </c>
      <c r="AD743" s="533">
        <v>4</v>
      </c>
      <c r="AE743" s="533">
        <v>6</v>
      </c>
      <c r="AF743" s="533">
        <v>2</v>
      </c>
      <c r="AG743" s="533">
        <v>10</v>
      </c>
      <c r="AH743" s="533">
        <v>4</v>
      </c>
      <c r="AI743" s="533">
        <v>11</v>
      </c>
      <c r="AJ743" s="526">
        <v>7</v>
      </c>
      <c r="AK743" s="533">
        <v>4</v>
      </c>
      <c r="AL743" s="533">
        <v>3</v>
      </c>
      <c r="AM743" s="526">
        <v>96</v>
      </c>
      <c r="AN743" s="533">
        <v>12</v>
      </c>
      <c r="AO743" s="533">
        <v>5</v>
      </c>
      <c r="AP743" s="533">
        <v>12</v>
      </c>
      <c r="AQ743" s="533">
        <v>8</v>
      </c>
      <c r="AR743" s="533">
        <v>13</v>
      </c>
      <c r="AS743" s="533">
        <v>3</v>
      </c>
      <c r="AT743" s="533">
        <v>20</v>
      </c>
      <c r="AU743" s="533">
        <v>19</v>
      </c>
      <c r="AV743" s="533">
        <v>16</v>
      </c>
      <c r="AW743" s="533">
        <v>4</v>
      </c>
      <c r="AX743" s="526">
        <v>104</v>
      </c>
      <c r="AY743" s="533">
        <v>15</v>
      </c>
      <c r="AZ743" s="533">
        <v>51</v>
      </c>
      <c r="BA743" s="533">
        <v>12</v>
      </c>
      <c r="BB743" s="533">
        <v>29</v>
      </c>
      <c r="BC743" s="533">
        <v>14</v>
      </c>
      <c r="BD743" s="526">
        <v>215</v>
      </c>
      <c r="BE743" s="533">
        <v>99</v>
      </c>
      <c r="BF743" s="533">
        <v>34</v>
      </c>
      <c r="BG743" s="533">
        <v>37</v>
      </c>
      <c r="BH743" s="533">
        <v>20</v>
      </c>
      <c r="BI743" s="533">
        <v>44</v>
      </c>
      <c r="BJ743" s="533">
        <v>24</v>
      </c>
      <c r="BK743" s="533">
        <v>31</v>
      </c>
      <c r="BL743" s="533">
        <v>20</v>
      </c>
      <c r="BM743" s="526">
        <v>56</v>
      </c>
      <c r="BN743" s="533">
        <v>14</v>
      </c>
      <c r="BO743" s="533">
        <v>6</v>
      </c>
      <c r="BP743" s="533">
        <v>12</v>
      </c>
      <c r="BQ743" s="533">
        <v>8</v>
      </c>
      <c r="BR743" s="533">
        <v>24</v>
      </c>
      <c r="BS743" s="526">
        <v>123</v>
      </c>
      <c r="BT743" s="533">
        <v>6</v>
      </c>
      <c r="BU743" s="533">
        <v>16</v>
      </c>
      <c r="BV743" s="533">
        <v>5</v>
      </c>
      <c r="BW743" s="533">
        <v>8</v>
      </c>
      <c r="BX743" s="533">
        <v>8</v>
      </c>
      <c r="BY743" s="533">
        <v>35</v>
      </c>
      <c r="BZ743" s="533">
        <v>4</v>
      </c>
      <c r="CA743" s="533">
        <v>6</v>
      </c>
      <c r="CB743" s="533">
        <v>18</v>
      </c>
      <c r="CC743" s="533">
        <v>10</v>
      </c>
      <c r="CD743" s="533">
        <v>5</v>
      </c>
      <c r="CE743" s="533">
        <v>12</v>
      </c>
      <c r="CF743" s="526">
        <v>125</v>
      </c>
      <c r="CG743" s="533">
        <v>10</v>
      </c>
      <c r="CH743" s="533">
        <v>6</v>
      </c>
      <c r="CI743" s="533">
        <v>3</v>
      </c>
      <c r="CJ743" s="533">
        <v>13</v>
      </c>
      <c r="CK743" s="533">
        <v>37</v>
      </c>
      <c r="CL743" s="533">
        <v>4</v>
      </c>
      <c r="CM743" s="533">
        <v>27</v>
      </c>
      <c r="CN743" s="533">
        <v>4</v>
      </c>
      <c r="CO743" s="533">
        <v>1</v>
      </c>
      <c r="CP743" s="533">
        <v>12</v>
      </c>
      <c r="CQ743" s="533">
        <v>10</v>
      </c>
      <c r="CR743" s="533">
        <v>8</v>
      </c>
      <c r="CS743" s="533">
        <v>5</v>
      </c>
      <c r="CT743" s="526">
        <v>74</v>
      </c>
      <c r="CU743" s="533">
        <v>28</v>
      </c>
      <c r="CV743" s="533">
        <v>19</v>
      </c>
      <c r="CW743" s="533">
        <v>5</v>
      </c>
      <c r="CX743" s="533">
        <v>13</v>
      </c>
      <c r="CY743" s="533">
        <v>16</v>
      </c>
      <c r="CZ743" s="526">
        <v>121</v>
      </c>
      <c r="DA743" s="533">
        <v>8</v>
      </c>
      <c r="DB743" s="533">
        <v>5</v>
      </c>
      <c r="DC743" s="533">
        <v>30</v>
      </c>
      <c r="DD743" s="533">
        <v>45</v>
      </c>
      <c r="DE743" s="533">
        <v>30</v>
      </c>
      <c r="DF743" s="533">
        <v>21</v>
      </c>
      <c r="DG743" s="538">
        <v>1156</v>
      </c>
      <c r="DH743" s="526">
        <v>10</v>
      </c>
      <c r="DI743" s="533">
        <v>7</v>
      </c>
      <c r="DJ743" s="533">
        <v>3</v>
      </c>
      <c r="DK743" s="533">
        <v>0</v>
      </c>
      <c r="DL743" s="526">
        <v>13</v>
      </c>
      <c r="DM743" s="616">
        <v>13</v>
      </c>
      <c r="DN743" s="536">
        <v>0</v>
      </c>
      <c r="DO743" s="538">
        <v>1179</v>
      </c>
    </row>
    <row r="744" spans="1:119" x14ac:dyDescent="0.3">
      <c r="A744" s="768" t="s">
        <v>387</v>
      </c>
      <c r="B744" s="526">
        <v>66</v>
      </c>
      <c r="C744" s="533">
        <v>7</v>
      </c>
      <c r="D744" s="533">
        <v>5</v>
      </c>
      <c r="E744" s="533">
        <v>4</v>
      </c>
      <c r="F744" s="533">
        <v>2</v>
      </c>
      <c r="G744" s="533">
        <v>0</v>
      </c>
      <c r="H744" s="533">
        <v>9</v>
      </c>
      <c r="I744" s="533">
        <v>4</v>
      </c>
      <c r="J744" s="533">
        <v>2</v>
      </c>
      <c r="K744" s="533">
        <v>8</v>
      </c>
      <c r="L744" s="533">
        <v>27</v>
      </c>
      <c r="M744" s="533">
        <v>3</v>
      </c>
      <c r="N744" s="533">
        <v>10</v>
      </c>
      <c r="O744" s="526">
        <v>23</v>
      </c>
      <c r="P744" s="533">
        <v>3</v>
      </c>
      <c r="Q744" s="533">
        <v>9</v>
      </c>
      <c r="R744" s="533">
        <v>7</v>
      </c>
      <c r="S744" s="533">
        <v>0</v>
      </c>
      <c r="T744" s="533">
        <v>2</v>
      </c>
      <c r="U744" s="533">
        <v>9</v>
      </c>
      <c r="V744" s="533">
        <v>2</v>
      </c>
      <c r="W744" s="533">
        <v>4</v>
      </c>
      <c r="X744" s="526">
        <v>15</v>
      </c>
      <c r="Y744" s="533">
        <v>6</v>
      </c>
      <c r="Z744" s="533">
        <v>2</v>
      </c>
      <c r="AA744" s="533">
        <v>7</v>
      </c>
      <c r="AB744" s="533">
        <v>2</v>
      </c>
      <c r="AC744" s="526">
        <v>12</v>
      </c>
      <c r="AD744" s="533">
        <v>1</v>
      </c>
      <c r="AE744" s="533">
        <v>3</v>
      </c>
      <c r="AF744" s="533">
        <v>0</v>
      </c>
      <c r="AG744" s="533">
        <v>5</v>
      </c>
      <c r="AH744" s="533">
        <v>0</v>
      </c>
      <c r="AI744" s="533">
        <v>4</v>
      </c>
      <c r="AJ744" s="526">
        <v>2</v>
      </c>
      <c r="AK744" s="533">
        <v>1</v>
      </c>
      <c r="AL744" s="533">
        <v>1</v>
      </c>
      <c r="AM744" s="526">
        <v>31</v>
      </c>
      <c r="AN744" s="533">
        <v>4</v>
      </c>
      <c r="AO744" s="533">
        <v>2</v>
      </c>
      <c r="AP744" s="533">
        <v>4</v>
      </c>
      <c r="AQ744" s="533">
        <v>1</v>
      </c>
      <c r="AR744" s="533">
        <v>9</v>
      </c>
      <c r="AS744" s="533">
        <v>4</v>
      </c>
      <c r="AT744" s="533">
        <v>6</v>
      </c>
      <c r="AU744" s="533">
        <v>2</v>
      </c>
      <c r="AV744" s="533">
        <v>6</v>
      </c>
      <c r="AW744" s="533">
        <v>4</v>
      </c>
      <c r="AX744" s="526">
        <v>33</v>
      </c>
      <c r="AY744" s="533">
        <v>3</v>
      </c>
      <c r="AZ744" s="533">
        <v>17</v>
      </c>
      <c r="BA744" s="533">
        <v>2</v>
      </c>
      <c r="BB744" s="533">
        <v>12</v>
      </c>
      <c r="BC744" s="533">
        <v>10</v>
      </c>
      <c r="BD744" s="526">
        <v>59</v>
      </c>
      <c r="BE744" s="533">
        <v>34</v>
      </c>
      <c r="BF744" s="533">
        <v>5</v>
      </c>
      <c r="BG744" s="533">
        <v>9</v>
      </c>
      <c r="BH744" s="533">
        <v>9</v>
      </c>
      <c r="BI744" s="533">
        <v>12</v>
      </c>
      <c r="BJ744" s="533">
        <v>8</v>
      </c>
      <c r="BK744" s="533">
        <v>10</v>
      </c>
      <c r="BL744" s="533">
        <v>3</v>
      </c>
      <c r="BM744" s="526">
        <v>25</v>
      </c>
      <c r="BN744" s="533">
        <v>9</v>
      </c>
      <c r="BO744" s="533">
        <v>4</v>
      </c>
      <c r="BP744" s="533">
        <v>2</v>
      </c>
      <c r="BQ744" s="533">
        <v>3</v>
      </c>
      <c r="BR744" s="533">
        <v>11</v>
      </c>
      <c r="BS744" s="526">
        <v>37</v>
      </c>
      <c r="BT744" s="533">
        <v>3</v>
      </c>
      <c r="BU744" s="533">
        <v>6</v>
      </c>
      <c r="BV744" s="533">
        <v>0</v>
      </c>
      <c r="BW744" s="533">
        <v>0</v>
      </c>
      <c r="BX744" s="533">
        <v>2</v>
      </c>
      <c r="BY744" s="533">
        <v>12</v>
      </c>
      <c r="BZ744" s="533">
        <v>4</v>
      </c>
      <c r="CA744" s="533">
        <v>4</v>
      </c>
      <c r="CB744" s="533">
        <v>7</v>
      </c>
      <c r="CC744" s="533">
        <v>3</v>
      </c>
      <c r="CD744" s="533">
        <v>2</v>
      </c>
      <c r="CE744" s="533">
        <v>0</v>
      </c>
      <c r="CF744" s="526">
        <v>39</v>
      </c>
      <c r="CG744" s="533">
        <v>2</v>
      </c>
      <c r="CH744" s="533">
        <v>3</v>
      </c>
      <c r="CI744" s="533">
        <v>1</v>
      </c>
      <c r="CJ744" s="533">
        <v>4</v>
      </c>
      <c r="CK744" s="533">
        <v>13</v>
      </c>
      <c r="CL744" s="533">
        <v>2</v>
      </c>
      <c r="CM744" s="533">
        <v>10</v>
      </c>
      <c r="CN744" s="533">
        <v>1</v>
      </c>
      <c r="CO744" s="533">
        <v>0</v>
      </c>
      <c r="CP744" s="533">
        <v>1</v>
      </c>
      <c r="CQ744" s="533">
        <v>1</v>
      </c>
      <c r="CR744" s="533">
        <v>4</v>
      </c>
      <c r="CS744" s="533">
        <v>2</v>
      </c>
      <c r="CT744" s="526">
        <v>28</v>
      </c>
      <c r="CU744" s="533">
        <v>12</v>
      </c>
      <c r="CV744" s="533">
        <v>6</v>
      </c>
      <c r="CW744" s="533">
        <v>2</v>
      </c>
      <c r="CX744" s="533">
        <v>4</v>
      </c>
      <c r="CY744" s="533">
        <v>4</v>
      </c>
      <c r="CZ744" s="526">
        <v>43</v>
      </c>
      <c r="DA744" s="533">
        <v>3</v>
      </c>
      <c r="DB744" s="533">
        <v>3</v>
      </c>
      <c r="DC744" s="533">
        <v>11</v>
      </c>
      <c r="DD744" s="533">
        <v>24</v>
      </c>
      <c r="DE744" s="533">
        <v>7</v>
      </c>
      <c r="DF744" s="533">
        <v>7</v>
      </c>
      <c r="DG744" s="538">
        <v>391</v>
      </c>
      <c r="DH744" s="526">
        <v>2</v>
      </c>
      <c r="DI744" s="533">
        <v>1</v>
      </c>
      <c r="DJ744" s="533">
        <v>1</v>
      </c>
      <c r="DK744" s="533">
        <v>0</v>
      </c>
      <c r="DL744" s="526">
        <v>5</v>
      </c>
      <c r="DM744" s="616">
        <v>5</v>
      </c>
      <c r="DN744" s="536">
        <v>0</v>
      </c>
      <c r="DO744" s="538">
        <v>397</v>
      </c>
    </row>
    <row r="745" spans="1:119" x14ac:dyDescent="0.3">
      <c r="A745" s="768" t="s">
        <v>388</v>
      </c>
      <c r="B745" s="526">
        <v>75</v>
      </c>
      <c r="C745" s="533">
        <v>6</v>
      </c>
      <c r="D745" s="533">
        <v>1</v>
      </c>
      <c r="E745" s="533">
        <v>4</v>
      </c>
      <c r="F745" s="533">
        <v>1</v>
      </c>
      <c r="G745" s="533">
        <v>4</v>
      </c>
      <c r="H745" s="533">
        <v>11</v>
      </c>
      <c r="I745" s="533">
        <v>7</v>
      </c>
      <c r="J745" s="533">
        <v>8</v>
      </c>
      <c r="K745" s="533">
        <v>7</v>
      </c>
      <c r="L745" s="533">
        <v>33</v>
      </c>
      <c r="M745" s="533">
        <v>1</v>
      </c>
      <c r="N745" s="533">
        <v>4</v>
      </c>
      <c r="O745" s="526">
        <v>42</v>
      </c>
      <c r="P745" s="533">
        <v>12</v>
      </c>
      <c r="Q745" s="533">
        <v>9</v>
      </c>
      <c r="R745" s="533">
        <v>4</v>
      </c>
      <c r="S745" s="533">
        <v>2</v>
      </c>
      <c r="T745" s="533">
        <v>2</v>
      </c>
      <c r="U745" s="533">
        <v>11</v>
      </c>
      <c r="V745" s="533">
        <v>6</v>
      </c>
      <c r="W745" s="533">
        <v>5</v>
      </c>
      <c r="X745" s="526">
        <v>41</v>
      </c>
      <c r="Y745" s="533">
        <v>7</v>
      </c>
      <c r="Z745" s="533">
        <v>11</v>
      </c>
      <c r="AA745" s="533">
        <v>17</v>
      </c>
      <c r="AB745" s="533">
        <v>7</v>
      </c>
      <c r="AC745" s="526">
        <v>29</v>
      </c>
      <c r="AD745" s="533">
        <v>4</v>
      </c>
      <c r="AE745" s="533">
        <v>2</v>
      </c>
      <c r="AF745" s="533">
        <v>1</v>
      </c>
      <c r="AG745" s="533">
        <v>12</v>
      </c>
      <c r="AH745" s="533">
        <v>4</v>
      </c>
      <c r="AI745" s="533">
        <v>9</v>
      </c>
      <c r="AJ745" s="526">
        <v>4</v>
      </c>
      <c r="AK745" s="533">
        <v>4</v>
      </c>
      <c r="AL745" s="533">
        <v>0</v>
      </c>
      <c r="AM745" s="526">
        <v>59</v>
      </c>
      <c r="AN745" s="533">
        <v>0</v>
      </c>
      <c r="AO745" s="533">
        <v>3</v>
      </c>
      <c r="AP745" s="533">
        <v>4</v>
      </c>
      <c r="AQ745" s="533">
        <v>3</v>
      </c>
      <c r="AR745" s="533">
        <v>12</v>
      </c>
      <c r="AS745" s="533">
        <v>5</v>
      </c>
      <c r="AT745" s="533">
        <v>17</v>
      </c>
      <c r="AU745" s="533">
        <v>17</v>
      </c>
      <c r="AV745" s="533">
        <v>6</v>
      </c>
      <c r="AW745" s="533">
        <v>4</v>
      </c>
      <c r="AX745" s="526">
        <v>55</v>
      </c>
      <c r="AY745" s="533">
        <v>3</v>
      </c>
      <c r="AZ745" s="533">
        <v>22</v>
      </c>
      <c r="BA745" s="533">
        <v>8</v>
      </c>
      <c r="BB745" s="533">
        <v>17</v>
      </c>
      <c r="BC745" s="533">
        <v>10</v>
      </c>
      <c r="BD745" s="526">
        <v>96</v>
      </c>
      <c r="BE745" s="533">
        <v>48</v>
      </c>
      <c r="BF745" s="533">
        <v>11</v>
      </c>
      <c r="BG745" s="533">
        <v>9</v>
      </c>
      <c r="BH745" s="533">
        <v>12</v>
      </c>
      <c r="BI745" s="533">
        <v>18</v>
      </c>
      <c r="BJ745" s="533">
        <v>16</v>
      </c>
      <c r="BK745" s="533">
        <v>19</v>
      </c>
      <c r="BL745" s="533">
        <v>10</v>
      </c>
      <c r="BM745" s="526">
        <v>29</v>
      </c>
      <c r="BN745" s="533">
        <v>10</v>
      </c>
      <c r="BO745" s="533">
        <v>2</v>
      </c>
      <c r="BP745" s="533">
        <v>3</v>
      </c>
      <c r="BQ745" s="533">
        <v>0</v>
      </c>
      <c r="BR745" s="533">
        <v>16</v>
      </c>
      <c r="BS745" s="526">
        <v>80</v>
      </c>
      <c r="BT745" s="533">
        <v>8</v>
      </c>
      <c r="BU745" s="533">
        <v>3</v>
      </c>
      <c r="BV745" s="533">
        <v>2</v>
      </c>
      <c r="BW745" s="533">
        <v>3</v>
      </c>
      <c r="BX745" s="533">
        <v>3</v>
      </c>
      <c r="BY745" s="533">
        <v>27</v>
      </c>
      <c r="BZ745" s="533">
        <v>10</v>
      </c>
      <c r="CA745" s="533">
        <v>8</v>
      </c>
      <c r="CB745" s="533">
        <v>13</v>
      </c>
      <c r="CC745" s="533">
        <v>4</v>
      </c>
      <c r="CD745" s="533">
        <v>3</v>
      </c>
      <c r="CE745" s="533">
        <v>4</v>
      </c>
      <c r="CF745" s="526">
        <v>64</v>
      </c>
      <c r="CG745" s="533">
        <v>2</v>
      </c>
      <c r="CH745" s="533">
        <v>6</v>
      </c>
      <c r="CI745" s="533">
        <v>0</v>
      </c>
      <c r="CJ745" s="533">
        <v>8</v>
      </c>
      <c r="CK745" s="533">
        <v>15</v>
      </c>
      <c r="CL745" s="533">
        <v>0</v>
      </c>
      <c r="CM745" s="533">
        <v>16</v>
      </c>
      <c r="CN745" s="533">
        <v>2</v>
      </c>
      <c r="CO745" s="533">
        <v>0</v>
      </c>
      <c r="CP745" s="533">
        <v>0</v>
      </c>
      <c r="CQ745" s="533">
        <v>10</v>
      </c>
      <c r="CR745" s="533">
        <v>4</v>
      </c>
      <c r="CS745" s="533">
        <v>1</v>
      </c>
      <c r="CT745" s="526">
        <v>38</v>
      </c>
      <c r="CU745" s="533">
        <v>9</v>
      </c>
      <c r="CV745" s="533">
        <v>11</v>
      </c>
      <c r="CW745" s="533">
        <v>2</v>
      </c>
      <c r="CX745" s="533">
        <v>5</v>
      </c>
      <c r="CY745" s="533">
        <v>11</v>
      </c>
      <c r="CZ745" s="526">
        <v>69</v>
      </c>
      <c r="DA745" s="533">
        <v>2</v>
      </c>
      <c r="DB745" s="533">
        <v>1</v>
      </c>
      <c r="DC745" s="533">
        <v>13</v>
      </c>
      <c r="DD745" s="533">
        <v>30</v>
      </c>
      <c r="DE745" s="533">
        <v>16</v>
      </c>
      <c r="DF745" s="533">
        <v>10</v>
      </c>
      <c r="DG745" s="538">
        <v>667</v>
      </c>
      <c r="DH745" s="526">
        <v>7</v>
      </c>
      <c r="DI745" s="533">
        <v>5</v>
      </c>
      <c r="DJ745" s="533">
        <v>1</v>
      </c>
      <c r="DK745" s="533">
        <v>1</v>
      </c>
      <c r="DL745" s="526">
        <v>5</v>
      </c>
      <c r="DM745" s="616">
        <v>5</v>
      </c>
      <c r="DN745" s="536">
        <v>0</v>
      </c>
      <c r="DO745" s="538">
        <v>679</v>
      </c>
    </row>
    <row r="746" spans="1:119" x14ac:dyDescent="0.3">
      <c r="A746" s="588" t="s">
        <v>389</v>
      </c>
      <c r="B746" s="526">
        <v>275</v>
      </c>
      <c r="C746" s="533">
        <v>6</v>
      </c>
      <c r="D746" s="533">
        <v>5</v>
      </c>
      <c r="E746" s="533">
        <v>9</v>
      </c>
      <c r="F746" s="533">
        <v>6</v>
      </c>
      <c r="G746" s="533">
        <v>15</v>
      </c>
      <c r="H746" s="533">
        <v>37</v>
      </c>
      <c r="I746" s="533">
        <v>26</v>
      </c>
      <c r="J746" s="533">
        <v>3</v>
      </c>
      <c r="K746" s="533">
        <v>28</v>
      </c>
      <c r="L746" s="533">
        <v>91</v>
      </c>
      <c r="M746" s="533">
        <v>17</v>
      </c>
      <c r="N746" s="533">
        <v>35</v>
      </c>
      <c r="O746" s="526">
        <v>78</v>
      </c>
      <c r="P746" s="533">
        <v>30</v>
      </c>
      <c r="Q746" s="533">
        <v>25</v>
      </c>
      <c r="R746" s="533">
        <v>6</v>
      </c>
      <c r="S746" s="533">
        <v>0</v>
      </c>
      <c r="T746" s="533">
        <v>2</v>
      </c>
      <c r="U746" s="533">
        <v>11</v>
      </c>
      <c r="V746" s="533">
        <v>3</v>
      </c>
      <c r="W746" s="533">
        <v>4</v>
      </c>
      <c r="X746" s="526">
        <v>115</v>
      </c>
      <c r="Y746" s="533">
        <v>9</v>
      </c>
      <c r="Z746" s="533">
        <v>35</v>
      </c>
      <c r="AA746" s="533">
        <v>47</v>
      </c>
      <c r="AB746" s="533">
        <v>26</v>
      </c>
      <c r="AC746" s="526">
        <v>77</v>
      </c>
      <c r="AD746" s="533">
        <v>8</v>
      </c>
      <c r="AE746" s="533">
        <v>8</v>
      </c>
      <c r="AF746" s="533">
        <v>4</v>
      </c>
      <c r="AG746" s="533">
        <v>38</v>
      </c>
      <c r="AH746" s="533">
        <v>8</v>
      </c>
      <c r="AI746" s="533">
        <v>14</v>
      </c>
      <c r="AJ746" s="526">
        <v>13</v>
      </c>
      <c r="AK746" s="533">
        <v>9</v>
      </c>
      <c r="AL746" s="533">
        <v>4</v>
      </c>
      <c r="AM746" s="526">
        <v>207</v>
      </c>
      <c r="AN746" s="533">
        <v>5</v>
      </c>
      <c r="AO746" s="533">
        <v>6</v>
      </c>
      <c r="AP746" s="533">
        <v>26</v>
      </c>
      <c r="AQ746" s="533">
        <v>4</v>
      </c>
      <c r="AR746" s="533">
        <v>49</v>
      </c>
      <c r="AS746" s="533">
        <v>3</v>
      </c>
      <c r="AT746" s="533">
        <v>25</v>
      </c>
      <c r="AU746" s="533">
        <v>62</v>
      </c>
      <c r="AV746" s="533">
        <v>30</v>
      </c>
      <c r="AW746" s="533">
        <v>10</v>
      </c>
      <c r="AX746" s="526">
        <v>150</v>
      </c>
      <c r="AY746" s="533">
        <v>12</v>
      </c>
      <c r="AZ746" s="533">
        <v>81</v>
      </c>
      <c r="BA746" s="533">
        <v>13</v>
      </c>
      <c r="BB746" s="533">
        <v>29</v>
      </c>
      <c r="BC746" s="533">
        <v>23</v>
      </c>
      <c r="BD746" s="526">
        <v>657</v>
      </c>
      <c r="BE746" s="533">
        <v>400</v>
      </c>
      <c r="BF746" s="533">
        <v>24</v>
      </c>
      <c r="BG746" s="533">
        <v>60</v>
      </c>
      <c r="BH746" s="533">
        <v>42</v>
      </c>
      <c r="BI746" s="533">
        <v>129</v>
      </c>
      <c r="BJ746" s="533">
        <v>37</v>
      </c>
      <c r="BK746" s="533">
        <v>80</v>
      </c>
      <c r="BL746" s="533">
        <v>26</v>
      </c>
      <c r="BM746" s="526">
        <v>109</v>
      </c>
      <c r="BN746" s="533">
        <v>34</v>
      </c>
      <c r="BO746" s="533">
        <v>8</v>
      </c>
      <c r="BP746" s="533">
        <v>13</v>
      </c>
      <c r="BQ746" s="533">
        <v>5</v>
      </c>
      <c r="BR746" s="533">
        <v>51</v>
      </c>
      <c r="BS746" s="526">
        <v>243</v>
      </c>
      <c r="BT746" s="533">
        <v>9</v>
      </c>
      <c r="BU746" s="533">
        <v>21</v>
      </c>
      <c r="BV746" s="533">
        <v>5</v>
      </c>
      <c r="BW746" s="533">
        <v>0</v>
      </c>
      <c r="BX746" s="533">
        <v>14</v>
      </c>
      <c r="BY746" s="533">
        <v>97</v>
      </c>
      <c r="BZ746" s="533">
        <v>8</v>
      </c>
      <c r="CA746" s="533">
        <v>4</v>
      </c>
      <c r="CB746" s="533">
        <v>46</v>
      </c>
      <c r="CC746" s="533">
        <v>5</v>
      </c>
      <c r="CD746" s="533">
        <v>19</v>
      </c>
      <c r="CE746" s="533">
        <v>17</v>
      </c>
      <c r="CF746" s="526">
        <v>244</v>
      </c>
      <c r="CG746" s="533">
        <v>2</v>
      </c>
      <c r="CH746" s="533">
        <v>12</v>
      </c>
      <c r="CI746" s="533">
        <v>6</v>
      </c>
      <c r="CJ746" s="533">
        <v>20</v>
      </c>
      <c r="CK746" s="533">
        <v>92</v>
      </c>
      <c r="CL746" s="533">
        <v>3</v>
      </c>
      <c r="CM746" s="533">
        <v>77</v>
      </c>
      <c r="CN746" s="533">
        <v>2</v>
      </c>
      <c r="CO746" s="533">
        <v>1</v>
      </c>
      <c r="CP746" s="533">
        <v>8</v>
      </c>
      <c r="CQ746" s="533">
        <v>12</v>
      </c>
      <c r="CR746" s="533">
        <v>12</v>
      </c>
      <c r="CS746" s="533">
        <v>4</v>
      </c>
      <c r="CT746" s="526">
        <v>116</v>
      </c>
      <c r="CU746" s="533">
        <v>57</v>
      </c>
      <c r="CV746" s="533">
        <v>28</v>
      </c>
      <c r="CW746" s="533">
        <v>7</v>
      </c>
      <c r="CX746" s="533">
        <v>13</v>
      </c>
      <c r="CY746" s="533">
        <v>13</v>
      </c>
      <c r="CZ746" s="526">
        <v>311</v>
      </c>
      <c r="DA746" s="533">
        <v>3</v>
      </c>
      <c r="DB746" s="533">
        <v>6</v>
      </c>
      <c r="DC746" s="533">
        <v>104</v>
      </c>
      <c r="DD746" s="533">
        <v>130</v>
      </c>
      <c r="DE746" s="533">
        <v>52</v>
      </c>
      <c r="DF746" s="533">
        <v>20</v>
      </c>
      <c r="DG746" s="538">
        <v>2567</v>
      </c>
      <c r="DH746" s="526">
        <v>26</v>
      </c>
      <c r="DI746" s="533">
        <v>11</v>
      </c>
      <c r="DJ746" s="533">
        <v>10</v>
      </c>
      <c r="DK746" s="533">
        <v>5</v>
      </c>
      <c r="DL746" s="526">
        <v>22</v>
      </c>
      <c r="DM746" s="616">
        <v>22</v>
      </c>
      <c r="DN746" s="536">
        <v>0</v>
      </c>
      <c r="DO746" s="538">
        <v>2613</v>
      </c>
    </row>
    <row r="747" spans="1:119" x14ac:dyDescent="0.3">
      <c r="A747" s="768" t="s">
        <v>390</v>
      </c>
      <c r="B747" s="526">
        <v>108</v>
      </c>
      <c r="C747" s="533">
        <v>8</v>
      </c>
      <c r="D747" s="533">
        <v>2</v>
      </c>
      <c r="E747" s="533">
        <v>1</v>
      </c>
      <c r="F747" s="533">
        <v>3</v>
      </c>
      <c r="G747" s="533">
        <v>8</v>
      </c>
      <c r="H747" s="533">
        <v>14</v>
      </c>
      <c r="I747" s="533">
        <v>5</v>
      </c>
      <c r="J747" s="533">
        <v>1</v>
      </c>
      <c r="K747" s="533">
        <v>8</v>
      </c>
      <c r="L747" s="533">
        <v>50</v>
      </c>
      <c r="M747" s="533">
        <v>6</v>
      </c>
      <c r="N747" s="533">
        <v>7</v>
      </c>
      <c r="O747" s="526">
        <v>23</v>
      </c>
      <c r="P747" s="533">
        <v>8</v>
      </c>
      <c r="Q747" s="533">
        <v>4</v>
      </c>
      <c r="R747" s="533">
        <v>2</v>
      </c>
      <c r="S747" s="533">
        <v>2</v>
      </c>
      <c r="T747" s="533">
        <v>1</v>
      </c>
      <c r="U747" s="533">
        <v>4</v>
      </c>
      <c r="V747" s="533">
        <v>0</v>
      </c>
      <c r="W747" s="533">
        <v>3</v>
      </c>
      <c r="X747" s="526">
        <v>26</v>
      </c>
      <c r="Y747" s="533">
        <v>0</v>
      </c>
      <c r="Z747" s="533">
        <v>7</v>
      </c>
      <c r="AA747" s="533">
        <v>12</v>
      </c>
      <c r="AB747" s="533">
        <v>7</v>
      </c>
      <c r="AC747" s="526">
        <v>27</v>
      </c>
      <c r="AD747" s="533">
        <v>0</v>
      </c>
      <c r="AE747" s="533">
        <v>5</v>
      </c>
      <c r="AF747" s="533">
        <v>3</v>
      </c>
      <c r="AG747" s="533">
        <v>10</v>
      </c>
      <c r="AH747" s="533">
        <v>1</v>
      </c>
      <c r="AI747" s="533">
        <v>9</v>
      </c>
      <c r="AJ747" s="526">
        <v>7</v>
      </c>
      <c r="AK747" s="533">
        <v>4</v>
      </c>
      <c r="AL747" s="533">
        <v>3</v>
      </c>
      <c r="AM747" s="526">
        <v>49</v>
      </c>
      <c r="AN747" s="533">
        <v>2</v>
      </c>
      <c r="AO747" s="533">
        <v>4</v>
      </c>
      <c r="AP747" s="533">
        <v>6</v>
      </c>
      <c r="AQ747" s="533">
        <v>1</v>
      </c>
      <c r="AR747" s="533">
        <v>6</v>
      </c>
      <c r="AS747" s="533">
        <v>0</v>
      </c>
      <c r="AT747" s="533">
        <v>6</v>
      </c>
      <c r="AU747" s="533">
        <v>20</v>
      </c>
      <c r="AV747" s="533">
        <v>5</v>
      </c>
      <c r="AW747" s="533">
        <v>0</v>
      </c>
      <c r="AX747" s="526">
        <v>38</v>
      </c>
      <c r="AY747" s="533">
        <v>6</v>
      </c>
      <c r="AZ747" s="533">
        <v>18</v>
      </c>
      <c r="BA747" s="533">
        <v>4</v>
      </c>
      <c r="BB747" s="533">
        <v>4</v>
      </c>
      <c r="BC747" s="533">
        <v>6</v>
      </c>
      <c r="BD747" s="526">
        <v>224</v>
      </c>
      <c r="BE747" s="533">
        <v>119</v>
      </c>
      <c r="BF747" s="533">
        <v>10</v>
      </c>
      <c r="BG747" s="533">
        <v>28</v>
      </c>
      <c r="BH747" s="533">
        <v>15</v>
      </c>
      <c r="BI747" s="533">
        <v>44</v>
      </c>
      <c r="BJ747" s="533">
        <v>29</v>
      </c>
      <c r="BK747" s="533">
        <v>34</v>
      </c>
      <c r="BL747" s="533">
        <v>18</v>
      </c>
      <c r="BM747" s="526">
        <v>28</v>
      </c>
      <c r="BN747" s="533">
        <v>9</v>
      </c>
      <c r="BO747" s="533">
        <v>3</v>
      </c>
      <c r="BP747" s="533">
        <v>1</v>
      </c>
      <c r="BQ747" s="533">
        <v>0</v>
      </c>
      <c r="BR747" s="533">
        <v>17</v>
      </c>
      <c r="BS747" s="526">
        <v>75</v>
      </c>
      <c r="BT747" s="533">
        <v>2</v>
      </c>
      <c r="BU747" s="533">
        <v>4</v>
      </c>
      <c r="BV747" s="533">
        <v>4</v>
      </c>
      <c r="BW747" s="533">
        <v>0</v>
      </c>
      <c r="BX747" s="533">
        <v>2</v>
      </c>
      <c r="BY747" s="533">
        <v>29</v>
      </c>
      <c r="BZ747" s="533">
        <v>5</v>
      </c>
      <c r="CA747" s="533">
        <v>4</v>
      </c>
      <c r="CB747" s="533">
        <v>14</v>
      </c>
      <c r="CC747" s="533">
        <v>4</v>
      </c>
      <c r="CD747" s="533">
        <v>7</v>
      </c>
      <c r="CE747" s="533">
        <v>2</v>
      </c>
      <c r="CF747" s="526">
        <v>103</v>
      </c>
      <c r="CG747" s="533">
        <v>4</v>
      </c>
      <c r="CH747" s="533">
        <v>4</v>
      </c>
      <c r="CI747" s="533">
        <v>3</v>
      </c>
      <c r="CJ747" s="533">
        <v>10</v>
      </c>
      <c r="CK747" s="533">
        <v>37</v>
      </c>
      <c r="CL747" s="533">
        <v>1</v>
      </c>
      <c r="CM747" s="533">
        <v>29</v>
      </c>
      <c r="CN747" s="533">
        <v>0</v>
      </c>
      <c r="CO747" s="533">
        <v>2</v>
      </c>
      <c r="CP747" s="533">
        <v>3</v>
      </c>
      <c r="CQ747" s="533">
        <v>6</v>
      </c>
      <c r="CR747" s="533">
        <v>6</v>
      </c>
      <c r="CS747" s="533">
        <v>2</v>
      </c>
      <c r="CT747" s="526">
        <v>30</v>
      </c>
      <c r="CU747" s="533">
        <v>14</v>
      </c>
      <c r="CV747" s="533">
        <v>7</v>
      </c>
      <c r="CW747" s="533">
        <v>1</v>
      </c>
      <c r="CX747" s="533">
        <v>4</v>
      </c>
      <c r="CY747" s="533">
        <v>4</v>
      </c>
      <c r="CZ747" s="526">
        <v>110</v>
      </c>
      <c r="DA747" s="533">
        <v>2</v>
      </c>
      <c r="DB747" s="533">
        <v>4</v>
      </c>
      <c r="DC747" s="533">
        <v>32</v>
      </c>
      <c r="DD747" s="533">
        <v>49</v>
      </c>
      <c r="DE747" s="533">
        <v>13</v>
      </c>
      <c r="DF747" s="533">
        <v>12</v>
      </c>
      <c r="DG747" s="538">
        <v>835</v>
      </c>
      <c r="DH747" s="526">
        <v>10</v>
      </c>
      <c r="DI747" s="533">
        <v>6</v>
      </c>
      <c r="DJ747" s="533">
        <v>4</v>
      </c>
      <c r="DK747" s="533">
        <v>0</v>
      </c>
      <c r="DL747" s="526">
        <v>17</v>
      </c>
      <c r="DM747" s="616">
        <v>17</v>
      </c>
      <c r="DN747" s="536">
        <v>1</v>
      </c>
      <c r="DO747" s="538">
        <v>862</v>
      </c>
    </row>
    <row r="748" spans="1:119" x14ac:dyDescent="0.3">
      <c r="A748" s="768" t="s">
        <v>392</v>
      </c>
      <c r="B748" s="526">
        <v>14</v>
      </c>
      <c r="C748" s="533">
        <v>3</v>
      </c>
      <c r="D748" s="533">
        <v>0</v>
      </c>
      <c r="E748" s="533">
        <v>0</v>
      </c>
      <c r="F748" s="533">
        <v>0</v>
      </c>
      <c r="G748" s="533">
        <v>0</v>
      </c>
      <c r="H748" s="533">
        <v>0</v>
      </c>
      <c r="I748" s="533">
        <v>1</v>
      </c>
      <c r="J748" s="533">
        <v>1</v>
      </c>
      <c r="K748" s="533">
        <v>0</v>
      </c>
      <c r="L748" s="533">
        <v>11</v>
      </c>
      <c r="M748" s="533">
        <v>0</v>
      </c>
      <c r="N748" s="533">
        <v>1</v>
      </c>
      <c r="O748" s="526">
        <v>4</v>
      </c>
      <c r="P748" s="533">
        <v>2</v>
      </c>
      <c r="Q748" s="533">
        <v>0</v>
      </c>
      <c r="R748" s="533">
        <v>0</v>
      </c>
      <c r="S748" s="533">
        <v>0</v>
      </c>
      <c r="T748" s="533">
        <v>0</v>
      </c>
      <c r="U748" s="533">
        <v>0</v>
      </c>
      <c r="V748" s="533">
        <v>2</v>
      </c>
      <c r="W748" s="533">
        <v>0</v>
      </c>
      <c r="X748" s="526">
        <v>4</v>
      </c>
      <c r="Y748" s="533">
        <v>0</v>
      </c>
      <c r="Z748" s="533">
        <v>0</v>
      </c>
      <c r="AA748" s="533">
        <v>4</v>
      </c>
      <c r="AB748" s="533">
        <v>0</v>
      </c>
      <c r="AC748" s="526">
        <v>4</v>
      </c>
      <c r="AD748" s="533">
        <v>1</v>
      </c>
      <c r="AE748" s="533">
        <v>1</v>
      </c>
      <c r="AF748" s="533">
        <v>0</v>
      </c>
      <c r="AG748" s="533">
        <v>0</v>
      </c>
      <c r="AH748" s="533">
        <v>0</v>
      </c>
      <c r="AI748" s="533">
        <v>2</v>
      </c>
      <c r="AJ748" s="526">
        <v>0</v>
      </c>
      <c r="AK748" s="533">
        <v>0</v>
      </c>
      <c r="AL748" s="533">
        <v>0</v>
      </c>
      <c r="AM748" s="526">
        <v>8</v>
      </c>
      <c r="AN748" s="533">
        <v>0</v>
      </c>
      <c r="AO748" s="533">
        <v>0</v>
      </c>
      <c r="AP748" s="533">
        <v>0</v>
      </c>
      <c r="AQ748" s="533">
        <v>2</v>
      </c>
      <c r="AR748" s="533">
        <v>1</v>
      </c>
      <c r="AS748" s="533">
        <v>0</v>
      </c>
      <c r="AT748" s="533">
        <v>0</v>
      </c>
      <c r="AU748" s="533">
        <v>3</v>
      </c>
      <c r="AV748" s="533">
        <v>2</v>
      </c>
      <c r="AW748" s="533">
        <v>0</v>
      </c>
      <c r="AX748" s="526">
        <v>8</v>
      </c>
      <c r="AY748" s="533">
        <v>0</v>
      </c>
      <c r="AZ748" s="533">
        <v>1</v>
      </c>
      <c r="BA748" s="533">
        <v>3</v>
      </c>
      <c r="BB748" s="533">
        <v>3</v>
      </c>
      <c r="BC748" s="533">
        <v>1</v>
      </c>
      <c r="BD748" s="526">
        <v>49</v>
      </c>
      <c r="BE748" s="533">
        <v>16</v>
      </c>
      <c r="BF748" s="533">
        <v>3</v>
      </c>
      <c r="BG748" s="533">
        <v>5</v>
      </c>
      <c r="BH748" s="533">
        <v>11</v>
      </c>
      <c r="BI748" s="533">
        <v>12</v>
      </c>
      <c r="BJ748" s="533">
        <v>4</v>
      </c>
      <c r="BK748" s="533">
        <v>8</v>
      </c>
      <c r="BL748" s="533">
        <v>3</v>
      </c>
      <c r="BM748" s="526">
        <v>4</v>
      </c>
      <c r="BN748" s="533">
        <v>0</v>
      </c>
      <c r="BO748" s="533">
        <v>0</v>
      </c>
      <c r="BP748" s="533">
        <v>0</v>
      </c>
      <c r="BQ748" s="533">
        <v>1</v>
      </c>
      <c r="BR748" s="533">
        <v>3</v>
      </c>
      <c r="BS748" s="526">
        <v>11</v>
      </c>
      <c r="BT748" s="533">
        <v>2</v>
      </c>
      <c r="BU748" s="533">
        <v>1</v>
      </c>
      <c r="BV748" s="533">
        <v>0</v>
      </c>
      <c r="BW748" s="533">
        <v>2</v>
      </c>
      <c r="BX748" s="533">
        <v>1</v>
      </c>
      <c r="BY748" s="533">
        <v>4</v>
      </c>
      <c r="BZ748" s="533">
        <v>0</v>
      </c>
      <c r="CA748" s="533">
        <v>0</v>
      </c>
      <c r="CB748" s="533">
        <v>0</v>
      </c>
      <c r="CC748" s="533">
        <v>0</v>
      </c>
      <c r="CD748" s="533">
        <v>0</v>
      </c>
      <c r="CE748" s="533">
        <v>1</v>
      </c>
      <c r="CF748" s="526">
        <v>15</v>
      </c>
      <c r="CG748" s="533">
        <v>0</v>
      </c>
      <c r="CH748" s="533">
        <v>1</v>
      </c>
      <c r="CI748" s="533">
        <v>1</v>
      </c>
      <c r="CJ748" s="533">
        <v>4</v>
      </c>
      <c r="CK748" s="533">
        <v>3</v>
      </c>
      <c r="CL748" s="533">
        <v>0</v>
      </c>
      <c r="CM748" s="533">
        <v>4</v>
      </c>
      <c r="CN748" s="533">
        <v>1</v>
      </c>
      <c r="CO748" s="533">
        <v>0</v>
      </c>
      <c r="CP748" s="533">
        <v>2</v>
      </c>
      <c r="CQ748" s="533">
        <v>1</v>
      </c>
      <c r="CR748" s="533">
        <v>1</v>
      </c>
      <c r="CS748" s="533">
        <v>1</v>
      </c>
      <c r="CT748" s="526">
        <v>6</v>
      </c>
      <c r="CU748" s="533">
        <v>3</v>
      </c>
      <c r="CV748" s="533">
        <v>0</v>
      </c>
      <c r="CW748" s="533">
        <v>0</v>
      </c>
      <c r="CX748" s="533">
        <v>3</v>
      </c>
      <c r="CY748" s="533">
        <v>0</v>
      </c>
      <c r="CZ748" s="526">
        <v>12</v>
      </c>
      <c r="DA748" s="533">
        <v>0</v>
      </c>
      <c r="DB748" s="533">
        <v>0</v>
      </c>
      <c r="DC748" s="533">
        <v>7</v>
      </c>
      <c r="DD748" s="533">
        <v>5</v>
      </c>
      <c r="DE748" s="533">
        <v>0</v>
      </c>
      <c r="DF748" s="533">
        <v>0</v>
      </c>
      <c r="DG748" s="538">
        <v>136</v>
      </c>
      <c r="DH748" s="526">
        <v>6</v>
      </c>
      <c r="DI748" s="533">
        <v>4</v>
      </c>
      <c r="DJ748" s="533">
        <v>1</v>
      </c>
      <c r="DK748" s="533">
        <v>1</v>
      </c>
      <c r="DL748" s="526">
        <v>3</v>
      </c>
      <c r="DM748" s="616">
        <v>3</v>
      </c>
      <c r="DN748" s="536">
        <v>0</v>
      </c>
      <c r="DO748" s="538">
        <v>145</v>
      </c>
    </row>
    <row r="749" spans="1:119" x14ac:dyDescent="0.3">
      <c r="A749" s="588" t="s">
        <v>393</v>
      </c>
      <c r="B749" s="526">
        <v>109</v>
      </c>
      <c r="C749" s="533">
        <v>4</v>
      </c>
      <c r="D749" s="533">
        <v>3</v>
      </c>
      <c r="E749" s="533">
        <v>2</v>
      </c>
      <c r="F749" s="533">
        <v>1</v>
      </c>
      <c r="G749" s="533">
        <v>4</v>
      </c>
      <c r="H749" s="533">
        <v>28</v>
      </c>
      <c r="I749" s="533">
        <v>4</v>
      </c>
      <c r="J749" s="533">
        <v>3</v>
      </c>
      <c r="K749" s="533">
        <v>12</v>
      </c>
      <c r="L749" s="533">
        <v>38</v>
      </c>
      <c r="M749" s="533">
        <v>6</v>
      </c>
      <c r="N749" s="533">
        <v>7</v>
      </c>
      <c r="O749" s="526">
        <v>30</v>
      </c>
      <c r="P749" s="533">
        <v>5</v>
      </c>
      <c r="Q749" s="533">
        <v>8</v>
      </c>
      <c r="R749" s="533">
        <v>1</v>
      </c>
      <c r="S749" s="533">
        <v>3</v>
      </c>
      <c r="T749" s="533">
        <v>4</v>
      </c>
      <c r="U749" s="533">
        <v>4</v>
      </c>
      <c r="V749" s="533">
        <v>2</v>
      </c>
      <c r="W749" s="533">
        <v>3</v>
      </c>
      <c r="X749" s="526">
        <v>36</v>
      </c>
      <c r="Y749" s="533">
        <v>9</v>
      </c>
      <c r="Z749" s="533">
        <v>11</v>
      </c>
      <c r="AA749" s="533">
        <v>12</v>
      </c>
      <c r="AB749" s="533">
        <v>6</v>
      </c>
      <c r="AC749" s="526">
        <v>29</v>
      </c>
      <c r="AD749" s="533">
        <v>1</v>
      </c>
      <c r="AE749" s="533">
        <v>3</v>
      </c>
      <c r="AF749" s="533">
        <v>2</v>
      </c>
      <c r="AG749" s="533">
        <v>13</v>
      </c>
      <c r="AH749" s="533">
        <v>2</v>
      </c>
      <c r="AI749" s="533">
        <v>8</v>
      </c>
      <c r="AJ749" s="526">
        <v>9</v>
      </c>
      <c r="AK749" s="533">
        <v>5</v>
      </c>
      <c r="AL749" s="533">
        <v>4</v>
      </c>
      <c r="AM749" s="526">
        <v>74</v>
      </c>
      <c r="AN749" s="533">
        <v>2</v>
      </c>
      <c r="AO749" s="533">
        <v>4</v>
      </c>
      <c r="AP749" s="533">
        <v>8</v>
      </c>
      <c r="AQ749" s="533">
        <v>2</v>
      </c>
      <c r="AR749" s="533">
        <v>10</v>
      </c>
      <c r="AS749" s="533">
        <v>0</v>
      </c>
      <c r="AT749" s="533">
        <v>19</v>
      </c>
      <c r="AU749" s="533">
        <v>18</v>
      </c>
      <c r="AV749" s="533">
        <v>9</v>
      </c>
      <c r="AW749" s="533">
        <v>4</v>
      </c>
      <c r="AX749" s="526">
        <v>96</v>
      </c>
      <c r="AY749" s="533">
        <v>4</v>
      </c>
      <c r="AZ749" s="533">
        <v>52</v>
      </c>
      <c r="BA749" s="533">
        <v>16</v>
      </c>
      <c r="BB749" s="533">
        <v>18</v>
      </c>
      <c r="BC749" s="533">
        <v>9</v>
      </c>
      <c r="BD749" s="526">
        <v>429</v>
      </c>
      <c r="BE749" s="533">
        <v>236</v>
      </c>
      <c r="BF749" s="533">
        <v>28</v>
      </c>
      <c r="BG749" s="533">
        <v>37</v>
      </c>
      <c r="BH749" s="533">
        <v>28</v>
      </c>
      <c r="BI749" s="533">
        <v>85</v>
      </c>
      <c r="BJ749" s="533">
        <v>26</v>
      </c>
      <c r="BK749" s="533">
        <v>35</v>
      </c>
      <c r="BL749" s="533">
        <v>24</v>
      </c>
      <c r="BM749" s="526">
        <v>42</v>
      </c>
      <c r="BN749" s="533">
        <v>11</v>
      </c>
      <c r="BO749" s="533">
        <v>3</v>
      </c>
      <c r="BP749" s="533">
        <v>7</v>
      </c>
      <c r="BQ749" s="533">
        <v>2</v>
      </c>
      <c r="BR749" s="533">
        <v>20</v>
      </c>
      <c r="BS749" s="526">
        <v>112</v>
      </c>
      <c r="BT749" s="533">
        <v>5</v>
      </c>
      <c r="BU749" s="533">
        <v>9</v>
      </c>
      <c r="BV749" s="533">
        <v>0</v>
      </c>
      <c r="BW749" s="533">
        <v>1</v>
      </c>
      <c r="BX749" s="533">
        <v>4</v>
      </c>
      <c r="BY749" s="533">
        <v>53</v>
      </c>
      <c r="BZ749" s="533">
        <v>9</v>
      </c>
      <c r="CA749" s="533">
        <v>3</v>
      </c>
      <c r="CB749" s="533">
        <v>15</v>
      </c>
      <c r="CC749" s="533">
        <v>2</v>
      </c>
      <c r="CD749" s="533">
        <v>1</v>
      </c>
      <c r="CE749" s="533">
        <v>10</v>
      </c>
      <c r="CF749" s="526">
        <v>111</v>
      </c>
      <c r="CG749" s="533">
        <v>1</v>
      </c>
      <c r="CH749" s="533">
        <v>6</v>
      </c>
      <c r="CI749" s="533">
        <v>3</v>
      </c>
      <c r="CJ749" s="533">
        <v>14</v>
      </c>
      <c r="CK749" s="533">
        <v>46</v>
      </c>
      <c r="CL749" s="533">
        <v>2</v>
      </c>
      <c r="CM749" s="533">
        <v>23</v>
      </c>
      <c r="CN749" s="533">
        <v>1</v>
      </c>
      <c r="CO749" s="533">
        <v>1</v>
      </c>
      <c r="CP749" s="533">
        <v>2</v>
      </c>
      <c r="CQ749" s="533">
        <v>9</v>
      </c>
      <c r="CR749" s="533">
        <v>3</v>
      </c>
      <c r="CS749" s="533">
        <v>2</v>
      </c>
      <c r="CT749" s="526">
        <v>41</v>
      </c>
      <c r="CU749" s="533">
        <v>26</v>
      </c>
      <c r="CV749" s="533">
        <v>4</v>
      </c>
      <c r="CW749" s="533">
        <v>2</v>
      </c>
      <c r="CX749" s="533">
        <v>4</v>
      </c>
      <c r="CY749" s="533">
        <v>6</v>
      </c>
      <c r="CZ749" s="526">
        <v>112</v>
      </c>
      <c r="DA749" s="533">
        <v>2</v>
      </c>
      <c r="DB749" s="533">
        <v>0</v>
      </c>
      <c r="DC749" s="533">
        <v>22</v>
      </c>
      <c r="DD749" s="533">
        <v>64</v>
      </c>
      <c r="DE749" s="533">
        <v>16</v>
      </c>
      <c r="DF749" s="533">
        <v>13</v>
      </c>
      <c r="DG749" s="538">
        <v>1222</v>
      </c>
      <c r="DH749" s="526">
        <v>20</v>
      </c>
      <c r="DI749" s="533">
        <v>8</v>
      </c>
      <c r="DJ749" s="533">
        <v>8</v>
      </c>
      <c r="DK749" s="533">
        <v>4</v>
      </c>
      <c r="DL749" s="526">
        <v>17</v>
      </c>
      <c r="DM749" s="616">
        <v>17</v>
      </c>
      <c r="DN749" s="536">
        <v>0</v>
      </c>
      <c r="DO749" s="538">
        <v>1259</v>
      </c>
    </row>
    <row r="750" spans="1:119" x14ac:dyDescent="0.3">
      <c r="A750" s="588" t="s">
        <v>228</v>
      </c>
      <c r="B750" s="526">
        <v>368</v>
      </c>
      <c r="C750" s="533">
        <v>18</v>
      </c>
      <c r="D750" s="533">
        <v>13</v>
      </c>
      <c r="E750" s="533">
        <v>15</v>
      </c>
      <c r="F750" s="533">
        <v>3</v>
      </c>
      <c r="G750" s="533">
        <v>21</v>
      </c>
      <c r="H750" s="533">
        <v>42</v>
      </c>
      <c r="I750" s="533">
        <v>30</v>
      </c>
      <c r="J750" s="533">
        <v>6</v>
      </c>
      <c r="K750" s="533">
        <v>33</v>
      </c>
      <c r="L750" s="533">
        <v>155</v>
      </c>
      <c r="M750" s="533">
        <v>17</v>
      </c>
      <c r="N750" s="533">
        <v>43</v>
      </c>
      <c r="O750" s="526">
        <v>116</v>
      </c>
      <c r="P750" s="533">
        <v>33</v>
      </c>
      <c r="Q750" s="533">
        <v>22</v>
      </c>
      <c r="R750" s="533">
        <v>6</v>
      </c>
      <c r="S750" s="533">
        <v>5</v>
      </c>
      <c r="T750" s="533">
        <v>3</v>
      </c>
      <c r="U750" s="533">
        <v>25</v>
      </c>
      <c r="V750" s="533">
        <v>12</v>
      </c>
      <c r="W750" s="533">
        <v>13</v>
      </c>
      <c r="X750" s="526">
        <v>128</v>
      </c>
      <c r="Y750" s="533">
        <v>17</v>
      </c>
      <c r="Z750" s="533">
        <v>34</v>
      </c>
      <c r="AA750" s="533">
        <v>57</v>
      </c>
      <c r="AB750" s="533">
        <v>23</v>
      </c>
      <c r="AC750" s="526">
        <v>95</v>
      </c>
      <c r="AD750" s="533">
        <v>11</v>
      </c>
      <c r="AE750" s="533">
        <v>16</v>
      </c>
      <c r="AF750" s="533">
        <v>6</v>
      </c>
      <c r="AG750" s="533">
        <v>27</v>
      </c>
      <c r="AH750" s="533">
        <v>9</v>
      </c>
      <c r="AI750" s="533">
        <v>28</v>
      </c>
      <c r="AJ750" s="526">
        <v>12</v>
      </c>
      <c r="AK750" s="533">
        <v>6</v>
      </c>
      <c r="AL750" s="533">
        <v>7</v>
      </c>
      <c r="AM750" s="526">
        <v>289</v>
      </c>
      <c r="AN750" s="533">
        <v>5</v>
      </c>
      <c r="AO750" s="533">
        <v>15</v>
      </c>
      <c r="AP750" s="533">
        <v>35</v>
      </c>
      <c r="AQ750" s="533">
        <v>7</v>
      </c>
      <c r="AR750" s="533">
        <v>27</v>
      </c>
      <c r="AS750" s="533">
        <v>7</v>
      </c>
      <c r="AT750" s="533">
        <v>31</v>
      </c>
      <c r="AU750" s="533">
        <v>103</v>
      </c>
      <c r="AV750" s="533">
        <v>53</v>
      </c>
      <c r="AW750" s="533">
        <v>13</v>
      </c>
      <c r="AX750" s="526">
        <v>208</v>
      </c>
      <c r="AY750" s="533">
        <v>21</v>
      </c>
      <c r="AZ750" s="533">
        <v>114</v>
      </c>
      <c r="BA750" s="533">
        <v>23</v>
      </c>
      <c r="BB750" s="533">
        <v>37</v>
      </c>
      <c r="BC750" s="533">
        <v>20</v>
      </c>
      <c r="BD750" s="526">
        <v>785</v>
      </c>
      <c r="BE750" s="533">
        <v>363</v>
      </c>
      <c r="BF750" s="533">
        <v>55</v>
      </c>
      <c r="BG750" s="533">
        <v>107</v>
      </c>
      <c r="BH750" s="533">
        <v>65</v>
      </c>
      <c r="BI750" s="533">
        <v>201</v>
      </c>
      <c r="BJ750" s="533">
        <v>66</v>
      </c>
      <c r="BK750" s="533">
        <v>87</v>
      </c>
      <c r="BL750" s="533">
        <v>76</v>
      </c>
      <c r="BM750" s="526">
        <v>97</v>
      </c>
      <c r="BN750" s="533">
        <v>29</v>
      </c>
      <c r="BO750" s="533">
        <v>13</v>
      </c>
      <c r="BP750" s="533">
        <v>10</v>
      </c>
      <c r="BQ750" s="533">
        <v>11</v>
      </c>
      <c r="BR750" s="533">
        <v>40</v>
      </c>
      <c r="BS750" s="526">
        <v>243</v>
      </c>
      <c r="BT750" s="533">
        <v>13</v>
      </c>
      <c r="BU750" s="533">
        <v>21</v>
      </c>
      <c r="BV750" s="533">
        <v>10</v>
      </c>
      <c r="BW750" s="533">
        <v>1</v>
      </c>
      <c r="BX750" s="533">
        <v>13</v>
      </c>
      <c r="BY750" s="533">
        <v>93</v>
      </c>
      <c r="BZ750" s="533">
        <v>10</v>
      </c>
      <c r="CA750" s="533">
        <v>8</v>
      </c>
      <c r="CB750" s="533">
        <v>37</v>
      </c>
      <c r="CC750" s="533">
        <v>8</v>
      </c>
      <c r="CD750" s="533">
        <v>20</v>
      </c>
      <c r="CE750" s="533">
        <v>13</v>
      </c>
      <c r="CF750" s="526">
        <v>274</v>
      </c>
      <c r="CG750" s="533">
        <v>3</v>
      </c>
      <c r="CH750" s="533">
        <v>12</v>
      </c>
      <c r="CI750" s="533">
        <v>1</v>
      </c>
      <c r="CJ750" s="533">
        <v>30</v>
      </c>
      <c r="CK750" s="533">
        <v>93</v>
      </c>
      <c r="CL750" s="533">
        <v>4</v>
      </c>
      <c r="CM750" s="533">
        <v>75</v>
      </c>
      <c r="CN750" s="533">
        <v>3</v>
      </c>
      <c r="CO750" s="533">
        <v>2</v>
      </c>
      <c r="CP750" s="533">
        <v>7</v>
      </c>
      <c r="CQ750" s="533">
        <v>26</v>
      </c>
      <c r="CR750" s="533">
        <v>17</v>
      </c>
      <c r="CS750" s="533">
        <v>11</v>
      </c>
      <c r="CT750" s="526">
        <v>139</v>
      </c>
      <c r="CU750" s="533">
        <v>65</v>
      </c>
      <c r="CV750" s="533">
        <v>36</v>
      </c>
      <c r="CW750" s="533">
        <v>2</v>
      </c>
      <c r="CX750" s="533">
        <v>21</v>
      </c>
      <c r="CY750" s="533">
        <v>19</v>
      </c>
      <c r="CZ750" s="526">
        <v>373</v>
      </c>
      <c r="DA750" s="533">
        <v>7</v>
      </c>
      <c r="DB750" s="533">
        <v>3</v>
      </c>
      <c r="DC750" s="533">
        <v>118</v>
      </c>
      <c r="DD750" s="533">
        <v>161</v>
      </c>
      <c r="DE750" s="533">
        <v>59</v>
      </c>
      <c r="DF750" s="533">
        <v>42</v>
      </c>
      <c r="DG750" s="538">
        <v>3081</v>
      </c>
      <c r="DH750" s="526">
        <v>55</v>
      </c>
      <c r="DI750" s="533">
        <v>24</v>
      </c>
      <c r="DJ750" s="533">
        <v>11</v>
      </c>
      <c r="DK750" s="533">
        <v>20</v>
      </c>
      <c r="DL750" s="526">
        <v>43</v>
      </c>
      <c r="DM750" s="616">
        <v>41</v>
      </c>
      <c r="DN750" s="536">
        <v>2</v>
      </c>
      <c r="DO750" s="538">
        <v>3178</v>
      </c>
    </row>
    <row r="751" spans="1:119" x14ac:dyDescent="0.3">
      <c r="A751" s="768" t="s">
        <v>394</v>
      </c>
      <c r="B751" s="526">
        <v>5</v>
      </c>
      <c r="C751" s="533">
        <v>1</v>
      </c>
      <c r="D751" s="533">
        <v>1</v>
      </c>
      <c r="E751" s="533">
        <v>0</v>
      </c>
      <c r="F751" s="533">
        <v>0</v>
      </c>
      <c r="G751" s="533">
        <v>0</v>
      </c>
      <c r="H751" s="533">
        <v>0</v>
      </c>
      <c r="I751" s="533">
        <v>0</v>
      </c>
      <c r="J751" s="533">
        <v>0</v>
      </c>
      <c r="K751" s="533">
        <v>0</v>
      </c>
      <c r="L751" s="533">
        <v>1</v>
      </c>
      <c r="M751" s="533">
        <v>2</v>
      </c>
      <c r="N751" s="533">
        <v>1</v>
      </c>
      <c r="O751" s="526">
        <v>0</v>
      </c>
      <c r="P751" s="533">
        <v>0</v>
      </c>
      <c r="Q751" s="533">
        <v>0</v>
      </c>
      <c r="R751" s="533">
        <v>0</v>
      </c>
      <c r="S751" s="533">
        <v>0</v>
      </c>
      <c r="T751" s="533">
        <v>0</v>
      </c>
      <c r="U751" s="533">
        <v>0</v>
      </c>
      <c r="V751" s="533">
        <v>0</v>
      </c>
      <c r="W751" s="533">
        <v>0</v>
      </c>
      <c r="X751" s="526">
        <v>4</v>
      </c>
      <c r="Y751" s="533">
        <v>0</v>
      </c>
      <c r="Z751" s="533">
        <v>0</v>
      </c>
      <c r="AA751" s="533">
        <v>4</v>
      </c>
      <c r="AB751" s="533">
        <v>0</v>
      </c>
      <c r="AC751" s="526">
        <v>4</v>
      </c>
      <c r="AD751" s="533">
        <v>0</v>
      </c>
      <c r="AE751" s="533">
        <v>0</v>
      </c>
      <c r="AF751" s="533">
        <v>0</v>
      </c>
      <c r="AG751" s="533">
        <v>3</v>
      </c>
      <c r="AH751" s="533">
        <v>2</v>
      </c>
      <c r="AI751" s="533">
        <v>0</v>
      </c>
      <c r="AJ751" s="526">
        <v>0</v>
      </c>
      <c r="AK751" s="533">
        <v>0</v>
      </c>
      <c r="AL751" s="533">
        <v>0</v>
      </c>
      <c r="AM751" s="526">
        <v>4</v>
      </c>
      <c r="AN751" s="533">
        <v>0</v>
      </c>
      <c r="AO751" s="533">
        <v>0</v>
      </c>
      <c r="AP751" s="533">
        <v>0</v>
      </c>
      <c r="AQ751" s="533">
        <v>0</v>
      </c>
      <c r="AR751" s="533">
        <v>2</v>
      </c>
      <c r="AS751" s="533">
        <v>0</v>
      </c>
      <c r="AT751" s="533">
        <v>0</v>
      </c>
      <c r="AU751" s="533">
        <v>1</v>
      </c>
      <c r="AV751" s="533">
        <v>1</v>
      </c>
      <c r="AW751" s="533">
        <v>2</v>
      </c>
      <c r="AX751" s="526">
        <v>7</v>
      </c>
      <c r="AY751" s="533">
        <v>2</v>
      </c>
      <c r="AZ751" s="533">
        <v>0</v>
      </c>
      <c r="BA751" s="533">
        <v>0</v>
      </c>
      <c r="BB751" s="533">
        <v>4</v>
      </c>
      <c r="BC751" s="533">
        <v>2</v>
      </c>
      <c r="BD751" s="526">
        <v>12</v>
      </c>
      <c r="BE751" s="533">
        <v>4</v>
      </c>
      <c r="BF751" s="533">
        <v>1</v>
      </c>
      <c r="BG751" s="533">
        <v>1</v>
      </c>
      <c r="BH751" s="533">
        <v>2</v>
      </c>
      <c r="BI751" s="533">
        <v>6</v>
      </c>
      <c r="BJ751" s="533">
        <v>1</v>
      </c>
      <c r="BK751" s="533">
        <v>0</v>
      </c>
      <c r="BL751" s="533">
        <v>2</v>
      </c>
      <c r="BM751" s="526">
        <v>6</v>
      </c>
      <c r="BN751" s="533">
        <v>4</v>
      </c>
      <c r="BO751" s="533">
        <v>0</v>
      </c>
      <c r="BP751" s="533">
        <v>0</v>
      </c>
      <c r="BQ751" s="533">
        <v>0</v>
      </c>
      <c r="BR751" s="533">
        <v>2</v>
      </c>
      <c r="BS751" s="526">
        <v>6</v>
      </c>
      <c r="BT751" s="533">
        <v>1</v>
      </c>
      <c r="BU751" s="533">
        <v>0</v>
      </c>
      <c r="BV751" s="533">
        <v>0</v>
      </c>
      <c r="BW751" s="533">
        <v>0</v>
      </c>
      <c r="BX751" s="533">
        <v>2</v>
      </c>
      <c r="BY751" s="533">
        <v>2</v>
      </c>
      <c r="BZ751" s="533">
        <v>0</v>
      </c>
      <c r="CA751" s="533">
        <v>0</v>
      </c>
      <c r="CB751" s="533">
        <v>2</v>
      </c>
      <c r="CC751" s="533">
        <v>0</v>
      </c>
      <c r="CD751" s="533">
        <v>0</v>
      </c>
      <c r="CE751" s="533">
        <v>0</v>
      </c>
      <c r="CF751" s="526">
        <v>10</v>
      </c>
      <c r="CG751" s="533">
        <v>0</v>
      </c>
      <c r="CH751" s="533">
        <v>2</v>
      </c>
      <c r="CI751" s="533">
        <v>0</v>
      </c>
      <c r="CJ751" s="533">
        <v>1</v>
      </c>
      <c r="CK751" s="533">
        <v>2</v>
      </c>
      <c r="CL751" s="533">
        <v>0</v>
      </c>
      <c r="CM751" s="533">
        <v>8</v>
      </c>
      <c r="CN751" s="533">
        <v>0</v>
      </c>
      <c r="CO751" s="533">
        <v>0</v>
      </c>
      <c r="CP751" s="533">
        <v>0</v>
      </c>
      <c r="CQ751" s="533">
        <v>0</v>
      </c>
      <c r="CR751" s="533">
        <v>0</v>
      </c>
      <c r="CS751" s="533">
        <v>2</v>
      </c>
      <c r="CT751" s="526">
        <v>4</v>
      </c>
      <c r="CU751" s="533">
        <v>4</v>
      </c>
      <c r="CV751" s="533">
        <v>0</v>
      </c>
      <c r="CW751" s="533">
        <v>0</v>
      </c>
      <c r="CX751" s="533">
        <v>1</v>
      </c>
      <c r="CY751" s="533">
        <v>0</v>
      </c>
      <c r="CZ751" s="526">
        <v>8</v>
      </c>
      <c r="DA751" s="533">
        <v>0</v>
      </c>
      <c r="DB751" s="533">
        <v>0</v>
      </c>
      <c r="DC751" s="533">
        <v>2</v>
      </c>
      <c r="DD751" s="533">
        <v>4</v>
      </c>
      <c r="DE751" s="533">
        <v>1</v>
      </c>
      <c r="DF751" s="533">
        <v>1</v>
      </c>
      <c r="DG751" s="538">
        <v>70</v>
      </c>
      <c r="DH751" s="526">
        <v>0</v>
      </c>
      <c r="DI751" s="533">
        <v>0</v>
      </c>
      <c r="DJ751" s="533">
        <v>0</v>
      </c>
      <c r="DK751" s="533">
        <v>0</v>
      </c>
      <c r="DL751" s="526">
        <v>0</v>
      </c>
      <c r="DM751" s="616">
        <v>0</v>
      </c>
      <c r="DN751" s="536">
        <v>0</v>
      </c>
      <c r="DO751" s="538">
        <v>70</v>
      </c>
    </row>
    <row r="752" spans="1:119" x14ac:dyDescent="0.3">
      <c r="A752" s="768" t="s">
        <v>395</v>
      </c>
      <c r="B752" s="526">
        <v>240</v>
      </c>
      <c r="C752" s="533">
        <v>14</v>
      </c>
      <c r="D752" s="533">
        <v>8</v>
      </c>
      <c r="E752" s="533">
        <v>5</v>
      </c>
      <c r="F752" s="533">
        <v>4</v>
      </c>
      <c r="G752" s="533">
        <v>15</v>
      </c>
      <c r="H752" s="533">
        <v>45</v>
      </c>
      <c r="I752" s="533">
        <v>19</v>
      </c>
      <c r="J752" s="533">
        <v>5</v>
      </c>
      <c r="K752" s="533">
        <v>15</v>
      </c>
      <c r="L752" s="533">
        <v>95</v>
      </c>
      <c r="M752" s="533">
        <v>11</v>
      </c>
      <c r="N752" s="533">
        <v>21</v>
      </c>
      <c r="O752" s="526">
        <v>68</v>
      </c>
      <c r="P752" s="533">
        <v>19</v>
      </c>
      <c r="Q752" s="533">
        <v>14</v>
      </c>
      <c r="R752" s="533">
        <v>6</v>
      </c>
      <c r="S752" s="533">
        <v>8</v>
      </c>
      <c r="T752" s="533">
        <v>2</v>
      </c>
      <c r="U752" s="533">
        <v>14</v>
      </c>
      <c r="V752" s="533">
        <v>6</v>
      </c>
      <c r="W752" s="533">
        <v>6</v>
      </c>
      <c r="X752" s="526">
        <v>95</v>
      </c>
      <c r="Y752" s="533">
        <v>11</v>
      </c>
      <c r="Z752" s="533">
        <v>36</v>
      </c>
      <c r="AA752" s="533">
        <v>31</v>
      </c>
      <c r="AB752" s="533">
        <v>22</v>
      </c>
      <c r="AC752" s="526">
        <v>58</v>
      </c>
      <c r="AD752" s="533">
        <v>2</v>
      </c>
      <c r="AE752" s="533">
        <v>8</v>
      </c>
      <c r="AF752" s="533">
        <v>4</v>
      </c>
      <c r="AG752" s="533">
        <v>23</v>
      </c>
      <c r="AH752" s="533">
        <v>6</v>
      </c>
      <c r="AI752" s="533">
        <v>16</v>
      </c>
      <c r="AJ752" s="526">
        <v>17</v>
      </c>
      <c r="AK752" s="533">
        <v>11</v>
      </c>
      <c r="AL752" s="533">
        <v>6</v>
      </c>
      <c r="AM752" s="526">
        <v>156</v>
      </c>
      <c r="AN752" s="533">
        <v>14</v>
      </c>
      <c r="AO752" s="533">
        <v>9</v>
      </c>
      <c r="AP752" s="533">
        <v>25</v>
      </c>
      <c r="AQ752" s="533">
        <v>6</v>
      </c>
      <c r="AR752" s="533">
        <v>30</v>
      </c>
      <c r="AS752" s="533">
        <v>3</v>
      </c>
      <c r="AT752" s="533">
        <v>22</v>
      </c>
      <c r="AU752" s="533">
        <v>48</v>
      </c>
      <c r="AV752" s="533">
        <v>17</v>
      </c>
      <c r="AW752" s="533">
        <v>15</v>
      </c>
      <c r="AX752" s="526">
        <v>178</v>
      </c>
      <c r="AY752" s="533">
        <v>22</v>
      </c>
      <c r="AZ752" s="533">
        <v>79</v>
      </c>
      <c r="BA752" s="533">
        <v>23</v>
      </c>
      <c r="BB752" s="533">
        <v>40</v>
      </c>
      <c r="BC752" s="533">
        <v>28</v>
      </c>
      <c r="BD752" s="526">
        <v>429</v>
      </c>
      <c r="BE752" s="533">
        <v>211</v>
      </c>
      <c r="BF752" s="533">
        <v>30</v>
      </c>
      <c r="BG752" s="533">
        <v>49</v>
      </c>
      <c r="BH752" s="533">
        <v>31</v>
      </c>
      <c r="BI752" s="533">
        <v>106</v>
      </c>
      <c r="BJ752" s="533">
        <v>46</v>
      </c>
      <c r="BK752" s="533">
        <v>59</v>
      </c>
      <c r="BL752" s="533">
        <v>38</v>
      </c>
      <c r="BM752" s="526">
        <v>78</v>
      </c>
      <c r="BN752" s="533">
        <v>22</v>
      </c>
      <c r="BO752" s="533">
        <v>10</v>
      </c>
      <c r="BP752" s="533">
        <v>7</v>
      </c>
      <c r="BQ752" s="533">
        <v>4</v>
      </c>
      <c r="BR752" s="533">
        <v>39</v>
      </c>
      <c r="BS752" s="526">
        <v>175</v>
      </c>
      <c r="BT752" s="533">
        <v>5</v>
      </c>
      <c r="BU752" s="533">
        <v>22</v>
      </c>
      <c r="BV752" s="533">
        <v>8</v>
      </c>
      <c r="BW752" s="533">
        <v>2</v>
      </c>
      <c r="BX752" s="533">
        <v>9</v>
      </c>
      <c r="BY752" s="533">
        <v>60</v>
      </c>
      <c r="BZ752" s="533">
        <v>19</v>
      </c>
      <c r="CA752" s="533">
        <v>10</v>
      </c>
      <c r="CB752" s="533">
        <v>32</v>
      </c>
      <c r="CC752" s="533">
        <v>5</v>
      </c>
      <c r="CD752" s="533">
        <v>9</v>
      </c>
      <c r="CE752" s="533">
        <v>6</v>
      </c>
      <c r="CF752" s="526">
        <v>203</v>
      </c>
      <c r="CG752" s="533">
        <v>2</v>
      </c>
      <c r="CH752" s="533">
        <v>15</v>
      </c>
      <c r="CI752" s="533">
        <v>5</v>
      </c>
      <c r="CJ752" s="533">
        <v>25</v>
      </c>
      <c r="CK752" s="533">
        <v>62</v>
      </c>
      <c r="CL752" s="533">
        <v>1</v>
      </c>
      <c r="CM752" s="533">
        <v>58</v>
      </c>
      <c r="CN752" s="533">
        <v>6</v>
      </c>
      <c r="CO752" s="533">
        <v>1</v>
      </c>
      <c r="CP752" s="533">
        <v>5</v>
      </c>
      <c r="CQ752" s="533">
        <v>12</v>
      </c>
      <c r="CR752" s="533">
        <v>12</v>
      </c>
      <c r="CS752" s="533">
        <v>8</v>
      </c>
      <c r="CT752" s="526">
        <v>113</v>
      </c>
      <c r="CU752" s="533">
        <v>50</v>
      </c>
      <c r="CV752" s="533">
        <v>26</v>
      </c>
      <c r="CW752" s="533">
        <v>7</v>
      </c>
      <c r="CX752" s="533">
        <v>13</v>
      </c>
      <c r="CY752" s="533">
        <v>25</v>
      </c>
      <c r="CZ752" s="526">
        <v>218</v>
      </c>
      <c r="DA752" s="533">
        <v>4</v>
      </c>
      <c r="DB752" s="533">
        <v>4</v>
      </c>
      <c r="DC752" s="533">
        <v>63</v>
      </c>
      <c r="DD752" s="533">
        <v>96</v>
      </c>
      <c r="DE752" s="533">
        <v>37</v>
      </c>
      <c r="DF752" s="533">
        <v>22</v>
      </c>
      <c r="DG752" s="538">
        <v>1991</v>
      </c>
      <c r="DH752" s="526">
        <v>19</v>
      </c>
      <c r="DI752" s="533">
        <v>13</v>
      </c>
      <c r="DJ752" s="533">
        <v>6</v>
      </c>
      <c r="DK752" s="533">
        <v>0</v>
      </c>
      <c r="DL752" s="526">
        <v>21</v>
      </c>
      <c r="DM752" s="616">
        <v>21</v>
      </c>
      <c r="DN752" s="536">
        <v>0</v>
      </c>
      <c r="DO752" s="538">
        <v>2029</v>
      </c>
    </row>
    <row r="753" spans="1:119" x14ac:dyDescent="0.3">
      <c r="A753" s="768" t="s">
        <v>397</v>
      </c>
      <c r="B753" s="526">
        <v>28</v>
      </c>
      <c r="C753" s="533">
        <v>1</v>
      </c>
      <c r="D753" s="533">
        <v>0</v>
      </c>
      <c r="E753" s="533">
        <v>2</v>
      </c>
      <c r="F753" s="533">
        <v>3</v>
      </c>
      <c r="G753" s="533">
        <v>1</v>
      </c>
      <c r="H753" s="533">
        <v>1</v>
      </c>
      <c r="I753" s="533">
        <v>2</v>
      </c>
      <c r="J753" s="533">
        <v>0</v>
      </c>
      <c r="K753" s="533">
        <v>3</v>
      </c>
      <c r="L753" s="533">
        <v>17</v>
      </c>
      <c r="M753" s="533">
        <v>0</v>
      </c>
      <c r="N753" s="533">
        <v>1</v>
      </c>
      <c r="O753" s="526">
        <v>3</v>
      </c>
      <c r="P753" s="533">
        <v>0</v>
      </c>
      <c r="Q753" s="533">
        <v>1</v>
      </c>
      <c r="R753" s="533">
        <v>0</v>
      </c>
      <c r="S753" s="533">
        <v>0</v>
      </c>
      <c r="T753" s="533">
        <v>0</v>
      </c>
      <c r="U753" s="533">
        <v>1</v>
      </c>
      <c r="V753" s="533">
        <v>1</v>
      </c>
      <c r="W753" s="533">
        <v>0</v>
      </c>
      <c r="X753" s="526">
        <v>4</v>
      </c>
      <c r="Y753" s="533">
        <v>0</v>
      </c>
      <c r="Z753" s="533">
        <v>0</v>
      </c>
      <c r="AA753" s="533">
        <v>4</v>
      </c>
      <c r="AB753" s="533">
        <v>0</v>
      </c>
      <c r="AC753" s="526">
        <v>8</v>
      </c>
      <c r="AD753" s="533">
        <v>1</v>
      </c>
      <c r="AE753" s="533">
        <v>2</v>
      </c>
      <c r="AF753" s="533">
        <v>1</v>
      </c>
      <c r="AG753" s="533">
        <v>2</v>
      </c>
      <c r="AH753" s="533">
        <v>1</v>
      </c>
      <c r="AI753" s="533">
        <v>2</v>
      </c>
      <c r="AJ753" s="526">
        <v>2</v>
      </c>
      <c r="AK753" s="533">
        <v>2</v>
      </c>
      <c r="AL753" s="533">
        <v>0</v>
      </c>
      <c r="AM753" s="526">
        <v>19</v>
      </c>
      <c r="AN753" s="533">
        <v>0</v>
      </c>
      <c r="AO753" s="533">
        <v>0</v>
      </c>
      <c r="AP753" s="533">
        <v>2</v>
      </c>
      <c r="AQ753" s="533">
        <v>1</v>
      </c>
      <c r="AR753" s="533">
        <v>2</v>
      </c>
      <c r="AS753" s="533">
        <v>0</v>
      </c>
      <c r="AT753" s="533">
        <v>4</v>
      </c>
      <c r="AU753" s="533">
        <v>8</v>
      </c>
      <c r="AV753" s="533">
        <v>2</v>
      </c>
      <c r="AW753" s="533">
        <v>0</v>
      </c>
      <c r="AX753" s="526">
        <v>15</v>
      </c>
      <c r="AY753" s="533">
        <v>2</v>
      </c>
      <c r="AZ753" s="533">
        <v>6</v>
      </c>
      <c r="BA753" s="533">
        <v>3</v>
      </c>
      <c r="BB753" s="533">
        <v>4</v>
      </c>
      <c r="BC753" s="533">
        <v>2</v>
      </c>
      <c r="BD753" s="526">
        <v>93</v>
      </c>
      <c r="BE753" s="533">
        <v>59</v>
      </c>
      <c r="BF753" s="533">
        <v>9</v>
      </c>
      <c r="BG753" s="533">
        <v>3</v>
      </c>
      <c r="BH753" s="533">
        <v>10</v>
      </c>
      <c r="BI753" s="533">
        <v>20</v>
      </c>
      <c r="BJ753" s="533">
        <v>4</v>
      </c>
      <c r="BK753" s="533">
        <v>4</v>
      </c>
      <c r="BL753" s="533">
        <v>2</v>
      </c>
      <c r="BM753" s="526">
        <v>6</v>
      </c>
      <c r="BN753" s="533">
        <v>2</v>
      </c>
      <c r="BO753" s="533">
        <v>1</v>
      </c>
      <c r="BP753" s="533">
        <v>0</v>
      </c>
      <c r="BQ753" s="533">
        <v>0</v>
      </c>
      <c r="BR753" s="533">
        <v>4</v>
      </c>
      <c r="BS753" s="526">
        <v>12</v>
      </c>
      <c r="BT753" s="533">
        <v>0</v>
      </c>
      <c r="BU753" s="533">
        <v>2</v>
      </c>
      <c r="BV753" s="533">
        <v>0</v>
      </c>
      <c r="BW753" s="533">
        <v>0</v>
      </c>
      <c r="BX753" s="533">
        <v>0</v>
      </c>
      <c r="BY753" s="533">
        <v>6</v>
      </c>
      <c r="BZ753" s="533">
        <v>0</v>
      </c>
      <c r="CA753" s="533">
        <v>0</v>
      </c>
      <c r="CB753" s="533">
        <v>2</v>
      </c>
      <c r="CC753" s="533">
        <v>0</v>
      </c>
      <c r="CD753" s="533">
        <v>2</v>
      </c>
      <c r="CE753" s="533">
        <v>0</v>
      </c>
      <c r="CF753" s="526">
        <v>23</v>
      </c>
      <c r="CG753" s="533">
        <v>0</v>
      </c>
      <c r="CH753" s="533">
        <v>0</v>
      </c>
      <c r="CI753" s="533">
        <v>1</v>
      </c>
      <c r="CJ753" s="533">
        <v>3</v>
      </c>
      <c r="CK753" s="533">
        <v>4</v>
      </c>
      <c r="CL753" s="533">
        <v>0</v>
      </c>
      <c r="CM753" s="533">
        <v>12</v>
      </c>
      <c r="CN753" s="533">
        <v>1</v>
      </c>
      <c r="CO753" s="533">
        <v>0</v>
      </c>
      <c r="CP753" s="533">
        <v>0</v>
      </c>
      <c r="CQ753" s="533">
        <v>1</v>
      </c>
      <c r="CR753" s="533">
        <v>2</v>
      </c>
      <c r="CS753" s="533">
        <v>1</v>
      </c>
      <c r="CT753" s="526">
        <v>11</v>
      </c>
      <c r="CU753" s="533">
        <v>7</v>
      </c>
      <c r="CV753" s="533">
        <v>2</v>
      </c>
      <c r="CW753" s="533">
        <v>0</v>
      </c>
      <c r="CX753" s="533">
        <v>1</v>
      </c>
      <c r="CY753" s="533">
        <v>2</v>
      </c>
      <c r="CZ753" s="526">
        <v>40</v>
      </c>
      <c r="DA753" s="533">
        <v>0</v>
      </c>
      <c r="DB753" s="533">
        <v>1</v>
      </c>
      <c r="DC753" s="533">
        <v>12</v>
      </c>
      <c r="DD753" s="533">
        <v>18</v>
      </c>
      <c r="DE753" s="533">
        <v>5</v>
      </c>
      <c r="DF753" s="533">
        <v>4</v>
      </c>
      <c r="DG753" s="538">
        <v>258</v>
      </c>
      <c r="DH753" s="526">
        <v>1</v>
      </c>
      <c r="DI753" s="533">
        <v>0</v>
      </c>
      <c r="DJ753" s="533">
        <v>1</v>
      </c>
      <c r="DK753" s="533">
        <v>0</v>
      </c>
      <c r="DL753" s="526">
        <v>3</v>
      </c>
      <c r="DM753" s="616">
        <v>3</v>
      </c>
      <c r="DN753" s="536">
        <v>0</v>
      </c>
      <c r="DO753" s="538">
        <v>262</v>
      </c>
    </row>
    <row r="754" spans="1:119" x14ac:dyDescent="0.3">
      <c r="A754" s="768" t="s">
        <v>398</v>
      </c>
      <c r="B754" s="526">
        <v>53</v>
      </c>
      <c r="C754" s="533">
        <v>7</v>
      </c>
      <c r="D754" s="533">
        <v>1</v>
      </c>
      <c r="E754" s="533">
        <v>0</v>
      </c>
      <c r="F754" s="533">
        <v>2</v>
      </c>
      <c r="G754" s="533">
        <v>3</v>
      </c>
      <c r="H754" s="533">
        <v>7</v>
      </c>
      <c r="I754" s="533">
        <v>6</v>
      </c>
      <c r="J754" s="533">
        <v>3</v>
      </c>
      <c r="K754" s="533">
        <v>7</v>
      </c>
      <c r="L754" s="533">
        <v>18</v>
      </c>
      <c r="M754" s="533">
        <v>4</v>
      </c>
      <c r="N754" s="533">
        <v>6</v>
      </c>
      <c r="O754" s="526">
        <v>33</v>
      </c>
      <c r="P754" s="533">
        <v>8</v>
      </c>
      <c r="Q754" s="533">
        <v>8</v>
      </c>
      <c r="R754" s="533">
        <v>7</v>
      </c>
      <c r="S754" s="533">
        <v>1</v>
      </c>
      <c r="T754" s="533">
        <v>4</v>
      </c>
      <c r="U754" s="533">
        <v>14</v>
      </c>
      <c r="V754" s="533">
        <v>9</v>
      </c>
      <c r="W754" s="533">
        <v>3</v>
      </c>
      <c r="X754" s="526">
        <v>26</v>
      </c>
      <c r="Y754" s="533">
        <v>11</v>
      </c>
      <c r="Z754" s="533">
        <v>11</v>
      </c>
      <c r="AA754" s="533">
        <v>9</v>
      </c>
      <c r="AB754" s="533">
        <v>3</v>
      </c>
      <c r="AC754" s="526">
        <v>28</v>
      </c>
      <c r="AD754" s="533">
        <v>3</v>
      </c>
      <c r="AE754" s="533">
        <v>5</v>
      </c>
      <c r="AF754" s="533">
        <v>3</v>
      </c>
      <c r="AG754" s="533">
        <v>6</v>
      </c>
      <c r="AH754" s="533">
        <v>3</v>
      </c>
      <c r="AI754" s="533">
        <v>11</v>
      </c>
      <c r="AJ754" s="526">
        <v>2</v>
      </c>
      <c r="AK754" s="533">
        <v>2</v>
      </c>
      <c r="AL754" s="533">
        <v>0</v>
      </c>
      <c r="AM754" s="526">
        <v>54</v>
      </c>
      <c r="AN754" s="533">
        <v>1</v>
      </c>
      <c r="AO754" s="533">
        <v>6</v>
      </c>
      <c r="AP754" s="533">
        <v>6</v>
      </c>
      <c r="AQ754" s="533">
        <v>4</v>
      </c>
      <c r="AR754" s="533">
        <v>12</v>
      </c>
      <c r="AS754" s="533">
        <v>0</v>
      </c>
      <c r="AT754" s="533">
        <v>9</v>
      </c>
      <c r="AU754" s="533">
        <v>15</v>
      </c>
      <c r="AV754" s="533">
        <v>5</v>
      </c>
      <c r="AW754" s="533">
        <v>2</v>
      </c>
      <c r="AX754" s="526">
        <v>51</v>
      </c>
      <c r="AY754" s="533">
        <v>6</v>
      </c>
      <c r="AZ754" s="533">
        <v>29</v>
      </c>
      <c r="BA754" s="533">
        <v>9</v>
      </c>
      <c r="BB754" s="533">
        <v>14</v>
      </c>
      <c r="BC754" s="533">
        <v>6</v>
      </c>
      <c r="BD754" s="526">
        <v>78</v>
      </c>
      <c r="BE754" s="533">
        <v>26</v>
      </c>
      <c r="BF754" s="533">
        <v>8</v>
      </c>
      <c r="BG754" s="533">
        <v>8</v>
      </c>
      <c r="BH754" s="533">
        <v>5</v>
      </c>
      <c r="BI754" s="533">
        <v>18</v>
      </c>
      <c r="BJ754" s="533">
        <v>14</v>
      </c>
      <c r="BK754" s="533">
        <v>16</v>
      </c>
      <c r="BL754" s="533">
        <v>12</v>
      </c>
      <c r="BM754" s="526">
        <v>15</v>
      </c>
      <c r="BN754" s="533">
        <v>8</v>
      </c>
      <c r="BO754" s="533">
        <v>2</v>
      </c>
      <c r="BP754" s="533">
        <v>4</v>
      </c>
      <c r="BQ754" s="533">
        <v>0</v>
      </c>
      <c r="BR754" s="533">
        <v>6</v>
      </c>
      <c r="BS754" s="526">
        <v>67</v>
      </c>
      <c r="BT754" s="533">
        <v>4</v>
      </c>
      <c r="BU754" s="533">
        <v>6</v>
      </c>
      <c r="BV754" s="533">
        <v>5</v>
      </c>
      <c r="BW754" s="533">
        <v>0</v>
      </c>
      <c r="BX754" s="533">
        <v>2</v>
      </c>
      <c r="BY754" s="533">
        <v>18</v>
      </c>
      <c r="BZ754" s="533">
        <v>3</v>
      </c>
      <c r="CA754" s="533">
        <v>2</v>
      </c>
      <c r="CB754" s="533">
        <v>18</v>
      </c>
      <c r="CC754" s="533">
        <v>5</v>
      </c>
      <c r="CD754" s="533">
        <v>7</v>
      </c>
      <c r="CE754" s="533">
        <v>4</v>
      </c>
      <c r="CF754" s="526">
        <v>45</v>
      </c>
      <c r="CG754" s="533">
        <v>0</v>
      </c>
      <c r="CH754" s="533">
        <v>3</v>
      </c>
      <c r="CI754" s="533">
        <v>2</v>
      </c>
      <c r="CJ754" s="533">
        <v>6</v>
      </c>
      <c r="CK754" s="533">
        <v>16</v>
      </c>
      <c r="CL754" s="533">
        <v>0</v>
      </c>
      <c r="CM754" s="533">
        <v>13</v>
      </c>
      <c r="CN754" s="533">
        <v>0</v>
      </c>
      <c r="CO754" s="533">
        <v>0</v>
      </c>
      <c r="CP754" s="533">
        <v>2</v>
      </c>
      <c r="CQ754" s="533">
        <v>7</v>
      </c>
      <c r="CR754" s="533">
        <v>11</v>
      </c>
      <c r="CS754" s="533">
        <v>3</v>
      </c>
      <c r="CT754" s="526">
        <v>28</v>
      </c>
      <c r="CU754" s="533">
        <v>13</v>
      </c>
      <c r="CV754" s="533">
        <v>7</v>
      </c>
      <c r="CW754" s="533">
        <v>4</v>
      </c>
      <c r="CX754" s="533">
        <v>7</v>
      </c>
      <c r="CY754" s="533">
        <v>3</v>
      </c>
      <c r="CZ754" s="526">
        <v>44</v>
      </c>
      <c r="DA754" s="533">
        <v>0</v>
      </c>
      <c r="DB754" s="533">
        <v>5</v>
      </c>
      <c r="DC754" s="533">
        <v>11</v>
      </c>
      <c r="DD754" s="533">
        <v>17</v>
      </c>
      <c r="DE754" s="533">
        <v>7</v>
      </c>
      <c r="DF754" s="533">
        <v>4</v>
      </c>
      <c r="DG754" s="538">
        <v>487</v>
      </c>
      <c r="DH754" s="526">
        <v>3</v>
      </c>
      <c r="DI754" s="533">
        <v>1</v>
      </c>
      <c r="DJ754" s="533">
        <v>2</v>
      </c>
      <c r="DK754" s="533">
        <v>0</v>
      </c>
      <c r="DL754" s="526">
        <v>1</v>
      </c>
      <c r="DM754" s="616">
        <v>1</v>
      </c>
      <c r="DN754" s="536">
        <v>0</v>
      </c>
      <c r="DO754" s="538">
        <v>491</v>
      </c>
    </row>
    <row r="755" spans="1:119" x14ac:dyDescent="0.3">
      <c r="A755" s="768" t="s">
        <v>399</v>
      </c>
      <c r="B755" s="526">
        <v>44</v>
      </c>
      <c r="C755" s="533">
        <v>5</v>
      </c>
      <c r="D755" s="533">
        <v>3</v>
      </c>
      <c r="E755" s="533">
        <v>4</v>
      </c>
      <c r="F755" s="533">
        <v>1</v>
      </c>
      <c r="G755" s="533">
        <v>3</v>
      </c>
      <c r="H755" s="533">
        <v>4</v>
      </c>
      <c r="I755" s="533">
        <v>4</v>
      </c>
      <c r="J755" s="533">
        <v>0</v>
      </c>
      <c r="K755" s="533">
        <v>1</v>
      </c>
      <c r="L755" s="533">
        <v>16</v>
      </c>
      <c r="M755" s="533">
        <v>5</v>
      </c>
      <c r="N755" s="533">
        <v>3</v>
      </c>
      <c r="O755" s="526">
        <v>6</v>
      </c>
      <c r="P755" s="533">
        <v>2</v>
      </c>
      <c r="Q755" s="533">
        <v>1</v>
      </c>
      <c r="R755" s="533">
        <v>0</v>
      </c>
      <c r="S755" s="533">
        <v>0</v>
      </c>
      <c r="T755" s="533">
        <v>1</v>
      </c>
      <c r="U755" s="533">
        <v>1</v>
      </c>
      <c r="V755" s="533">
        <v>0</v>
      </c>
      <c r="W755" s="533">
        <v>1</v>
      </c>
      <c r="X755" s="526">
        <v>17</v>
      </c>
      <c r="Y755" s="533">
        <v>1</v>
      </c>
      <c r="Z755" s="533">
        <v>4</v>
      </c>
      <c r="AA755" s="533">
        <v>8</v>
      </c>
      <c r="AB755" s="533">
        <v>4</v>
      </c>
      <c r="AC755" s="526">
        <v>5</v>
      </c>
      <c r="AD755" s="533">
        <v>1</v>
      </c>
      <c r="AE755" s="533">
        <v>0</v>
      </c>
      <c r="AF755" s="533">
        <v>1</v>
      </c>
      <c r="AG755" s="533">
        <v>1</v>
      </c>
      <c r="AH755" s="533">
        <v>1</v>
      </c>
      <c r="AI755" s="533">
        <v>1</v>
      </c>
      <c r="AJ755" s="526">
        <v>3</v>
      </c>
      <c r="AK755" s="533">
        <v>1</v>
      </c>
      <c r="AL755" s="533">
        <v>2</v>
      </c>
      <c r="AM755" s="526">
        <v>48</v>
      </c>
      <c r="AN755" s="533">
        <v>0</v>
      </c>
      <c r="AO755" s="533">
        <v>1</v>
      </c>
      <c r="AP755" s="533">
        <v>4</v>
      </c>
      <c r="AQ755" s="533">
        <v>0</v>
      </c>
      <c r="AR755" s="533">
        <v>5</v>
      </c>
      <c r="AS755" s="533">
        <v>2</v>
      </c>
      <c r="AT755" s="533">
        <v>4</v>
      </c>
      <c r="AU755" s="533">
        <v>20</v>
      </c>
      <c r="AV755" s="533">
        <v>13</v>
      </c>
      <c r="AW755" s="533">
        <v>1</v>
      </c>
      <c r="AX755" s="526">
        <v>26</v>
      </c>
      <c r="AY755" s="533">
        <v>1</v>
      </c>
      <c r="AZ755" s="533">
        <v>12</v>
      </c>
      <c r="BA755" s="533">
        <v>3</v>
      </c>
      <c r="BB755" s="533">
        <v>9</v>
      </c>
      <c r="BC755" s="533">
        <v>3</v>
      </c>
      <c r="BD755" s="526">
        <v>65</v>
      </c>
      <c r="BE755" s="533">
        <v>43</v>
      </c>
      <c r="BF755" s="533">
        <v>2</v>
      </c>
      <c r="BG755" s="533">
        <v>9</v>
      </c>
      <c r="BH755" s="533">
        <v>2</v>
      </c>
      <c r="BI755" s="533">
        <v>15</v>
      </c>
      <c r="BJ755" s="533">
        <v>2</v>
      </c>
      <c r="BK755" s="533">
        <v>3</v>
      </c>
      <c r="BL755" s="533">
        <v>2</v>
      </c>
      <c r="BM755" s="526">
        <v>8</v>
      </c>
      <c r="BN755" s="533">
        <v>3</v>
      </c>
      <c r="BO755" s="533">
        <v>2</v>
      </c>
      <c r="BP755" s="533">
        <v>1</v>
      </c>
      <c r="BQ755" s="533">
        <v>0</v>
      </c>
      <c r="BR755" s="533">
        <v>4</v>
      </c>
      <c r="BS755" s="526">
        <v>42</v>
      </c>
      <c r="BT755" s="533">
        <v>1</v>
      </c>
      <c r="BU755" s="533">
        <v>3</v>
      </c>
      <c r="BV755" s="533">
        <v>0</v>
      </c>
      <c r="BW755" s="533">
        <v>1</v>
      </c>
      <c r="BX755" s="533">
        <v>2</v>
      </c>
      <c r="BY755" s="533">
        <v>27</v>
      </c>
      <c r="BZ755" s="533">
        <v>1</v>
      </c>
      <c r="CA755" s="533">
        <v>1</v>
      </c>
      <c r="CB755" s="533">
        <v>6</v>
      </c>
      <c r="CC755" s="533">
        <v>1</v>
      </c>
      <c r="CD755" s="533">
        <v>0</v>
      </c>
      <c r="CE755" s="533">
        <v>0</v>
      </c>
      <c r="CF755" s="526">
        <v>54</v>
      </c>
      <c r="CG755" s="533">
        <v>2</v>
      </c>
      <c r="CH755" s="533">
        <v>3</v>
      </c>
      <c r="CI755" s="533">
        <v>1</v>
      </c>
      <c r="CJ755" s="533">
        <v>8</v>
      </c>
      <c r="CK755" s="533">
        <v>14</v>
      </c>
      <c r="CL755" s="533">
        <v>1</v>
      </c>
      <c r="CM755" s="533">
        <v>19</v>
      </c>
      <c r="CN755" s="533">
        <v>0</v>
      </c>
      <c r="CO755" s="533">
        <v>0</v>
      </c>
      <c r="CP755" s="533">
        <v>4</v>
      </c>
      <c r="CQ755" s="533">
        <v>3</v>
      </c>
      <c r="CR755" s="533">
        <v>3</v>
      </c>
      <c r="CS755" s="533">
        <v>0</v>
      </c>
      <c r="CT755" s="526">
        <v>12</v>
      </c>
      <c r="CU755" s="533">
        <v>4</v>
      </c>
      <c r="CV755" s="533">
        <v>4</v>
      </c>
      <c r="CW755" s="533">
        <v>1</v>
      </c>
      <c r="CX755" s="533">
        <v>1</v>
      </c>
      <c r="CY755" s="533">
        <v>2</v>
      </c>
      <c r="CZ755" s="526">
        <v>68</v>
      </c>
      <c r="DA755" s="533">
        <v>4</v>
      </c>
      <c r="DB755" s="533">
        <v>0</v>
      </c>
      <c r="DC755" s="533">
        <v>11</v>
      </c>
      <c r="DD755" s="533">
        <v>32</v>
      </c>
      <c r="DE755" s="533">
        <v>15</v>
      </c>
      <c r="DF755" s="533">
        <v>8</v>
      </c>
      <c r="DG755" s="538">
        <v>384</v>
      </c>
      <c r="DH755" s="526">
        <v>8</v>
      </c>
      <c r="DI755" s="533">
        <v>2</v>
      </c>
      <c r="DJ755" s="533">
        <v>3</v>
      </c>
      <c r="DK755" s="533">
        <v>3</v>
      </c>
      <c r="DL755" s="526">
        <v>4</v>
      </c>
      <c r="DM755" s="616">
        <v>4</v>
      </c>
      <c r="DN755" s="536">
        <v>0</v>
      </c>
      <c r="DO755" s="538">
        <v>395</v>
      </c>
    </row>
    <row r="756" spans="1:119" x14ac:dyDescent="0.3">
      <c r="A756" s="768" t="s">
        <v>400</v>
      </c>
      <c r="B756" s="526">
        <v>35</v>
      </c>
      <c r="C756" s="533">
        <v>8</v>
      </c>
      <c r="D756" s="533">
        <v>1</v>
      </c>
      <c r="E756" s="533">
        <v>0</v>
      </c>
      <c r="F756" s="533">
        <v>0</v>
      </c>
      <c r="G756" s="533">
        <v>1</v>
      </c>
      <c r="H756" s="533">
        <v>2</v>
      </c>
      <c r="I756" s="533">
        <v>1</v>
      </c>
      <c r="J756" s="533">
        <v>2</v>
      </c>
      <c r="K756" s="533">
        <v>0</v>
      </c>
      <c r="L756" s="533">
        <v>19</v>
      </c>
      <c r="M756" s="533">
        <v>0</v>
      </c>
      <c r="N756" s="533">
        <v>9</v>
      </c>
      <c r="O756" s="526">
        <v>4</v>
      </c>
      <c r="P756" s="533">
        <v>3</v>
      </c>
      <c r="Q756" s="533">
        <v>0</v>
      </c>
      <c r="R756" s="533">
        <v>0</v>
      </c>
      <c r="S756" s="533">
        <v>0</v>
      </c>
      <c r="T756" s="533">
        <v>0</v>
      </c>
      <c r="U756" s="533">
        <v>0</v>
      </c>
      <c r="V756" s="533">
        <v>1</v>
      </c>
      <c r="W756" s="533">
        <v>0</v>
      </c>
      <c r="X756" s="526">
        <v>4</v>
      </c>
      <c r="Y756" s="533">
        <v>0</v>
      </c>
      <c r="Z756" s="533">
        <v>3</v>
      </c>
      <c r="AA756" s="533">
        <v>0</v>
      </c>
      <c r="AB756" s="533">
        <v>1</v>
      </c>
      <c r="AC756" s="526">
        <v>25</v>
      </c>
      <c r="AD756" s="533">
        <v>0</v>
      </c>
      <c r="AE756" s="533">
        <v>5</v>
      </c>
      <c r="AF756" s="533">
        <v>3</v>
      </c>
      <c r="AG756" s="533">
        <v>4</v>
      </c>
      <c r="AH756" s="533">
        <v>6</v>
      </c>
      <c r="AI756" s="533">
        <v>8</v>
      </c>
      <c r="AJ756" s="526">
        <v>4</v>
      </c>
      <c r="AK756" s="533">
        <v>2</v>
      </c>
      <c r="AL756" s="533">
        <v>2</v>
      </c>
      <c r="AM756" s="526">
        <v>37</v>
      </c>
      <c r="AN756" s="533">
        <v>0</v>
      </c>
      <c r="AO756" s="533">
        <v>0</v>
      </c>
      <c r="AP756" s="533">
        <v>0</v>
      </c>
      <c r="AQ756" s="533">
        <v>2</v>
      </c>
      <c r="AR756" s="533">
        <v>8</v>
      </c>
      <c r="AS756" s="533">
        <v>0</v>
      </c>
      <c r="AT756" s="533">
        <v>8</v>
      </c>
      <c r="AU756" s="533">
        <v>11</v>
      </c>
      <c r="AV756" s="533">
        <v>6</v>
      </c>
      <c r="AW756" s="533">
        <v>5</v>
      </c>
      <c r="AX756" s="526">
        <v>55</v>
      </c>
      <c r="AY756" s="533">
        <v>7</v>
      </c>
      <c r="AZ756" s="533">
        <v>24</v>
      </c>
      <c r="BA756" s="533">
        <v>7</v>
      </c>
      <c r="BB756" s="533">
        <v>12</v>
      </c>
      <c r="BC756" s="533">
        <v>7</v>
      </c>
      <c r="BD756" s="526">
        <v>161</v>
      </c>
      <c r="BE756" s="533">
        <v>67</v>
      </c>
      <c r="BF756" s="533">
        <v>11</v>
      </c>
      <c r="BG756" s="533">
        <v>15</v>
      </c>
      <c r="BH756" s="533">
        <v>25</v>
      </c>
      <c r="BI756" s="533">
        <v>26</v>
      </c>
      <c r="BJ756" s="533">
        <v>35</v>
      </c>
      <c r="BK756" s="533">
        <v>34</v>
      </c>
      <c r="BL756" s="533">
        <v>14</v>
      </c>
      <c r="BM756" s="526">
        <v>16</v>
      </c>
      <c r="BN756" s="533">
        <v>5</v>
      </c>
      <c r="BO756" s="533">
        <v>2</v>
      </c>
      <c r="BP756" s="533">
        <v>0</v>
      </c>
      <c r="BQ756" s="533">
        <v>0</v>
      </c>
      <c r="BR756" s="533">
        <v>9</v>
      </c>
      <c r="BS756" s="526">
        <v>36</v>
      </c>
      <c r="BT756" s="533">
        <v>0</v>
      </c>
      <c r="BU756" s="533">
        <v>0</v>
      </c>
      <c r="BV756" s="533">
        <v>0</v>
      </c>
      <c r="BW756" s="533">
        <v>0</v>
      </c>
      <c r="BX756" s="533">
        <v>3</v>
      </c>
      <c r="BY756" s="533">
        <v>21</v>
      </c>
      <c r="BZ756" s="533">
        <v>4</v>
      </c>
      <c r="CA756" s="533">
        <v>0</v>
      </c>
      <c r="CB756" s="533">
        <v>12</v>
      </c>
      <c r="CC756" s="533">
        <v>0</v>
      </c>
      <c r="CD756" s="533">
        <v>0</v>
      </c>
      <c r="CE756" s="533">
        <v>0</v>
      </c>
      <c r="CF756" s="526">
        <v>57</v>
      </c>
      <c r="CG756" s="533">
        <v>0</v>
      </c>
      <c r="CH756" s="533">
        <v>3</v>
      </c>
      <c r="CI756" s="533">
        <v>0</v>
      </c>
      <c r="CJ756" s="533">
        <v>5</v>
      </c>
      <c r="CK756" s="533">
        <v>17</v>
      </c>
      <c r="CL756" s="533">
        <v>0</v>
      </c>
      <c r="CM756" s="533">
        <v>18</v>
      </c>
      <c r="CN756" s="533">
        <v>0</v>
      </c>
      <c r="CO756" s="533">
        <v>0</v>
      </c>
      <c r="CP756" s="533">
        <v>0</v>
      </c>
      <c r="CQ756" s="533">
        <v>5</v>
      </c>
      <c r="CR756" s="533">
        <v>6</v>
      </c>
      <c r="CS756" s="533">
        <v>4</v>
      </c>
      <c r="CT756" s="526">
        <v>10</v>
      </c>
      <c r="CU756" s="533">
        <v>0</v>
      </c>
      <c r="CV756" s="533">
        <v>5</v>
      </c>
      <c r="CW756" s="533">
        <v>4</v>
      </c>
      <c r="CX756" s="533">
        <v>5</v>
      </c>
      <c r="CY756" s="533">
        <v>0</v>
      </c>
      <c r="CZ756" s="526">
        <v>86</v>
      </c>
      <c r="DA756" s="533">
        <v>5</v>
      </c>
      <c r="DB756" s="533">
        <v>0</v>
      </c>
      <c r="DC756" s="533">
        <v>20</v>
      </c>
      <c r="DD756" s="533">
        <v>40</v>
      </c>
      <c r="DE756" s="533">
        <v>15</v>
      </c>
      <c r="DF756" s="533">
        <v>12</v>
      </c>
      <c r="DG756" s="538">
        <v>512</v>
      </c>
      <c r="DH756" s="526">
        <v>17</v>
      </c>
      <c r="DI756" s="533">
        <v>9</v>
      </c>
      <c r="DJ756" s="533">
        <v>6</v>
      </c>
      <c r="DK756" s="533">
        <v>2</v>
      </c>
      <c r="DL756" s="526">
        <v>20</v>
      </c>
      <c r="DM756" s="616">
        <v>20</v>
      </c>
      <c r="DN756" s="536">
        <v>0</v>
      </c>
      <c r="DO756" s="538">
        <v>549</v>
      </c>
    </row>
    <row r="757" spans="1:119" x14ac:dyDescent="0.3">
      <c r="A757" s="768" t="s">
        <v>401</v>
      </c>
      <c r="B757" s="526">
        <v>48</v>
      </c>
      <c r="C757" s="533">
        <v>5</v>
      </c>
      <c r="D757" s="533">
        <v>1</v>
      </c>
      <c r="E757" s="533">
        <v>0</v>
      </c>
      <c r="F757" s="533">
        <v>0</v>
      </c>
      <c r="G757" s="533">
        <v>0</v>
      </c>
      <c r="H757" s="533">
        <v>6</v>
      </c>
      <c r="I757" s="533">
        <v>12</v>
      </c>
      <c r="J757" s="533">
        <v>4</v>
      </c>
      <c r="K757" s="533">
        <v>6</v>
      </c>
      <c r="L757" s="533">
        <v>21</v>
      </c>
      <c r="M757" s="533">
        <v>3</v>
      </c>
      <c r="N757" s="533">
        <v>4</v>
      </c>
      <c r="O757" s="526">
        <v>16</v>
      </c>
      <c r="P757" s="533">
        <v>8</v>
      </c>
      <c r="Q757" s="533">
        <v>4</v>
      </c>
      <c r="R757" s="533">
        <v>0</v>
      </c>
      <c r="S757" s="533">
        <v>0</v>
      </c>
      <c r="T757" s="533">
        <v>0</v>
      </c>
      <c r="U757" s="533">
        <v>4</v>
      </c>
      <c r="V757" s="533">
        <v>2</v>
      </c>
      <c r="W757" s="533">
        <v>2</v>
      </c>
      <c r="X757" s="526">
        <v>13</v>
      </c>
      <c r="Y757" s="533">
        <v>0</v>
      </c>
      <c r="Z757" s="533">
        <v>4</v>
      </c>
      <c r="AA757" s="533">
        <v>7</v>
      </c>
      <c r="AB757" s="533">
        <v>4</v>
      </c>
      <c r="AC757" s="526">
        <v>5</v>
      </c>
      <c r="AD757" s="533">
        <v>0</v>
      </c>
      <c r="AE757" s="533">
        <v>0</v>
      </c>
      <c r="AF757" s="533">
        <v>0</v>
      </c>
      <c r="AG757" s="533">
        <v>5</v>
      </c>
      <c r="AH757" s="533">
        <v>0</v>
      </c>
      <c r="AI757" s="533">
        <v>0</v>
      </c>
      <c r="AJ757" s="526">
        <v>9</v>
      </c>
      <c r="AK757" s="533">
        <v>3</v>
      </c>
      <c r="AL757" s="533">
        <v>6</v>
      </c>
      <c r="AM757" s="526">
        <v>27</v>
      </c>
      <c r="AN757" s="533">
        <v>2</v>
      </c>
      <c r="AO757" s="533">
        <v>0</v>
      </c>
      <c r="AP757" s="533">
        <v>5</v>
      </c>
      <c r="AQ757" s="533">
        <v>2</v>
      </c>
      <c r="AR757" s="533">
        <v>8</v>
      </c>
      <c r="AS757" s="533">
        <v>0</v>
      </c>
      <c r="AT757" s="533">
        <v>5</v>
      </c>
      <c r="AU757" s="533">
        <v>6</v>
      </c>
      <c r="AV757" s="533">
        <v>6</v>
      </c>
      <c r="AW757" s="533">
        <v>0</v>
      </c>
      <c r="AX757" s="526">
        <v>27</v>
      </c>
      <c r="AY757" s="533">
        <v>2</v>
      </c>
      <c r="AZ757" s="533">
        <v>12</v>
      </c>
      <c r="BA757" s="533">
        <v>3</v>
      </c>
      <c r="BB757" s="533">
        <v>4</v>
      </c>
      <c r="BC757" s="533">
        <v>7</v>
      </c>
      <c r="BD757" s="526">
        <v>52</v>
      </c>
      <c r="BE757" s="533">
        <v>39</v>
      </c>
      <c r="BF757" s="533">
        <v>4</v>
      </c>
      <c r="BG757" s="533">
        <v>6</v>
      </c>
      <c r="BH757" s="533">
        <v>4</v>
      </c>
      <c r="BI757" s="533">
        <v>14</v>
      </c>
      <c r="BJ757" s="533">
        <v>10</v>
      </c>
      <c r="BK757" s="533">
        <v>6</v>
      </c>
      <c r="BL757" s="533">
        <v>2</v>
      </c>
      <c r="BM757" s="526">
        <v>14</v>
      </c>
      <c r="BN757" s="533">
        <v>8</v>
      </c>
      <c r="BO757" s="533">
        <v>0</v>
      </c>
      <c r="BP757" s="533">
        <v>1</v>
      </c>
      <c r="BQ757" s="533">
        <v>0</v>
      </c>
      <c r="BR757" s="533">
        <v>5</v>
      </c>
      <c r="BS757" s="526">
        <v>19</v>
      </c>
      <c r="BT757" s="533">
        <v>1</v>
      </c>
      <c r="BU757" s="533">
        <v>2</v>
      </c>
      <c r="BV757" s="533">
        <v>0</v>
      </c>
      <c r="BW757" s="533">
        <v>1</v>
      </c>
      <c r="BX757" s="533">
        <v>0</v>
      </c>
      <c r="BY757" s="533">
        <v>2</v>
      </c>
      <c r="BZ757" s="533">
        <v>0</v>
      </c>
      <c r="CA757" s="533">
        <v>0</v>
      </c>
      <c r="CB757" s="533">
        <v>9</v>
      </c>
      <c r="CC757" s="533">
        <v>1</v>
      </c>
      <c r="CD757" s="533">
        <v>1</v>
      </c>
      <c r="CE757" s="533">
        <v>3</v>
      </c>
      <c r="CF757" s="526">
        <v>30</v>
      </c>
      <c r="CG757" s="533">
        <v>0</v>
      </c>
      <c r="CH757" s="533">
        <v>2</v>
      </c>
      <c r="CI757" s="533">
        <v>0</v>
      </c>
      <c r="CJ757" s="533">
        <v>4</v>
      </c>
      <c r="CK757" s="533">
        <v>15</v>
      </c>
      <c r="CL757" s="533">
        <v>0</v>
      </c>
      <c r="CM757" s="533">
        <v>8</v>
      </c>
      <c r="CN757" s="533">
        <v>0</v>
      </c>
      <c r="CO757" s="533">
        <v>0</v>
      </c>
      <c r="CP757" s="533">
        <v>0</v>
      </c>
      <c r="CQ757" s="533">
        <v>1</v>
      </c>
      <c r="CR757" s="533">
        <v>0</v>
      </c>
      <c r="CS757" s="533">
        <v>0</v>
      </c>
      <c r="CT757" s="526">
        <v>13</v>
      </c>
      <c r="CU757" s="533">
        <v>7</v>
      </c>
      <c r="CV757" s="533">
        <v>6</v>
      </c>
      <c r="CW757" s="533">
        <v>2</v>
      </c>
      <c r="CX757" s="533">
        <v>1</v>
      </c>
      <c r="CY757" s="533">
        <v>0</v>
      </c>
      <c r="CZ757" s="526">
        <v>34</v>
      </c>
      <c r="DA757" s="533">
        <v>0</v>
      </c>
      <c r="DB757" s="533">
        <v>1</v>
      </c>
      <c r="DC757" s="533">
        <v>8</v>
      </c>
      <c r="DD757" s="533">
        <v>18</v>
      </c>
      <c r="DE757" s="533">
        <v>3</v>
      </c>
      <c r="DF757" s="533">
        <v>6</v>
      </c>
      <c r="DG757" s="538">
        <v>285</v>
      </c>
      <c r="DH757" s="526">
        <v>3</v>
      </c>
      <c r="DI757" s="533">
        <v>3</v>
      </c>
      <c r="DJ757" s="533">
        <v>0</v>
      </c>
      <c r="DK757" s="533">
        <v>0</v>
      </c>
      <c r="DL757" s="526">
        <v>1</v>
      </c>
      <c r="DM757" s="616">
        <v>1</v>
      </c>
      <c r="DN757" s="536">
        <v>0</v>
      </c>
      <c r="DO757" s="538">
        <v>289</v>
      </c>
    </row>
    <row r="758" spans="1:119" x14ac:dyDescent="0.3">
      <c r="A758" s="768" t="s">
        <v>402</v>
      </c>
      <c r="B758" s="526">
        <v>136</v>
      </c>
      <c r="C758" s="533">
        <v>2</v>
      </c>
      <c r="D758" s="533">
        <v>8</v>
      </c>
      <c r="E758" s="533">
        <v>4</v>
      </c>
      <c r="F758" s="533">
        <v>0</v>
      </c>
      <c r="G758" s="533">
        <v>8</v>
      </c>
      <c r="H758" s="533">
        <v>21</v>
      </c>
      <c r="I758" s="533">
        <v>14</v>
      </c>
      <c r="J758" s="533">
        <v>1</v>
      </c>
      <c r="K758" s="533">
        <v>9</v>
      </c>
      <c r="L758" s="533">
        <v>54</v>
      </c>
      <c r="M758" s="533">
        <v>11</v>
      </c>
      <c r="N758" s="533">
        <v>9</v>
      </c>
      <c r="O758" s="526">
        <v>39</v>
      </c>
      <c r="P758" s="533">
        <v>12</v>
      </c>
      <c r="Q758" s="533">
        <v>8</v>
      </c>
      <c r="R758" s="533">
        <v>2</v>
      </c>
      <c r="S758" s="533">
        <v>4</v>
      </c>
      <c r="T758" s="533">
        <v>1</v>
      </c>
      <c r="U758" s="533">
        <v>7</v>
      </c>
      <c r="V758" s="533">
        <v>4</v>
      </c>
      <c r="W758" s="533">
        <v>4</v>
      </c>
      <c r="X758" s="526">
        <v>49</v>
      </c>
      <c r="Y758" s="533">
        <v>6</v>
      </c>
      <c r="Z758" s="533">
        <v>18</v>
      </c>
      <c r="AA758" s="533">
        <v>17</v>
      </c>
      <c r="AB758" s="533">
        <v>9</v>
      </c>
      <c r="AC758" s="526">
        <v>35</v>
      </c>
      <c r="AD758" s="533">
        <v>3</v>
      </c>
      <c r="AE758" s="533">
        <v>4</v>
      </c>
      <c r="AF758" s="533">
        <v>2</v>
      </c>
      <c r="AG758" s="533">
        <v>13</v>
      </c>
      <c r="AH758" s="533">
        <v>3</v>
      </c>
      <c r="AI758" s="533">
        <v>10</v>
      </c>
      <c r="AJ758" s="526">
        <v>4</v>
      </c>
      <c r="AK758" s="533">
        <v>3</v>
      </c>
      <c r="AL758" s="533">
        <v>3</v>
      </c>
      <c r="AM758" s="526">
        <v>66</v>
      </c>
      <c r="AN758" s="533">
        <v>1</v>
      </c>
      <c r="AO758" s="533">
        <v>1</v>
      </c>
      <c r="AP758" s="533">
        <v>6</v>
      </c>
      <c r="AQ758" s="533">
        <v>2</v>
      </c>
      <c r="AR758" s="533">
        <v>11</v>
      </c>
      <c r="AS758" s="533">
        <v>0</v>
      </c>
      <c r="AT758" s="533">
        <v>13</v>
      </c>
      <c r="AU758" s="533">
        <v>23</v>
      </c>
      <c r="AV758" s="533">
        <v>9</v>
      </c>
      <c r="AW758" s="533">
        <v>3</v>
      </c>
      <c r="AX758" s="526">
        <v>81</v>
      </c>
      <c r="AY758" s="533">
        <v>7</v>
      </c>
      <c r="AZ758" s="533">
        <v>34</v>
      </c>
      <c r="BA758" s="533">
        <v>13</v>
      </c>
      <c r="BB758" s="533">
        <v>17</v>
      </c>
      <c r="BC758" s="533">
        <v>12</v>
      </c>
      <c r="BD758" s="526">
        <v>223</v>
      </c>
      <c r="BE758" s="533">
        <v>130</v>
      </c>
      <c r="BF758" s="533">
        <v>12</v>
      </c>
      <c r="BG758" s="533">
        <v>19</v>
      </c>
      <c r="BH758" s="533">
        <v>17</v>
      </c>
      <c r="BI758" s="533">
        <v>41</v>
      </c>
      <c r="BJ758" s="533">
        <v>11</v>
      </c>
      <c r="BK758" s="533">
        <v>29</v>
      </c>
      <c r="BL758" s="533">
        <v>17</v>
      </c>
      <c r="BM758" s="526">
        <v>50</v>
      </c>
      <c r="BN758" s="533">
        <v>14</v>
      </c>
      <c r="BO758" s="533">
        <v>5</v>
      </c>
      <c r="BP758" s="533">
        <v>5</v>
      </c>
      <c r="BQ758" s="533">
        <v>0</v>
      </c>
      <c r="BR758" s="533">
        <v>30</v>
      </c>
      <c r="BS758" s="526">
        <v>104</v>
      </c>
      <c r="BT758" s="533">
        <v>4</v>
      </c>
      <c r="BU758" s="533">
        <v>14</v>
      </c>
      <c r="BV758" s="533">
        <v>3</v>
      </c>
      <c r="BW758" s="533">
        <v>1</v>
      </c>
      <c r="BX758" s="533">
        <v>2</v>
      </c>
      <c r="BY758" s="533">
        <v>30</v>
      </c>
      <c r="BZ758" s="533">
        <v>4</v>
      </c>
      <c r="CA758" s="533">
        <v>5</v>
      </c>
      <c r="CB758" s="533">
        <v>24</v>
      </c>
      <c r="CC758" s="533">
        <v>3</v>
      </c>
      <c r="CD758" s="533">
        <v>9</v>
      </c>
      <c r="CE758" s="533">
        <v>7</v>
      </c>
      <c r="CF758" s="526">
        <v>88</v>
      </c>
      <c r="CG758" s="533">
        <v>0</v>
      </c>
      <c r="CH758" s="533">
        <v>5</v>
      </c>
      <c r="CI758" s="533">
        <v>4</v>
      </c>
      <c r="CJ758" s="533">
        <v>4</v>
      </c>
      <c r="CK758" s="533">
        <v>28</v>
      </c>
      <c r="CL758" s="533">
        <v>2</v>
      </c>
      <c r="CM758" s="533">
        <v>26</v>
      </c>
      <c r="CN758" s="533">
        <v>2</v>
      </c>
      <c r="CO758" s="533">
        <v>1</v>
      </c>
      <c r="CP758" s="533">
        <v>3</v>
      </c>
      <c r="CQ758" s="533">
        <v>2</v>
      </c>
      <c r="CR758" s="533">
        <v>9</v>
      </c>
      <c r="CS758" s="533">
        <v>5</v>
      </c>
      <c r="CT758" s="526">
        <v>54</v>
      </c>
      <c r="CU758" s="533">
        <v>25</v>
      </c>
      <c r="CV758" s="533">
        <v>19</v>
      </c>
      <c r="CW758" s="533">
        <v>2</v>
      </c>
      <c r="CX758" s="533">
        <v>3</v>
      </c>
      <c r="CY758" s="533">
        <v>8</v>
      </c>
      <c r="CZ758" s="526">
        <v>124</v>
      </c>
      <c r="DA758" s="533">
        <v>1</v>
      </c>
      <c r="DB758" s="533">
        <v>6</v>
      </c>
      <c r="DC758" s="533">
        <v>31</v>
      </c>
      <c r="DD758" s="533">
        <v>65</v>
      </c>
      <c r="DE758" s="533">
        <v>16</v>
      </c>
      <c r="DF758" s="533">
        <v>10</v>
      </c>
      <c r="DG758" s="538">
        <v>1032</v>
      </c>
      <c r="DH758" s="526">
        <v>11</v>
      </c>
      <c r="DI758" s="533">
        <v>7</v>
      </c>
      <c r="DJ758" s="533">
        <v>3</v>
      </c>
      <c r="DK758" s="533">
        <v>1</v>
      </c>
      <c r="DL758" s="526">
        <v>11</v>
      </c>
      <c r="DM758" s="616">
        <v>10</v>
      </c>
      <c r="DN758" s="536">
        <v>1</v>
      </c>
      <c r="DO758" s="538">
        <v>1053</v>
      </c>
    </row>
    <row r="759" spans="1:119" x14ac:dyDescent="0.3">
      <c r="A759" s="768" t="s">
        <v>403</v>
      </c>
      <c r="B759" s="526">
        <v>210</v>
      </c>
      <c r="C759" s="533">
        <v>13</v>
      </c>
      <c r="D759" s="533">
        <v>7</v>
      </c>
      <c r="E759" s="533">
        <v>12</v>
      </c>
      <c r="F759" s="533">
        <v>1</v>
      </c>
      <c r="G759" s="533">
        <v>13</v>
      </c>
      <c r="H759" s="533">
        <v>25</v>
      </c>
      <c r="I759" s="533">
        <v>26</v>
      </c>
      <c r="J759" s="533">
        <v>4</v>
      </c>
      <c r="K759" s="533">
        <v>21</v>
      </c>
      <c r="L759" s="533">
        <v>71</v>
      </c>
      <c r="M759" s="533">
        <v>12</v>
      </c>
      <c r="N759" s="533">
        <v>23</v>
      </c>
      <c r="O759" s="526">
        <v>64</v>
      </c>
      <c r="P759" s="533">
        <v>17</v>
      </c>
      <c r="Q759" s="533">
        <v>14</v>
      </c>
      <c r="R759" s="533">
        <v>4</v>
      </c>
      <c r="S759" s="533">
        <v>4</v>
      </c>
      <c r="T759" s="533">
        <v>3</v>
      </c>
      <c r="U759" s="533">
        <v>7</v>
      </c>
      <c r="V759" s="533">
        <v>10</v>
      </c>
      <c r="W759" s="533">
        <v>6</v>
      </c>
      <c r="X759" s="526">
        <v>80</v>
      </c>
      <c r="Y759" s="533">
        <v>15</v>
      </c>
      <c r="Z759" s="533">
        <v>13</v>
      </c>
      <c r="AA759" s="533">
        <v>30</v>
      </c>
      <c r="AB759" s="533">
        <v>26</v>
      </c>
      <c r="AC759" s="526">
        <v>66</v>
      </c>
      <c r="AD759" s="533">
        <v>9</v>
      </c>
      <c r="AE759" s="533">
        <v>13</v>
      </c>
      <c r="AF759" s="533">
        <v>4</v>
      </c>
      <c r="AG759" s="533">
        <v>19</v>
      </c>
      <c r="AH759" s="533">
        <v>6</v>
      </c>
      <c r="AI759" s="533">
        <v>18</v>
      </c>
      <c r="AJ759" s="526">
        <v>12</v>
      </c>
      <c r="AK759" s="533">
        <v>9</v>
      </c>
      <c r="AL759" s="533">
        <v>3</v>
      </c>
      <c r="AM759" s="526">
        <v>157</v>
      </c>
      <c r="AN759" s="533">
        <v>4</v>
      </c>
      <c r="AO759" s="533">
        <v>8</v>
      </c>
      <c r="AP759" s="533">
        <v>12</v>
      </c>
      <c r="AQ759" s="533">
        <v>4</v>
      </c>
      <c r="AR759" s="533">
        <v>23</v>
      </c>
      <c r="AS759" s="533">
        <v>2</v>
      </c>
      <c r="AT759" s="533">
        <v>28</v>
      </c>
      <c r="AU759" s="533">
        <v>46</v>
      </c>
      <c r="AV759" s="533">
        <v>32</v>
      </c>
      <c r="AW759" s="533">
        <v>6</v>
      </c>
      <c r="AX759" s="526">
        <v>118</v>
      </c>
      <c r="AY759" s="533">
        <v>11</v>
      </c>
      <c r="AZ759" s="533">
        <v>60</v>
      </c>
      <c r="BA759" s="533">
        <v>17</v>
      </c>
      <c r="BB759" s="533">
        <v>28</v>
      </c>
      <c r="BC759" s="533">
        <v>11</v>
      </c>
      <c r="BD759" s="526">
        <v>501</v>
      </c>
      <c r="BE759" s="533">
        <v>258</v>
      </c>
      <c r="BF759" s="533">
        <v>35</v>
      </c>
      <c r="BG759" s="533">
        <v>50</v>
      </c>
      <c r="BH759" s="533">
        <v>41</v>
      </c>
      <c r="BI759" s="533">
        <v>115</v>
      </c>
      <c r="BJ759" s="533">
        <v>51</v>
      </c>
      <c r="BK759" s="533">
        <v>83</v>
      </c>
      <c r="BL759" s="533">
        <v>36</v>
      </c>
      <c r="BM759" s="526">
        <v>82</v>
      </c>
      <c r="BN759" s="533">
        <v>18</v>
      </c>
      <c r="BO759" s="533">
        <v>13</v>
      </c>
      <c r="BP759" s="533">
        <v>8</v>
      </c>
      <c r="BQ759" s="533">
        <v>2</v>
      </c>
      <c r="BR759" s="533">
        <v>46</v>
      </c>
      <c r="BS759" s="526">
        <v>179</v>
      </c>
      <c r="BT759" s="533">
        <v>7</v>
      </c>
      <c r="BU759" s="533">
        <v>22</v>
      </c>
      <c r="BV759" s="533">
        <v>6</v>
      </c>
      <c r="BW759" s="533">
        <v>0</v>
      </c>
      <c r="BX759" s="533">
        <v>10</v>
      </c>
      <c r="BY759" s="533">
        <v>67</v>
      </c>
      <c r="BZ759" s="533">
        <v>16</v>
      </c>
      <c r="CA759" s="533">
        <v>5</v>
      </c>
      <c r="CB759" s="533">
        <v>26</v>
      </c>
      <c r="CC759" s="533">
        <v>6</v>
      </c>
      <c r="CD759" s="533">
        <v>13</v>
      </c>
      <c r="CE759" s="533">
        <v>8</v>
      </c>
      <c r="CF759" s="526">
        <v>201</v>
      </c>
      <c r="CG759" s="533">
        <v>5</v>
      </c>
      <c r="CH759" s="533">
        <v>7</v>
      </c>
      <c r="CI759" s="533">
        <v>4</v>
      </c>
      <c r="CJ759" s="533">
        <v>18</v>
      </c>
      <c r="CK759" s="533">
        <v>66</v>
      </c>
      <c r="CL759" s="533">
        <v>4</v>
      </c>
      <c r="CM759" s="533">
        <v>57</v>
      </c>
      <c r="CN759" s="533">
        <v>6</v>
      </c>
      <c r="CO759" s="533">
        <v>1</v>
      </c>
      <c r="CP759" s="533">
        <v>7</v>
      </c>
      <c r="CQ759" s="533">
        <v>17</v>
      </c>
      <c r="CR759" s="533">
        <v>19</v>
      </c>
      <c r="CS759" s="533">
        <v>8</v>
      </c>
      <c r="CT759" s="526">
        <v>100</v>
      </c>
      <c r="CU759" s="533">
        <v>41</v>
      </c>
      <c r="CV759" s="533">
        <v>26</v>
      </c>
      <c r="CW759" s="533">
        <v>5</v>
      </c>
      <c r="CX759" s="533">
        <v>15</v>
      </c>
      <c r="CY759" s="533">
        <v>15</v>
      </c>
      <c r="CZ759" s="526">
        <v>265</v>
      </c>
      <c r="DA759" s="533">
        <v>5</v>
      </c>
      <c r="DB759" s="533">
        <v>8</v>
      </c>
      <c r="DC759" s="533">
        <v>67</v>
      </c>
      <c r="DD759" s="533">
        <v>114</v>
      </c>
      <c r="DE759" s="533">
        <v>59</v>
      </c>
      <c r="DF759" s="533">
        <v>22</v>
      </c>
      <c r="DG759" s="538">
        <v>2001</v>
      </c>
      <c r="DH759" s="526">
        <v>14</v>
      </c>
      <c r="DI759" s="533">
        <v>8</v>
      </c>
      <c r="DJ759" s="533">
        <v>5</v>
      </c>
      <c r="DK759" s="533">
        <v>1</v>
      </c>
      <c r="DL759" s="526">
        <v>20</v>
      </c>
      <c r="DM759" s="616">
        <v>20</v>
      </c>
      <c r="DN759" s="536">
        <v>0</v>
      </c>
      <c r="DO759" s="538">
        <v>2033</v>
      </c>
    </row>
    <row r="760" spans="1:119" x14ac:dyDescent="0.3">
      <c r="A760" s="768" t="s">
        <v>404</v>
      </c>
      <c r="B760" s="526">
        <v>24</v>
      </c>
      <c r="C760" s="533">
        <v>2</v>
      </c>
      <c r="D760" s="533">
        <v>5</v>
      </c>
      <c r="E760" s="533">
        <v>0</v>
      </c>
      <c r="F760" s="533">
        <v>3</v>
      </c>
      <c r="G760" s="533">
        <v>0</v>
      </c>
      <c r="H760" s="533">
        <v>0</v>
      </c>
      <c r="I760" s="533">
        <v>0</v>
      </c>
      <c r="J760" s="533">
        <v>0</v>
      </c>
      <c r="K760" s="533">
        <v>7</v>
      </c>
      <c r="L760" s="533">
        <v>9</v>
      </c>
      <c r="M760" s="533">
        <v>2</v>
      </c>
      <c r="N760" s="533">
        <v>4</v>
      </c>
      <c r="O760" s="526">
        <v>17</v>
      </c>
      <c r="P760" s="533">
        <v>3</v>
      </c>
      <c r="Q760" s="533">
        <v>0</v>
      </c>
      <c r="R760" s="533">
        <v>0</v>
      </c>
      <c r="S760" s="533">
        <v>4</v>
      </c>
      <c r="T760" s="533">
        <v>0</v>
      </c>
      <c r="U760" s="533">
        <v>6</v>
      </c>
      <c r="V760" s="533">
        <v>4</v>
      </c>
      <c r="W760" s="533">
        <v>0</v>
      </c>
      <c r="X760" s="526">
        <v>13</v>
      </c>
      <c r="Y760" s="533">
        <v>5</v>
      </c>
      <c r="Z760" s="533">
        <v>4</v>
      </c>
      <c r="AA760" s="533">
        <v>1</v>
      </c>
      <c r="AB760" s="533">
        <v>4</v>
      </c>
      <c r="AC760" s="526">
        <v>11</v>
      </c>
      <c r="AD760" s="533">
        <v>2</v>
      </c>
      <c r="AE760" s="533">
        <v>3</v>
      </c>
      <c r="AF760" s="533">
        <v>0</v>
      </c>
      <c r="AG760" s="533">
        <v>2</v>
      </c>
      <c r="AH760" s="533">
        <v>1</v>
      </c>
      <c r="AI760" s="533">
        <v>4</v>
      </c>
      <c r="AJ760" s="526">
        <v>2</v>
      </c>
      <c r="AK760" s="533">
        <v>0</v>
      </c>
      <c r="AL760" s="533">
        <v>2</v>
      </c>
      <c r="AM760" s="526">
        <v>22</v>
      </c>
      <c r="AN760" s="533">
        <v>0</v>
      </c>
      <c r="AO760" s="533">
        <v>0</v>
      </c>
      <c r="AP760" s="533">
        <v>2</v>
      </c>
      <c r="AQ760" s="533">
        <v>3</v>
      </c>
      <c r="AR760" s="533">
        <v>4</v>
      </c>
      <c r="AS760" s="533">
        <v>3</v>
      </c>
      <c r="AT760" s="533">
        <v>2</v>
      </c>
      <c r="AU760" s="533">
        <v>11</v>
      </c>
      <c r="AV760" s="533">
        <v>0</v>
      </c>
      <c r="AW760" s="533">
        <v>1</v>
      </c>
      <c r="AX760" s="526">
        <v>24</v>
      </c>
      <c r="AY760" s="533">
        <v>3</v>
      </c>
      <c r="AZ760" s="533">
        <v>18</v>
      </c>
      <c r="BA760" s="533">
        <v>2</v>
      </c>
      <c r="BB760" s="533">
        <v>5</v>
      </c>
      <c r="BC760" s="533">
        <v>0</v>
      </c>
      <c r="BD760" s="526">
        <v>63</v>
      </c>
      <c r="BE760" s="533">
        <v>22</v>
      </c>
      <c r="BF760" s="533">
        <v>4</v>
      </c>
      <c r="BG760" s="533">
        <v>4</v>
      </c>
      <c r="BH760" s="533">
        <v>6</v>
      </c>
      <c r="BI760" s="533">
        <v>18</v>
      </c>
      <c r="BJ760" s="533">
        <v>7</v>
      </c>
      <c r="BK760" s="533">
        <v>12</v>
      </c>
      <c r="BL760" s="533">
        <v>7</v>
      </c>
      <c r="BM760" s="526">
        <v>14</v>
      </c>
      <c r="BN760" s="533">
        <v>3</v>
      </c>
      <c r="BO760" s="533">
        <v>3</v>
      </c>
      <c r="BP760" s="533">
        <v>2</v>
      </c>
      <c r="BQ760" s="533">
        <v>0</v>
      </c>
      <c r="BR760" s="533">
        <v>6</v>
      </c>
      <c r="BS760" s="526">
        <v>21</v>
      </c>
      <c r="BT760" s="533">
        <v>2</v>
      </c>
      <c r="BU760" s="533">
        <v>0</v>
      </c>
      <c r="BV760" s="533">
        <v>3</v>
      </c>
      <c r="BW760" s="533">
        <v>2</v>
      </c>
      <c r="BX760" s="533">
        <v>1</v>
      </c>
      <c r="BY760" s="533">
        <v>8</v>
      </c>
      <c r="BZ760" s="533">
        <v>0</v>
      </c>
      <c r="CA760" s="533">
        <v>0</v>
      </c>
      <c r="CB760" s="533">
        <v>5</v>
      </c>
      <c r="CC760" s="533">
        <v>0</v>
      </c>
      <c r="CD760" s="533">
        <v>2</v>
      </c>
      <c r="CE760" s="533">
        <v>3</v>
      </c>
      <c r="CF760" s="526">
        <v>24</v>
      </c>
      <c r="CG760" s="533">
        <v>0</v>
      </c>
      <c r="CH760" s="533">
        <v>1</v>
      </c>
      <c r="CI760" s="533">
        <v>2</v>
      </c>
      <c r="CJ760" s="533">
        <v>2</v>
      </c>
      <c r="CK760" s="533">
        <v>9</v>
      </c>
      <c r="CL760" s="533">
        <v>0</v>
      </c>
      <c r="CM760" s="533">
        <v>4</v>
      </c>
      <c r="CN760" s="533">
        <v>0</v>
      </c>
      <c r="CO760" s="533">
        <v>0</v>
      </c>
      <c r="CP760" s="533">
        <v>4</v>
      </c>
      <c r="CQ760" s="533">
        <v>0</v>
      </c>
      <c r="CR760" s="533">
        <v>3</v>
      </c>
      <c r="CS760" s="533">
        <v>3</v>
      </c>
      <c r="CT760" s="526">
        <v>11</v>
      </c>
      <c r="CU760" s="533">
        <v>5</v>
      </c>
      <c r="CV760" s="533">
        <v>6</v>
      </c>
      <c r="CW760" s="533">
        <v>1</v>
      </c>
      <c r="CX760" s="533">
        <v>3</v>
      </c>
      <c r="CY760" s="533">
        <v>0</v>
      </c>
      <c r="CZ760" s="526">
        <v>26</v>
      </c>
      <c r="DA760" s="533">
        <v>2</v>
      </c>
      <c r="DB760" s="533">
        <v>0</v>
      </c>
      <c r="DC760" s="533">
        <v>13</v>
      </c>
      <c r="DD760" s="533">
        <v>10</v>
      </c>
      <c r="DE760" s="533">
        <v>5</v>
      </c>
      <c r="DF760" s="533">
        <v>0</v>
      </c>
      <c r="DG760" s="538">
        <v>261</v>
      </c>
      <c r="DH760" s="526">
        <v>0</v>
      </c>
      <c r="DI760" s="533">
        <v>0</v>
      </c>
      <c r="DJ760" s="533">
        <v>0</v>
      </c>
      <c r="DK760" s="533">
        <v>0</v>
      </c>
      <c r="DL760" s="526">
        <v>1</v>
      </c>
      <c r="DM760" s="616">
        <v>1</v>
      </c>
      <c r="DN760" s="536">
        <v>0</v>
      </c>
      <c r="DO760" s="538">
        <v>262</v>
      </c>
    </row>
    <row r="761" spans="1:119" x14ac:dyDescent="0.3">
      <c r="A761" s="768" t="s">
        <v>405</v>
      </c>
      <c r="B761" s="526">
        <v>495</v>
      </c>
      <c r="C761" s="533">
        <v>39</v>
      </c>
      <c r="D761" s="533">
        <v>18</v>
      </c>
      <c r="E761" s="533">
        <v>15</v>
      </c>
      <c r="F761" s="533">
        <v>4</v>
      </c>
      <c r="G761" s="533">
        <v>40</v>
      </c>
      <c r="H761" s="533">
        <v>83</v>
      </c>
      <c r="I761" s="533">
        <v>46</v>
      </c>
      <c r="J761" s="533">
        <v>12</v>
      </c>
      <c r="K761" s="533">
        <v>42</v>
      </c>
      <c r="L761" s="533">
        <v>184</v>
      </c>
      <c r="M761" s="533">
        <v>41</v>
      </c>
      <c r="N761" s="533">
        <v>44</v>
      </c>
      <c r="O761" s="526">
        <v>164</v>
      </c>
      <c r="P761" s="533">
        <v>40</v>
      </c>
      <c r="Q761" s="533">
        <v>34</v>
      </c>
      <c r="R761" s="533">
        <v>23</v>
      </c>
      <c r="S761" s="533">
        <v>13</v>
      </c>
      <c r="T761" s="533">
        <v>5</v>
      </c>
      <c r="U761" s="533">
        <v>43</v>
      </c>
      <c r="V761" s="533">
        <v>17</v>
      </c>
      <c r="W761" s="533">
        <v>12</v>
      </c>
      <c r="X761" s="526">
        <v>219</v>
      </c>
      <c r="Y761" s="533">
        <v>29</v>
      </c>
      <c r="Z761" s="533">
        <v>63</v>
      </c>
      <c r="AA761" s="533">
        <v>84</v>
      </c>
      <c r="AB761" s="533">
        <v>55</v>
      </c>
      <c r="AC761" s="526">
        <v>151</v>
      </c>
      <c r="AD761" s="533">
        <v>12</v>
      </c>
      <c r="AE761" s="533">
        <v>33</v>
      </c>
      <c r="AF761" s="533">
        <v>8</v>
      </c>
      <c r="AG761" s="533">
        <v>45</v>
      </c>
      <c r="AH761" s="533">
        <v>29</v>
      </c>
      <c r="AI761" s="533">
        <v>42</v>
      </c>
      <c r="AJ761" s="526">
        <v>27</v>
      </c>
      <c r="AK761" s="533">
        <v>13</v>
      </c>
      <c r="AL761" s="533">
        <v>14</v>
      </c>
      <c r="AM761" s="526">
        <v>339</v>
      </c>
      <c r="AN761" s="533">
        <v>8</v>
      </c>
      <c r="AO761" s="533">
        <v>12</v>
      </c>
      <c r="AP761" s="533">
        <v>38</v>
      </c>
      <c r="AQ761" s="533">
        <v>8</v>
      </c>
      <c r="AR761" s="533">
        <v>50</v>
      </c>
      <c r="AS761" s="533">
        <v>6</v>
      </c>
      <c r="AT761" s="533">
        <v>59</v>
      </c>
      <c r="AU761" s="533">
        <v>99</v>
      </c>
      <c r="AV761" s="533">
        <v>63</v>
      </c>
      <c r="AW761" s="533">
        <v>15</v>
      </c>
      <c r="AX761" s="526">
        <v>329</v>
      </c>
      <c r="AY761" s="533">
        <v>28</v>
      </c>
      <c r="AZ761" s="533">
        <v>179</v>
      </c>
      <c r="BA761" s="533">
        <v>53</v>
      </c>
      <c r="BB761" s="533">
        <v>80</v>
      </c>
      <c r="BC761" s="533">
        <v>42</v>
      </c>
      <c r="BD761" s="526">
        <v>1053</v>
      </c>
      <c r="BE761" s="533">
        <v>614</v>
      </c>
      <c r="BF761" s="533">
        <v>83</v>
      </c>
      <c r="BG761" s="533">
        <v>128</v>
      </c>
      <c r="BH761" s="533">
        <v>85</v>
      </c>
      <c r="BI761" s="533">
        <v>203</v>
      </c>
      <c r="BJ761" s="533">
        <v>103</v>
      </c>
      <c r="BK761" s="533">
        <v>133</v>
      </c>
      <c r="BL761" s="533">
        <v>86</v>
      </c>
      <c r="BM761" s="526">
        <v>176</v>
      </c>
      <c r="BN761" s="533">
        <v>41</v>
      </c>
      <c r="BO761" s="533">
        <v>32</v>
      </c>
      <c r="BP761" s="533">
        <v>26</v>
      </c>
      <c r="BQ761" s="533">
        <v>11</v>
      </c>
      <c r="BR761" s="533">
        <v>75</v>
      </c>
      <c r="BS761" s="526">
        <v>429</v>
      </c>
      <c r="BT761" s="533">
        <v>24</v>
      </c>
      <c r="BU761" s="533">
        <v>42</v>
      </c>
      <c r="BV761" s="533">
        <v>15</v>
      </c>
      <c r="BW761" s="533">
        <v>7</v>
      </c>
      <c r="BX761" s="533">
        <v>27</v>
      </c>
      <c r="BY761" s="533">
        <v>155</v>
      </c>
      <c r="BZ761" s="533">
        <v>56</v>
      </c>
      <c r="CA761" s="533">
        <v>22</v>
      </c>
      <c r="CB761" s="533">
        <v>71</v>
      </c>
      <c r="CC761" s="533">
        <v>21</v>
      </c>
      <c r="CD761" s="533">
        <v>25</v>
      </c>
      <c r="CE761" s="533">
        <v>28</v>
      </c>
      <c r="CF761" s="526">
        <v>421</v>
      </c>
      <c r="CG761" s="533">
        <v>7</v>
      </c>
      <c r="CH761" s="533">
        <v>25</v>
      </c>
      <c r="CI761" s="533">
        <v>17</v>
      </c>
      <c r="CJ761" s="533">
        <v>54</v>
      </c>
      <c r="CK761" s="533">
        <v>118</v>
      </c>
      <c r="CL761" s="533">
        <v>19</v>
      </c>
      <c r="CM761" s="533">
        <v>103</v>
      </c>
      <c r="CN761" s="533">
        <v>7</v>
      </c>
      <c r="CO761" s="533">
        <v>5</v>
      </c>
      <c r="CP761" s="533">
        <v>14</v>
      </c>
      <c r="CQ761" s="533">
        <v>38</v>
      </c>
      <c r="CR761" s="533">
        <v>38</v>
      </c>
      <c r="CS761" s="533">
        <v>22</v>
      </c>
      <c r="CT761" s="526">
        <v>245</v>
      </c>
      <c r="CU761" s="533">
        <v>126</v>
      </c>
      <c r="CV761" s="533">
        <v>61</v>
      </c>
      <c r="CW761" s="533">
        <v>14</v>
      </c>
      <c r="CX761" s="533">
        <v>24</v>
      </c>
      <c r="CY761" s="533">
        <v>66</v>
      </c>
      <c r="CZ761" s="526">
        <v>488</v>
      </c>
      <c r="DA761" s="533">
        <v>12</v>
      </c>
      <c r="DB761" s="533">
        <v>16</v>
      </c>
      <c r="DC761" s="533">
        <v>138</v>
      </c>
      <c r="DD761" s="533">
        <v>206</v>
      </c>
      <c r="DE761" s="533">
        <v>112</v>
      </c>
      <c r="DF761" s="533">
        <v>56</v>
      </c>
      <c r="DG761" s="538">
        <v>4362</v>
      </c>
      <c r="DH761" s="526">
        <v>55</v>
      </c>
      <c r="DI761" s="533">
        <v>25</v>
      </c>
      <c r="DJ761" s="533">
        <v>24</v>
      </c>
      <c r="DK761" s="533">
        <v>6</v>
      </c>
      <c r="DL761" s="526">
        <v>45</v>
      </c>
      <c r="DM761" s="616">
        <v>45</v>
      </c>
      <c r="DN761" s="536">
        <v>0</v>
      </c>
      <c r="DO761" s="538">
        <v>4461</v>
      </c>
    </row>
    <row r="762" spans="1:119" x14ac:dyDescent="0.3">
      <c r="A762" s="768" t="s">
        <v>406</v>
      </c>
      <c r="B762" s="526">
        <v>317</v>
      </c>
      <c r="C762" s="533">
        <v>13</v>
      </c>
      <c r="D762" s="533">
        <v>4</v>
      </c>
      <c r="E762" s="533">
        <v>6</v>
      </c>
      <c r="F762" s="533">
        <v>4</v>
      </c>
      <c r="G762" s="533">
        <v>9</v>
      </c>
      <c r="H762" s="533">
        <v>56</v>
      </c>
      <c r="I762" s="533">
        <v>24</v>
      </c>
      <c r="J762" s="533">
        <v>2</v>
      </c>
      <c r="K762" s="533">
        <v>30</v>
      </c>
      <c r="L762" s="533">
        <v>127</v>
      </c>
      <c r="M762" s="533">
        <v>18</v>
      </c>
      <c r="N762" s="533">
        <v>34</v>
      </c>
      <c r="O762" s="526">
        <v>77</v>
      </c>
      <c r="P762" s="533">
        <v>25</v>
      </c>
      <c r="Q762" s="533">
        <v>17</v>
      </c>
      <c r="R762" s="533">
        <v>5</v>
      </c>
      <c r="S762" s="533">
        <v>4</v>
      </c>
      <c r="T762" s="533">
        <v>3</v>
      </c>
      <c r="U762" s="533">
        <v>10</v>
      </c>
      <c r="V762" s="533">
        <v>8</v>
      </c>
      <c r="W762" s="533">
        <v>6</v>
      </c>
      <c r="X762" s="526">
        <v>106</v>
      </c>
      <c r="Y762" s="533">
        <v>11</v>
      </c>
      <c r="Z762" s="533">
        <v>33</v>
      </c>
      <c r="AA762" s="533">
        <v>43</v>
      </c>
      <c r="AB762" s="533">
        <v>20</v>
      </c>
      <c r="AC762" s="526">
        <v>79</v>
      </c>
      <c r="AD762" s="533">
        <v>6</v>
      </c>
      <c r="AE762" s="533">
        <v>11</v>
      </c>
      <c r="AF762" s="533">
        <v>2</v>
      </c>
      <c r="AG762" s="533">
        <v>31</v>
      </c>
      <c r="AH762" s="533">
        <v>9</v>
      </c>
      <c r="AI762" s="533">
        <v>21</v>
      </c>
      <c r="AJ762" s="526">
        <v>14</v>
      </c>
      <c r="AK762" s="533">
        <v>7</v>
      </c>
      <c r="AL762" s="533">
        <v>7</v>
      </c>
      <c r="AM762" s="526">
        <v>213</v>
      </c>
      <c r="AN762" s="533">
        <v>5</v>
      </c>
      <c r="AO762" s="533">
        <v>5</v>
      </c>
      <c r="AP762" s="533">
        <v>19</v>
      </c>
      <c r="AQ762" s="533">
        <v>2</v>
      </c>
      <c r="AR762" s="533">
        <v>40</v>
      </c>
      <c r="AS762" s="533">
        <v>4</v>
      </c>
      <c r="AT762" s="533">
        <v>37</v>
      </c>
      <c r="AU762" s="533">
        <v>69</v>
      </c>
      <c r="AV762" s="533">
        <v>34</v>
      </c>
      <c r="AW762" s="533">
        <v>6</v>
      </c>
      <c r="AX762" s="526">
        <v>158</v>
      </c>
      <c r="AY762" s="533">
        <v>10</v>
      </c>
      <c r="AZ762" s="533">
        <v>86</v>
      </c>
      <c r="BA762" s="533">
        <v>25</v>
      </c>
      <c r="BB762" s="533">
        <v>32</v>
      </c>
      <c r="BC762" s="533">
        <v>16</v>
      </c>
      <c r="BD762" s="526">
        <v>823</v>
      </c>
      <c r="BE762" s="533">
        <v>304</v>
      </c>
      <c r="BF762" s="533">
        <v>71</v>
      </c>
      <c r="BG762" s="533">
        <v>88</v>
      </c>
      <c r="BH762" s="533">
        <v>57</v>
      </c>
      <c r="BI762" s="533">
        <v>183</v>
      </c>
      <c r="BJ762" s="533">
        <v>79</v>
      </c>
      <c r="BK762" s="533">
        <v>109</v>
      </c>
      <c r="BL762" s="533">
        <v>56</v>
      </c>
      <c r="BM762" s="526">
        <v>81</v>
      </c>
      <c r="BN762" s="533">
        <v>32</v>
      </c>
      <c r="BO762" s="533">
        <v>5</v>
      </c>
      <c r="BP762" s="533">
        <v>6</v>
      </c>
      <c r="BQ762" s="533">
        <v>9</v>
      </c>
      <c r="BR762" s="533">
        <v>34</v>
      </c>
      <c r="BS762" s="526">
        <v>212</v>
      </c>
      <c r="BT762" s="533">
        <v>4</v>
      </c>
      <c r="BU762" s="533">
        <v>25</v>
      </c>
      <c r="BV762" s="533">
        <v>5</v>
      </c>
      <c r="BW762" s="533">
        <v>1</v>
      </c>
      <c r="BX762" s="533">
        <v>8</v>
      </c>
      <c r="BY762" s="533">
        <v>88</v>
      </c>
      <c r="BZ762" s="533">
        <v>10</v>
      </c>
      <c r="CA762" s="533">
        <v>8</v>
      </c>
      <c r="CB762" s="533">
        <v>37</v>
      </c>
      <c r="CC762" s="533">
        <v>3</v>
      </c>
      <c r="CD762" s="533">
        <v>16</v>
      </c>
      <c r="CE762" s="533">
        <v>11</v>
      </c>
      <c r="CF762" s="526">
        <v>280</v>
      </c>
      <c r="CG762" s="533">
        <v>4</v>
      </c>
      <c r="CH762" s="533">
        <v>10</v>
      </c>
      <c r="CI762" s="533">
        <v>3</v>
      </c>
      <c r="CJ762" s="533">
        <v>27</v>
      </c>
      <c r="CK762" s="533">
        <v>107</v>
      </c>
      <c r="CL762" s="533">
        <v>3</v>
      </c>
      <c r="CM762" s="533">
        <v>85</v>
      </c>
      <c r="CN762" s="533">
        <v>4</v>
      </c>
      <c r="CO762" s="533">
        <v>3</v>
      </c>
      <c r="CP762" s="533">
        <v>4</v>
      </c>
      <c r="CQ762" s="533">
        <v>20</v>
      </c>
      <c r="CR762" s="533">
        <v>7</v>
      </c>
      <c r="CS762" s="533">
        <v>10</v>
      </c>
      <c r="CT762" s="526">
        <v>109</v>
      </c>
      <c r="CU762" s="533">
        <v>57</v>
      </c>
      <c r="CV762" s="533">
        <v>33</v>
      </c>
      <c r="CW762" s="533">
        <v>4</v>
      </c>
      <c r="CX762" s="533">
        <v>11</v>
      </c>
      <c r="CY762" s="533">
        <v>5</v>
      </c>
      <c r="CZ762" s="526">
        <v>317</v>
      </c>
      <c r="DA762" s="533">
        <v>7</v>
      </c>
      <c r="DB762" s="533">
        <v>2</v>
      </c>
      <c r="DC762" s="533">
        <v>87</v>
      </c>
      <c r="DD762" s="533">
        <v>157</v>
      </c>
      <c r="DE762" s="533">
        <v>51</v>
      </c>
      <c r="DF762" s="533">
        <v>16</v>
      </c>
      <c r="DG762" s="538">
        <v>2756</v>
      </c>
      <c r="DH762" s="526">
        <v>32</v>
      </c>
      <c r="DI762" s="533">
        <v>17</v>
      </c>
      <c r="DJ762" s="533">
        <v>8</v>
      </c>
      <c r="DK762" s="533">
        <v>7</v>
      </c>
      <c r="DL762" s="526">
        <v>42</v>
      </c>
      <c r="DM762" s="616">
        <v>41</v>
      </c>
      <c r="DN762" s="536">
        <v>1</v>
      </c>
      <c r="DO762" s="538">
        <v>2829</v>
      </c>
    </row>
    <row r="763" spans="1:119" x14ac:dyDescent="0.3">
      <c r="A763" s="768" t="s">
        <v>407</v>
      </c>
      <c r="B763" s="526">
        <v>140</v>
      </c>
      <c r="C763" s="533">
        <v>8</v>
      </c>
      <c r="D763" s="533">
        <v>6</v>
      </c>
      <c r="E763" s="533">
        <v>8</v>
      </c>
      <c r="F763" s="533">
        <v>2</v>
      </c>
      <c r="G763" s="533">
        <v>8</v>
      </c>
      <c r="H763" s="533">
        <v>30</v>
      </c>
      <c r="I763" s="533">
        <v>18</v>
      </c>
      <c r="J763" s="533">
        <v>4</v>
      </c>
      <c r="K763" s="533">
        <v>6</v>
      </c>
      <c r="L763" s="533">
        <v>40</v>
      </c>
      <c r="M763" s="533">
        <v>4</v>
      </c>
      <c r="N763" s="533">
        <v>14</v>
      </c>
      <c r="O763" s="526">
        <v>38</v>
      </c>
      <c r="P763" s="533">
        <v>9</v>
      </c>
      <c r="Q763" s="533">
        <v>9</v>
      </c>
      <c r="R763" s="533">
        <v>4</v>
      </c>
      <c r="S763" s="533">
        <v>2</v>
      </c>
      <c r="T763" s="533">
        <v>2</v>
      </c>
      <c r="U763" s="533">
        <v>5</v>
      </c>
      <c r="V763" s="533">
        <v>8</v>
      </c>
      <c r="W763" s="533">
        <v>5</v>
      </c>
      <c r="X763" s="526">
        <v>57</v>
      </c>
      <c r="Y763" s="533">
        <v>11</v>
      </c>
      <c r="Z763" s="533">
        <v>13</v>
      </c>
      <c r="AA763" s="533">
        <v>21</v>
      </c>
      <c r="AB763" s="533">
        <v>12</v>
      </c>
      <c r="AC763" s="526">
        <v>38</v>
      </c>
      <c r="AD763" s="533">
        <v>3</v>
      </c>
      <c r="AE763" s="533">
        <v>4</v>
      </c>
      <c r="AF763" s="533">
        <v>2</v>
      </c>
      <c r="AG763" s="533">
        <v>9</v>
      </c>
      <c r="AH763" s="533">
        <v>10</v>
      </c>
      <c r="AI763" s="533">
        <v>12</v>
      </c>
      <c r="AJ763" s="526">
        <v>9</v>
      </c>
      <c r="AK763" s="533">
        <v>7</v>
      </c>
      <c r="AL763" s="533">
        <v>6</v>
      </c>
      <c r="AM763" s="526">
        <v>97</v>
      </c>
      <c r="AN763" s="533">
        <v>9</v>
      </c>
      <c r="AO763" s="533">
        <v>2</v>
      </c>
      <c r="AP763" s="533">
        <v>12</v>
      </c>
      <c r="AQ763" s="533">
        <v>2</v>
      </c>
      <c r="AR763" s="533">
        <v>14</v>
      </c>
      <c r="AS763" s="533">
        <v>1</v>
      </c>
      <c r="AT763" s="533">
        <v>26</v>
      </c>
      <c r="AU763" s="533">
        <v>26</v>
      </c>
      <c r="AV763" s="533">
        <v>14</v>
      </c>
      <c r="AW763" s="533">
        <v>2</v>
      </c>
      <c r="AX763" s="526">
        <v>118</v>
      </c>
      <c r="AY763" s="533">
        <v>23</v>
      </c>
      <c r="AZ763" s="533">
        <v>47</v>
      </c>
      <c r="BA763" s="533">
        <v>13</v>
      </c>
      <c r="BB763" s="533">
        <v>30</v>
      </c>
      <c r="BC763" s="533">
        <v>15</v>
      </c>
      <c r="BD763" s="526">
        <v>186</v>
      </c>
      <c r="BE763" s="533">
        <v>72</v>
      </c>
      <c r="BF763" s="533">
        <v>19</v>
      </c>
      <c r="BG763" s="533">
        <v>26</v>
      </c>
      <c r="BH763" s="533">
        <v>18</v>
      </c>
      <c r="BI763" s="533">
        <v>40</v>
      </c>
      <c r="BJ763" s="533">
        <v>17</v>
      </c>
      <c r="BK763" s="533">
        <v>29</v>
      </c>
      <c r="BL763" s="533">
        <v>22</v>
      </c>
      <c r="BM763" s="526">
        <v>41</v>
      </c>
      <c r="BN763" s="533">
        <v>9</v>
      </c>
      <c r="BO763" s="533">
        <v>2</v>
      </c>
      <c r="BP763" s="533">
        <v>7</v>
      </c>
      <c r="BQ763" s="533">
        <v>5</v>
      </c>
      <c r="BR763" s="533">
        <v>19</v>
      </c>
      <c r="BS763" s="526">
        <v>121</v>
      </c>
      <c r="BT763" s="533">
        <v>8</v>
      </c>
      <c r="BU763" s="533">
        <v>12</v>
      </c>
      <c r="BV763" s="533">
        <v>3</v>
      </c>
      <c r="BW763" s="533">
        <v>1</v>
      </c>
      <c r="BX763" s="533">
        <v>6</v>
      </c>
      <c r="BY763" s="533">
        <v>33</v>
      </c>
      <c r="BZ763" s="533">
        <v>10</v>
      </c>
      <c r="CA763" s="533">
        <v>8</v>
      </c>
      <c r="CB763" s="533">
        <v>32</v>
      </c>
      <c r="CC763" s="533">
        <v>3</v>
      </c>
      <c r="CD763" s="533">
        <v>5</v>
      </c>
      <c r="CE763" s="533">
        <v>7</v>
      </c>
      <c r="CF763" s="526">
        <v>150</v>
      </c>
      <c r="CG763" s="533">
        <v>5</v>
      </c>
      <c r="CH763" s="533">
        <v>6</v>
      </c>
      <c r="CI763" s="533">
        <v>1</v>
      </c>
      <c r="CJ763" s="533">
        <v>12</v>
      </c>
      <c r="CK763" s="533">
        <v>43</v>
      </c>
      <c r="CL763" s="533">
        <v>2</v>
      </c>
      <c r="CM763" s="533">
        <v>43</v>
      </c>
      <c r="CN763" s="533">
        <v>1</v>
      </c>
      <c r="CO763" s="533">
        <v>1</v>
      </c>
      <c r="CP763" s="533">
        <v>5</v>
      </c>
      <c r="CQ763" s="533">
        <v>17</v>
      </c>
      <c r="CR763" s="533">
        <v>10</v>
      </c>
      <c r="CS763" s="533">
        <v>7</v>
      </c>
      <c r="CT763" s="526">
        <v>58</v>
      </c>
      <c r="CU763" s="533">
        <v>28</v>
      </c>
      <c r="CV763" s="533">
        <v>14</v>
      </c>
      <c r="CW763" s="533">
        <v>2</v>
      </c>
      <c r="CX763" s="533">
        <v>8</v>
      </c>
      <c r="CY763" s="533">
        <v>6</v>
      </c>
      <c r="CZ763" s="526">
        <v>150</v>
      </c>
      <c r="DA763" s="533">
        <v>2</v>
      </c>
      <c r="DB763" s="533">
        <v>0</v>
      </c>
      <c r="DC763" s="533">
        <v>43</v>
      </c>
      <c r="DD763" s="533">
        <v>72</v>
      </c>
      <c r="DE763" s="533">
        <v>29</v>
      </c>
      <c r="DF763" s="533">
        <v>11</v>
      </c>
      <c r="DG763" s="538">
        <v>1183</v>
      </c>
      <c r="DH763" s="526">
        <v>13</v>
      </c>
      <c r="DI763" s="533">
        <v>4</v>
      </c>
      <c r="DJ763" s="533">
        <v>8</v>
      </c>
      <c r="DK763" s="533">
        <v>1</v>
      </c>
      <c r="DL763" s="526">
        <v>13</v>
      </c>
      <c r="DM763" s="616">
        <v>13</v>
      </c>
      <c r="DN763" s="536">
        <v>0</v>
      </c>
      <c r="DO763" s="538">
        <v>1208</v>
      </c>
    </row>
    <row r="764" spans="1:119" x14ac:dyDescent="0.3">
      <c r="A764" s="768" t="s">
        <v>408</v>
      </c>
      <c r="B764" s="526">
        <v>752</v>
      </c>
      <c r="C764" s="533">
        <v>25</v>
      </c>
      <c r="D764" s="533">
        <v>13</v>
      </c>
      <c r="E764" s="533">
        <v>10</v>
      </c>
      <c r="F764" s="533">
        <v>4</v>
      </c>
      <c r="G764" s="533">
        <v>24</v>
      </c>
      <c r="H764" s="533">
        <v>136</v>
      </c>
      <c r="I764" s="533">
        <v>51</v>
      </c>
      <c r="J764" s="533">
        <v>17</v>
      </c>
      <c r="K764" s="533">
        <v>83</v>
      </c>
      <c r="L764" s="533">
        <v>312</v>
      </c>
      <c r="M764" s="533">
        <v>35</v>
      </c>
      <c r="N764" s="533">
        <v>65</v>
      </c>
      <c r="O764" s="526">
        <v>186</v>
      </c>
      <c r="P764" s="533">
        <v>47</v>
      </c>
      <c r="Q764" s="533">
        <v>45</v>
      </c>
      <c r="R764" s="533">
        <v>13</v>
      </c>
      <c r="S764" s="533">
        <v>11</v>
      </c>
      <c r="T764" s="533">
        <v>8</v>
      </c>
      <c r="U764" s="533">
        <v>39</v>
      </c>
      <c r="V764" s="533">
        <v>24</v>
      </c>
      <c r="W764" s="533">
        <v>9</v>
      </c>
      <c r="X764" s="526">
        <v>222</v>
      </c>
      <c r="Y764" s="533">
        <v>29</v>
      </c>
      <c r="Z764" s="533">
        <v>62</v>
      </c>
      <c r="AA764" s="533">
        <v>91</v>
      </c>
      <c r="AB764" s="533">
        <v>45</v>
      </c>
      <c r="AC764" s="526">
        <v>160</v>
      </c>
      <c r="AD764" s="533">
        <v>12</v>
      </c>
      <c r="AE764" s="533">
        <v>13</v>
      </c>
      <c r="AF764" s="533">
        <v>7</v>
      </c>
      <c r="AG764" s="533">
        <v>69</v>
      </c>
      <c r="AH764" s="533">
        <v>28</v>
      </c>
      <c r="AI764" s="533">
        <v>34</v>
      </c>
      <c r="AJ764" s="526">
        <v>33</v>
      </c>
      <c r="AK764" s="533">
        <v>15</v>
      </c>
      <c r="AL764" s="533">
        <v>18</v>
      </c>
      <c r="AM764" s="526">
        <v>404</v>
      </c>
      <c r="AN764" s="533">
        <v>13</v>
      </c>
      <c r="AO764" s="533">
        <v>6</v>
      </c>
      <c r="AP764" s="533">
        <v>39</v>
      </c>
      <c r="AQ764" s="533">
        <v>5</v>
      </c>
      <c r="AR764" s="533">
        <v>77</v>
      </c>
      <c r="AS764" s="533">
        <v>5</v>
      </c>
      <c r="AT764" s="533">
        <v>45</v>
      </c>
      <c r="AU764" s="533">
        <v>163</v>
      </c>
      <c r="AV764" s="533">
        <v>48</v>
      </c>
      <c r="AW764" s="533">
        <v>14</v>
      </c>
      <c r="AX764" s="526">
        <v>264</v>
      </c>
      <c r="AY764" s="533">
        <v>28</v>
      </c>
      <c r="AZ764" s="533">
        <v>143</v>
      </c>
      <c r="BA764" s="533">
        <v>32</v>
      </c>
      <c r="BB764" s="533">
        <v>46</v>
      </c>
      <c r="BC764" s="533">
        <v>43</v>
      </c>
      <c r="BD764" s="526">
        <v>1955</v>
      </c>
      <c r="BE764" s="533">
        <v>1367</v>
      </c>
      <c r="BF764" s="533">
        <v>82</v>
      </c>
      <c r="BG764" s="533">
        <v>125</v>
      </c>
      <c r="BH764" s="533">
        <v>89</v>
      </c>
      <c r="BI764" s="533">
        <v>229</v>
      </c>
      <c r="BJ764" s="533">
        <v>111</v>
      </c>
      <c r="BK764" s="533">
        <v>165</v>
      </c>
      <c r="BL764" s="533">
        <v>87</v>
      </c>
      <c r="BM764" s="526">
        <v>167</v>
      </c>
      <c r="BN764" s="533">
        <v>39</v>
      </c>
      <c r="BO764" s="533">
        <v>31</v>
      </c>
      <c r="BP764" s="533">
        <v>10</v>
      </c>
      <c r="BQ764" s="533">
        <v>8</v>
      </c>
      <c r="BR764" s="533">
        <v>82</v>
      </c>
      <c r="BS764" s="526">
        <v>556</v>
      </c>
      <c r="BT764" s="533">
        <v>15</v>
      </c>
      <c r="BU764" s="533">
        <v>36</v>
      </c>
      <c r="BV764" s="533">
        <v>10</v>
      </c>
      <c r="BW764" s="533">
        <v>5</v>
      </c>
      <c r="BX764" s="533">
        <v>20</v>
      </c>
      <c r="BY764" s="533">
        <v>310</v>
      </c>
      <c r="BZ764" s="533">
        <v>20</v>
      </c>
      <c r="CA764" s="533">
        <v>10</v>
      </c>
      <c r="CB764" s="533">
        <v>84</v>
      </c>
      <c r="CC764" s="533">
        <v>11</v>
      </c>
      <c r="CD764" s="533">
        <v>14</v>
      </c>
      <c r="CE764" s="533">
        <v>30</v>
      </c>
      <c r="CF764" s="526">
        <v>599</v>
      </c>
      <c r="CG764" s="533">
        <v>9</v>
      </c>
      <c r="CH764" s="533">
        <v>19</v>
      </c>
      <c r="CI764" s="533">
        <v>13</v>
      </c>
      <c r="CJ764" s="533">
        <v>67</v>
      </c>
      <c r="CK764" s="533">
        <v>230</v>
      </c>
      <c r="CL764" s="533">
        <v>14</v>
      </c>
      <c r="CM764" s="533">
        <v>184</v>
      </c>
      <c r="CN764" s="533">
        <v>10</v>
      </c>
      <c r="CO764" s="533">
        <v>6</v>
      </c>
      <c r="CP764" s="533">
        <v>16</v>
      </c>
      <c r="CQ764" s="533">
        <v>38</v>
      </c>
      <c r="CR764" s="533">
        <v>19</v>
      </c>
      <c r="CS764" s="533">
        <v>10</v>
      </c>
      <c r="CT764" s="526">
        <v>235</v>
      </c>
      <c r="CU764" s="533">
        <v>120</v>
      </c>
      <c r="CV764" s="533">
        <v>68</v>
      </c>
      <c r="CW764" s="533">
        <v>11</v>
      </c>
      <c r="CX764" s="533">
        <v>23</v>
      </c>
      <c r="CY764" s="533">
        <v>18</v>
      </c>
      <c r="CZ764" s="526">
        <v>755</v>
      </c>
      <c r="DA764" s="533">
        <v>14</v>
      </c>
      <c r="DB764" s="533">
        <v>9</v>
      </c>
      <c r="DC764" s="533">
        <v>211</v>
      </c>
      <c r="DD764" s="533">
        <v>382</v>
      </c>
      <c r="DE764" s="533">
        <v>111</v>
      </c>
      <c r="DF764" s="533">
        <v>43</v>
      </c>
      <c r="DG764" s="538">
        <v>6188</v>
      </c>
      <c r="DH764" s="526">
        <v>24</v>
      </c>
      <c r="DI764" s="533">
        <v>13</v>
      </c>
      <c r="DJ764" s="533">
        <v>10</v>
      </c>
      <c r="DK764" s="533">
        <v>1</v>
      </c>
      <c r="DL764" s="526">
        <v>47</v>
      </c>
      <c r="DM764" s="616">
        <v>46</v>
      </c>
      <c r="DN764" s="536">
        <v>1</v>
      </c>
      <c r="DO764" s="538">
        <v>6257</v>
      </c>
    </row>
    <row r="765" spans="1:119" x14ac:dyDescent="0.3">
      <c r="A765" s="768" t="s">
        <v>409</v>
      </c>
      <c r="B765" s="526">
        <v>735</v>
      </c>
      <c r="C765" s="533">
        <v>42</v>
      </c>
      <c r="D765" s="533">
        <v>24</v>
      </c>
      <c r="E765" s="533">
        <v>43</v>
      </c>
      <c r="F765" s="533">
        <v>7</v>
      </c>
      <c r="G765" s="533">
        <v>53</v>
      </c>
      <c r="H765" s="533">
        <v>149</v>
      </c>
      <c r="I765" s="533">
        <v>69</v>
      </c>
      <c r="J765" s="533">
        <v>44</v>
      </c>
      <c r="K765" s="533">
        <v>56</v>
      </c>
      <c r="L765" s="533">
        <v>277</v>
      </c>
      <c r="M765" s="533">
        <v>41</v>
      </c>
      <c r="N765" s="533">
        <v>81</v>
      </c>
      <c r="O765" s="526">
        <v>217</v>
      </c>
      <c r="P765" s="533">
        <v>68</v>
      </c>
      <c r="Q765" s="533">
        <v>56</v>
      </c>
      <c r="R765" s="533">
        <v>9</v>
      </c>
      <c r="S765" s="533">
        <v>12</v>
      </c>
      <c r="T765" s="533">
        <v>13</v>
      </c>
      <c r="U765" s="533">
        <v>46</v>
      </c>
      <c r="V765" s="533">
        <v>19</v>
      </c>
      <c r="W765" s="533">
        <v>20</v>
      </c>
      <c r="X765" s="526">
        <v>239</v>
      </c>
      <c r="Y765" s="533">
        <v>45</v>
      </c>
      <c r="Z765" s="533">
        <v>65</v>
      </c>
      <c r="AA765" s="533">
        <v>87</v>
      </c>
      <c r="AB765" s="533">
        <v>71</v>
      </c>
      <c r="AC765" s="526">
        <v>221</v>
      </c>
      <c r="AD765" s="533">
        <v>19</v>
      </c>
      <c r="AE765" s="533">
        <v>35</v>
      </c>
      <c r="AF765" s="533">
        <v>8</v>
      </c>
      <c r="AG765" s="533">
        <v>66</v>
      </c>
      <c r="AH765" s="533">
        <v>21</v>
      </c>
      <c r="AI765" s="533">
        <v>125</v>
      </c>
      <c r="AJ765" s="526">
        <v>32</v>
      </c>
      <c r="AK765" s="533">
        <v>21</v>
      </c>
      <c r="AL765" s="533">
        <v>14</v>
      </c>
      <c r="AM765" s="526">
        <v>476</v>
      </c>
      <c r="AN765" s="533">
        <v>16</v>
      </c>
      <c r="AO765" s="533">
        <v>15</v>
      </c>
      <c r="AP765" s="533">
        <v>63</v>
      </c>
      <c r="AQ765" s="533">
        <v>20</v>
      </c>
      <c r="AR765" s="533">
        <v>101</v>
      </c>
      <c r="AS765" s="533">
        <v>25</v>
      </c>
      <c r="AT765" s="533">
        <v>115</v>
      </c>
      <c r="AU765" s="533">
        <v>145</v>
      </c>
      <c r="AV765" s="533">
        <v>68</v>
      </c>
      <c r="AW765" s="533">
        <v>12</v>
      </c>
      <c r="AX765" s="526">
        <v>461</v>
      </c>
      <c r="AY765" s="533">
        <v>45</v>
      </c>
      <c r="AZ765" s="533">
        <v>229</v>
      </c>
      <c r="BA765" s="533">
        <v>66</v>
      </c>
      <c r="BB765" s="533">
        <v>132</v>
      </c>
      <c r="BC765" s="533">
        <v>50</v>
      </c>
      <c r="BD765" s="526">
        <v>1321</v>
      </c>
      <c r="BE765" s="533">
        <v>587</v>
      </c>
      <c r="BF765" s="533">
        <v>156</v>
      </c>
      <c r="BG765" s="533">
        <v>157</v>
      </c>
      <c r="BH765" s="533">
        <v>123</v>
      </c>
      <c r="BI765" s="533">
        <v>307</v>
      </c>
      <c r="BJ765" s="533">
        <v>191</v>
      </c>
      <c r="BK765" s="533">
        <v>221</v>
      </c>
      <c r="BL765" s="533">
        <v>117</v>
      </c>
      <c r="BM765" s="526">
        <v>252</v>
      </c>
      <c r="BN765" s="533">
        <v>108</v>
      </c>
      <c r="BO765" s="533">
        <v>72</v>
      </c>
      <c r="BP765" s="533">
        <v>43</v>
      </c>
      <c r="BQ765" s="533">
        <v>16</v>
      </c>
      <c r="BR765" s="533">
        <v>98</v>
      </c>
      <c r="BS765" s="526">
        <v>583</v>
      </c>
      <c r="BT765" s="533">
        <v>20</v>
      </c>
      <c r="BU765" s="533">
        <v>56</v>
      </c>
      <c r="BV765" s="533">
        <v>35</v>
      </c>
      <c r="BW765" s="533">
        <v>13</v>
      </c>
      <c r="BX765" s="533">
        <v>21</v>
      </c>
      <c r="BY765" s="533">
        <v>244</v>
      </c>
      <c r="BZ765" s="533">
        <v>37</v>
      </c>
      <c r="CA765" s="533">
        <v>31</v>
      </c>
      <c r="CB765" s="533">
        <v>85</v>
      </c>
      <c r="CC765" s="533">
        <v>28</v>
      </c>
      <c r="CD765" s="533">
        <v>44</v>
      </c>
      <c r="CE765" s="533">
        <v>30</v>
      </c>
      <c r="CF765" s="526">
        <v>538</v>
      </c>
      <c r="CG765" s="533">
        <v>8</v>
      </c>
      <c r="CH765" s="533">
        <v>34</v>
      </c>
      <c r="CI765" s="533">
        <v>13</v>
      </c>
      <c r="CJ765" s="533">
        <v>79</v>
      </c>
      <c r="CK765" s="533">
        <v>139</v>
      </c>
      <c r="CL765" s="533">
        <v>11</v>
      </c>
      <c r="CM765" s="533">
        <v>144</v>
      </c>
      <c r="CN765" s="533">
        <v>6</v>
      </c>
      <c r="CO765" s="533">
        <v>2</v>
      </c>
      <c r="CP765" s="533">
        <v>21</v>
      </c>
      <c r="CQ765" s="533">
        <v>56</v>
      </c>
      <c r="CR765" s="533">
        <v>40</v>
      </c>
      <c r="CS765" s="533">
        <v>15</v>
      </c>
      <c r="CT765" s="526">
        <v>241</v>
      </c>
      <c r="CU765" s="533">
        <v>108</v>
      </c>
      <c r="CV765" s="533">
        <v>51</v>
      </c>
      <c r="CW765" s="533">
        <v>15</v>
      </c>
      <c r="CX765" s="533">
        <v>32</v>
      </c>
      <c r="CY765" s="533">
        <v>38</v>
      </c>
      <c r="CZ765" s="526">
        <v>619</v>
      </c>
      <c r="DA765" s="533">
        <v>10</v>
      </c>
      <c r="DB765" s="533">
        <v>12</v>
      </c>
      <c r="DC765" s="533">
        <v>161</v>
      </c>
      <c r="DD765" s="533">
        <v>277</v>
      </c>
      <c r="DE765" s="533">
        <v>128</v>
      </c>
      <c r="DF765" s="533">
        <v>65</v>
      </c>
      <c r="DG765" s="538">
        <v>5800</v>
      </c>
      <c r="DH765" s="526">
        <v>49</v>
      </c>
      <c r="DI765" s="533">
        <v>19</v>
      </c>
      <c r="DJ765" s="533">
        <v>24</v>
      </c>
      <c r="DK765" s="533">
        <v>6</v>
      </c>
      <c r="DL765" s="526">
        <v>65</v>
      </c>
      <c r="DM765" s="616">
        <v>64</v>
      </c>
      <c r="DN765" s="536">
        <v>1</v>
      </c>
      <c r="DO765" s="538">
        <v>5913</v>
      </c>
    </row>
    <row r="766" spans="1:119" x14ac:dyDescent="0.3">
      <c r="A766" s="768" t="s">
        <v>410</v>
      </c>
      <c r="B766" s="526">
        <v>73</v>
      </c>
      <c r="C766" s="533">
        <v>5</v>
      </c>
      <c r="D766" s="533">
        <v>18</v>
      </c>
      <c r="E766" s="533">
        <v>6</v>
      </c>
      <c r="F766" s="533">
        <v>8</v>
      </c>
      <c r="G766" s="533">
        <v>7</v>
      </c>
      <c r="H766" s="533">
        <v>2</v>
      </c>
      <c r="I766" s="533">
        <v>4</v>
      </c>
      <c r="J766" s="533">
        <v>1</v>
      </c>
      <c r="K766" s="533">
        <v>8</v>
      </c>
      <c r="L766" s="533">
        <v>22</v>
      </c>
      <c r="M766" s="533">
        <v>4</v>
      </c>
      <c r="N766" s="533">
        <v>11</v>
      </c>
      <c r="O766" s="526">
        <v>30</v>
      </c>
      <c r="P766" s="533">
        <v>10</v>
      </c>
      <c r="Q766" s="533">
        <v>14</v>
      </c>
      <c r="R766" s="533">
        <v>0</v>
      </c>
      <c r="S766" s="533">
        <v>7</v>
      </c>
      <c r="T766" s="533">
        <v>0</v>
      </c>
      <c r="U766" s="533">
        <v>15</v>
      </c>
      <c r="V766" s="533">
        <v>11</v>
      </c>
      <c r="W766" s="533">
        <v>0</v>
      </c>
      <c r="X766" s="526">
        <v>29</v>
      </c>
      <c r="Y766" s="533">
        <v>10</v>
      </c>
      <c r="Z766" s="533">
        <v>9</v>
      </c>
      <c r="AA766" s="533">
        <v>6</v>
      </c>
      <c r="AB766" s="533">
        <v>9</v>
      </c>
      <c r="AC766" s="526">
        <v>33</v>
      </c>
      <c r="AD766" s="533">
        <v>7</v>
      </c>
      <c r="AE766" s="533">
        <v>6</v>
      </c>
      <c r="AF766" s="533">
        <v>0</v>
      </c>
      <c r="AG766" s="533">
        <v>8</v>
      </c>
      <c r="AH766" s="533">
        <v>3</v>
      </c>
      <c r="AI766" s="533">
        <v>9</v>
      </c>
      <c r="AJ766" s="526">
        <v>8</v>
      </c>
      <c r="AK766" s="533">
        <v>1</v>
      </c>
      <c r="AL766" s="533">
        <v>7</v>
      </c>
      <c r="AM766" s="526">
        <v>42</v>
      </c>
      <c r="AN766" s="533">
        <v>3</v>
      </c>
      <c r="AO766" s="533">
        <v>2</v>
      </c>
      <c r="AP766" s="533">
        <v>6</v>
      </c>
      <c r="AQ766" s="533">
        <v>10</v>
      </c>
      <c r="AR766" s="533">
        <v>3</v>
      </c>
      <c r="AS766" s="533">
        <v>4</v>
      </c>
      <c r="AT766" s="533">
        <v>6</v>
      </c>
      <c r="AU766" s="533">
        <v>8</v>
      </c>
      <c r="AV766" s="533">
        <v>6</v>
      </c>
      <c r="AW766" s="533">
        <v>0</v>
      </c>
      <c r="AX766" s="526">
        <v>52</v>
      </c>
      <c r="AY766" s="533">
        <v>1</v>
      </c>
      <c r="AZ766" s="533">
        <v>27</v>
      </c>
      <c r="BA766" s="533">
        <v>8</v>
      </c>
      <c r="BB766" s="533">
        <v>17</v>
      </c>
      <c r="BC766" s="533">
        <v>3</v>
      </c>
      <c r="BD766" s="526">
        <v>103</v>
      </c>
      <c r="BE766" s="533">
        <v>36</v>
      </c>
      <c r="BF766" s="533">
        <v>15</v>
      </c>
      <c r="BG766" s="533">
        <v>8</v>
      </c>
      <c r="BH766" s="533">
        <v>11</v>
      </c>
      <c r="BI766" s="533">
        <v>33</v>
      </c>
      <c r="BJ766" s="533">
        <v>10</v>
      </c>
      <c r="BK766" s="533">
        <v>23</v>
      </c>
      <c r="BL766" s="533">
        <v>14</v>
      </c>
      <c r="BM766" s="526">
        <v>25</v>
      </c>
      <c r="BN766" s="533">
        <v>6</v>
      </c>
      <c r="BO766" s="533">
        <v>4</v>
      </c>
      <c r="BP766" s="533">
        <v>5</v>
      </c>
      <c r="BQ766" s="533">
        <v>2</v>
      </c>
      <c r="BR766" s="533">
        <v>10</v>
      </c>
      <c r="BS766" s="526">
        <v>62</v>
      </c>
      <c r="BT766" s="533">
        <v>6</v>
      </c>
      <c r="BU766" s="533">
        <v>10</v>
      </c>
      <c r="BV766" s="533">
        <v>7</v>
      </c>
      <c r="BW766" s="533">
        <v>1</v>
      </c>
      <c r="BX766" s="533">
        <v>3</v>
      </c>
      <c r="BY766" s="533">
        <v>17</v>
      </c>
      <c r="BZ766" s="533">
        <v>3</v>
      </c>
      <c r="CA766" s="533">
        <v>2</v>
      </c>
      <c r="CB766" s="533">
        <v>9</v>
      </c>
      <c r="CC766" s="533">
        <v>0</v>
      </c>
      <c r="CD766" s="533">
        <v>2</v>
      </c>
      <c r="CE766" s="533">
        <v>6</v>
      </c>
      <c r="CF766" s="526">
        <v>51</v>
      </c>
      <c r="CG766" s="533">
        <v>0</v>
      </c>
      <c r="CH766" s="533">
        <v>6</v>
      </c>
      <c r="CI766" s="533">
        <v>6</v>
      </c>
      <c r="CJ766" s="533">
        <v>11</v>
      </c>
      <c r="CK766" s="533">
        <v>9</v>
      </c>
      <c r="CL766" s="533">
        <v>0</v>
      </c>
      <c r="CM766" s="533">
        <v>12</v>
      </c>
      <c r="CN766" s="533">
        <v>0</v>
      </c>
      <c r="CO766" s="533">
        <v>0</v>
      </c>
      <c r="CP766" s="533">
        <v>6</v>
      </c>
      <c r="CQ766" s="533">
        <v>6</v>
      </c>
      <c r="CR766" s="533">
        <v>5</v>
      </c>
      <c r="CS766" s="533">
        <v>7</v>
      </c>
      <c r="CT766" s="526">
        <v>27</v>
      </c>
      <c r="CU766" s="533">
        <v>5</v>
      </c>
      <c r="CV766" s="533">
        <v>1</v>
      </c>
      <c r="CW766" s="533">
        <v>2</v>
      </c>
      <c r="CX766" s="533">
        <v>14</v>
      </c>
      <c r="CY766" s="533">
        <v>6</v>
      </c>
      <c r="CZ766" s="526">
        <v>40</v>
      </c>
      <c r="DA766" s="533">
        <v>0</v>
      </c>
      <c r="DB766" s="533">
        <v>0</v>
      </c>
      <c r="DC766" s="533">
        <v>15</v>
      </c>
      <c r="DD766" s="533">
        <v>16</v>
      </c>
      <c r="DE766" s="533">
        <v>6</v>
      </c>
      <c r="DF766" s="533">
        <v>9</v>
      </c>
      <c r="DG766" s="538">
        <v>518</v>
      </c>
      <c r="DH766" s="526">
        <v>2</v>
      </c>
      <c r="DI766" s="533">
        <v>2</v>
      </c>
      <c r="DJ766" s="533">
        <v>0</v>
      </c>
      <c r="DK766" s="533">
        <v>0</v>
      </c>
      <c r="DL766" s="526">
        <v>7</v>
      </c>
      <c r="DM766" s="616">
        <v>7</v>
      </c>
      <c r="DN766" s="536">
        <v>0</v>
      </c>
      <c r="DO766" s="538">
        <v>527</v>
      </c>
    </row>
    <row r="767" spans="1:119" x14ac:dyDescent="0.3">
      <c r="A767" s="768" t="s">
        <v>411</v>
      </c>
      <c r="B767" s="526">
        <v>2</v>
      </c>
      <c r="C767" s="533">
        <v>0</v>
      </c>
      <c r="D767" s="533">
        <v>0</v>
      </c>
      <c r="E767" s="533">
        <v>0</v>
      </c>
      <c r="F767" s="533">
        <v>0</v>
      </c>
      <c r="G767" s="533">
        <v>0</v>
      </c>
      <c r="H767" s="533">
        <v>0</v>
      </c>
      <c r="I767" s="533">
        <v>0</v>
      </c>
      <c r="J767" s="533">
        <v>0</v>
      </c>
      <c r="K767" s="533">
        <v>0</v>
      </c>
      <c r="L767" s="533">
        <v>2</v>
      </c>
      <c r="M767" s="533">
        <v>1</v>
      </c>
      <c r="N767" s="533">
        <v>0</v>
      </c>
      <c r="O767" s="526">
        <v>0</v>
      </c>
      <c r="P767" s="533">
        <v>0</v>
      </c>
      <c r="Q767" s="533">
        <v>0</v>
      </c>
      <c r="R767" s="533">
        <v>0</v>
      </c>
      <c r="S767" s="533">
        <v>0</v>
      </c>
      <c r="T767" s="533">
        <v>0</v>
      </c>
      <c r="U767" s="533">
        <v>0</v>
      </c>
      <c r="V767" s="533">
        <v>0</v>
      </c>
      <c r="W767" s="533">
        <v>0</v>
      </c>
      <c r="X767" s="526">
        <v>0</v>
      </c>
      <c r="Y767" s="533">
        <v>0</v>
      </c>
      <c r="Z767" s="533">
        <v>0</v>
      </c>
      <c r="AA767" s="533">
        <v>0</v>
      </c>
      <c r="AB767" s="533">
        <v>0</v>
      </c>
      <c r="AC767" s="526">
        <v>2</v>
      </c>
      <c r="AD767" s="533">
        <v>0</v>
      </c>
      <c r="AE767" s="533">
        <v>1</v>
      </c>
      <c r="AF767" s="533">
        <v>0</v>
      </c>
      <c r="AG767" s="533">
        <v>0</v>
      </c>
      <c r="AH767" s="533">
        <v>0</v>
      </c>
      <c r="AI767" s="533">
        <v>1</v>
      </c>
      <c r="AJ767" s="526">
        <v>0</v>
      </c>
      <c r="AK767" s="533">
        <v>0</v>
      </c>
      <c r="AL767" s="533">
        <v>0</v>
      </c>
      <c r="AM767" s="526">
        <v>3</v>
      </c>
      <c r="AN767" s="533">
        <v>0</v>
      </c>
      <c r="AO767" s="533">
        <v>0</v>
      </c>
      <c r="AP767" s="533">
        <v>2</v>
      </c>
      <c r="AQ767" s="533">
        <v>0</v>
      </c>
      <c r="AR767" s="533">
        <v>1</v>
      </c>
      <c r="AS767" s="533">
        <v>0</v>
      </c>
      <c r="AT767" s="533">
        <v>0</v>
      </c>
      <c r="AU767" s="533">
        <v>0</v>
      </c>
      <c r="AV767" s="533">
        <v>0</v>
      </c>
      <c r="AW767" s="533">
        <v>0</v>
      </c>
      <c r="AX767" s="526">
        <v>3</v>
      </c>
      <c r="AY767" s="533">
        <v>2</v>
      </c>
      <c r="AZ767" s="533">
        <v>0</v>
      </c>
      <c r="BA767" s="533">
        <v>0</v>
      </c>
      <c r="BB767" s="533">
        <v>0</v>
      </c>
      <c r="BC767" s="533">
        <v>1</v>
      </c>
      <c r="BD767" s="526">
        <v>25</v>
      </c>
      <c r="BE767" s="533">
        <v>3</v>
      </c>
      <c r="BF767" s="533">
        <v>1</v>
      </c>
      <c r="BG767" s="533">
        <v>3</v>
      </c>
      <c r="BH767" s="533">
        <v>11</v>
      </c>
      <c r="BI767" s="533">
        <v>5</v>
      </c>
      <c r="BJ767" s="533">
        <v>4</v>
      </c>
      <c r="BK767" s="533">
        <v>1</v>
      </c>
      <c r="BL767" s="533">
        <v>0</v>
      </c>
      <c r="BM767" s="526">
        <v>0</v>
      </c>
      <c r="BN767" s="533">
        <v>0</v>
      </c>
      <c r="BO767" s="533">
        <v>0</v>
      </c>
      <c r="BP767" s="533">
        <v>0</v>
      </c>
      <c r="BQ767" s="533">
        <v>0</v>
      </c>
      <c r="BR767" s="533">
        <v>0</v>
      </c>
      <c r="BS767" s="526">
        <v>7</v>
      </c>
      <c r="BT767" s="533">
        <v>0</v>
      </c>
      <c r="BU767" s="533">
        <v>0</v>
      </c>
      <c r="BV767" s="533">
        <v>1</v>
      </c>
      <c r="BW767" s="533">
        <v>0</v>
      </c>
      <c r="BX767" s="533">
        <v>1</v>
      </c>
      <c r="BY767" s="533">
        <v>5</v>
      </c>
      <c r="BZ767" s="533">
        <v>0</v>
      </c>
      <c r="CA767" s="533">
        <v>0</v>
      </c>
      <c r="CB767" s="533">
        <v>0</v>
      </c>
      <c r="CC767" s="533">
        <v>0</v>
      </c>
      <c r="CD767" s="533">
        <v>0</v>
      </c>
      <c r="CE767" s="533">
        <v>0</v>
      </c>
      <c r="CF767" s="526">
        <v>14</v>
      </c>
      <c r="CG767" s="533">
        <v>0</v>
      </c>
      <c r="CH767" s="533">
        <v>0</v>
      </c>
      <c r="CI767" s="533">
        <v>0</v>
      </c>
      <c r="CJ767" s="533">
        <v>0</v>
      </c>
      <c r="CK767" s="533">
        <v>6</v>
      </c>
      <c r="CL767" s="533">
        <v>0</v>
      </c>
      <c r="CM767" s="533">
        <v>4</v>
      </c>
      <c r="CN767" s="533">
        <v>0</v>
      </c>
      <c r="CO767" s="533">
        <v>0</v>
      </c>
      <c r="CP767" s="533">
        <v>0</v>
      </c>
      <c r="CQ767" s="533">
        <v>2</v>
      </c>
      <c r="CR767" s="533">
        <v>1</v>
      </c>
      <c r="CS767" s="533">
        <v>1</v>
      </c>
      <c r="CT767" s="526">
        <v>1</v>
      </c>
      <c r="CU767" s="533">
        <v>0</v>
      </c>
      <c r="CV767" s="533">
        <v>0</v>
      </c>
      <c r="CW767" s="533">
        <v>0</v>
      </c>
      <c r="CX767" s="533">
        <v>1</v>
      </c>
      <c r="CY767" s="533">
        <v>0</v>
      </c>
      <c r="CZ767" s="526">
        <v>15</v>
      </c>
      <c r="DA767" s="533">
        <v>0</v>
      </c>
      <c r="DB767" s="533">
        <v>0</v>
      </c>
      <c r="DC767" s="533">
        <v>1</v>
      </c>
      <c r="DD767" s="533">
        <v>13</v>
      </c>
      <c r="DE767" s="533">
        <v>1</v>
      </c>
      <c r="DF767" s="533">
        <v>0</v>
      </c>
      <c r="DG767" s="538">
        <v>65</v>
      </c>
      <c r="DH767" s="526">
        <v>0</v>
      </c>
      <c r="DI767" s="533">
        <v>0</v>
      </c>
      <c r="DJ767" s="533">
        <v>0</v>
      </c>
      <c r="DK767" s="533">
        <v>0</v>
      </c>
      <c r="DL767" s="526">
        <v>1</v>
      </c>
      <c r="DM767" s="616">
        <v>1</v>
      </c>
      <c r="DN767" s="536">
        <v>0</v>
      </c>
      <c r="DO767" s="538">
        <v>66</v>
      </c>
    </row>
    <row r="768" spans="1:119" x14ac:dyDescent="0.3">
      <c r="A768" s="768" t="s">
        <v>412</v>
      </c>
      <c r="B768" s="526">
        <v>186</v>
      </c>
      <c r="C768" s="533">
        <v>5</v>
      </c>
      <c r="D768" s="533">
        <v>6</v>
      </c>
      <c r="E768" s="533">
        <v>4</v>
      </c>
      <c r="F768" s="533">
        <v>5</v>
      </c>
      <c r="G768" s="533">
        <v>8</v>
      </c>
      <c r="H768" s="533">
        <v>35</v>
      </c>
      <c r="I768" s="533">
        <v>16</v>
      </c>
      <c r="J768" s="533">
        <v>3</v>
      </c>
      <c r="K768" s="533">
        <v>21</v>
      </c>
      <c r="L768" s="533">
        <v>64</v>
      </c>
      <c r="M768" s="533">
        <v>9</v>
      </c>
      <c r="N768" s="533">
        <v>21</v>
      </c>
      <c r="O768" s="526">
        <v>34</v>
      </c>
      <c r="P768" s="533">
        <v>13</v>
      </c>
      <c r="Q768" s="533">
        <v>9</v>
      </c>
      <c r="R768" s="533">
        <v>2</v>
      </c>
      <c r="S768" s="533">
        <v>0</v>
      </c>
      <c r="T768" s="533">
        <v>1</v>
      </c>
      <c r="U768" s="533">
        <v>2</v>
      </c>
      <c r="V768" s="533">
        <v>3</v>
      </c>
      <c r="W768" s="533">
        <v>5</v>
      </c>
      <c r="X768" s="526">
        <v>65</v>
      </c>
      <c r="Y768" s="533">
        <v>6</v>
      </c>
      <c r="Z768" s="533">
        <v>21</v>
      </c>
      <c r="AA768" s="533">
        <v>24</v>
      </c>
      <c r="AB768" s="533">
        <v>14</v>
      </c>
      <c r="AC768" s="526">
        <v>47</v>
      </c>
      <c r="AD768" s="533">
        <v>7</v>
      </c>
      <c r="AE768" s="533">
        <v>6</v>
      </c>
      <c r="AF768" s="533">
        <v>4</v>
      </c>
      <c r="AG768" s="533">
        <v>20</v>
      </c>
      <c r="AH768" s="533">
        <v>4</v>
      </c>
      <c r="AI768" s="533">
        <v>8</v>
      </c>
      <c r="AJ768" s="526">
        <v>7</v>
      </c>
      <c r="AK768" s="533">
        <v>6</v>
      </c>
      <c r="AL768" s="533">
        <v>1</v>
      </c>
      <c r="AM768" s="526">
        <v>121</v>
      </c>
      <c r="AN768" s="533">
        <v>5</v>
      </c>
      <c r="AO768" s="533">
        <v>5</v>
      </c>
      <c r="AP768" s="533">
        <v>19</v>
      </c>
      <c r="AQ768" s="533">
        <v>2</v>
      </c>
      <c r="AR768" s="533">
        <v>20</v>
      </c>
      <c r="AS768" s="533">
        <v>2</v>
      </c>
      <c r="AT768" s="533">
        <v>21</v>
      </c>
      <c r="AU768" s="533">
        <v>32</v>
      </c>
      <c r="AV768" s="533">
        <v>20</v>
      </c>
      <c r="AW768" s="533">
        <v>7</v>
      </c>
      <c r="AX768" s="526">
        <v>94</v>
      </c>
      <c r="AY768" s="533">
        <v>8</v>
      </c>
      <c r="AZ768" s="533">
        <v>46</v>
      </c>
      <c r="BA768" s="533">
        <v>11</v>
      </c>
      <c r="BB768" s="533">
        <v>21</v>
      </c>
      <c r="BC768" s="533">
        <v>14</v>
      </c>
      <c r="BD768" s="526">
        <v>343</v>
      </c>
      <c r="BE768" s="533">
        <v>193</v>
      </c>
      <c r="BF768" s="533">
        <v>15</v>
      </c>
      <c r="BG768" s="533">
        <v>30</v>
      </c>
      <c r="BH768" s="533">
        <v>27</v>
      </c>
      <c r="BI768" s="533">
        <v>74</v>
      </c>
      <c r="BJ768" s="533">
        <v>25</v>
      </c>
      <c r="BK768" s="533">
        <v>66</v>
      </c>
      <c r="BL768" s="533">
        <v>21</v>
      </c>
      <c r="BM768" s="526">
        <v>58</v>
      </c>
      <c r="BN768" s="533">
        <v>16</v>
      </c>
      <c r="BO768" s="533">
        <v>3</v>
      </c>
      <c r="BP768" s="533">
        <v>9</v>
      </c>
      <c r="BQ768" s="533">
        <v>3</v>
      </c>
      <c r="BR768" s="533">
        <v>31</v>
      </c>
      <c r="BS768" s="526">
        <v>130</v>
      </c>
      <c r="BT768" s="533">
        <v>2</v>
      </c>
      <c r="BU768" s="533">
        <v>15</v>
      </c>
      <c r="BV768" s="533">
        <v>4</v>
      </c>
      <c r="BW768" s="533">
        <v>2</v>
      </c>
      <c r="BX768" s="533">
        <v>6</v>
      </c>
      <c r="BY768" s="533">
        <v>45</v>
      </c>
      <c r="BZ768" s="533">
        <v>6</v>
      </c>
      <c r="CA768" s="533">
        <v>5</v>
      </c>
      <c r="CB768" s="533">
        <v>23</v>
      </c>
      <c r="CC768" s="533">
        <v>4</v>
      </c>
      <c r="CD768" s="533">
        <v>8</v>
      </c>
      <c r="CE768" s="533">
        <v>15</v>
      </c>
      <c r="CF768" s="526">
        <v>171</v>
      </c>
      <c r="CG768" s="533">
        <v>3</v>
      </c>
      <c r="CH768" s="533">
        <v>9</v>
      </c>
      <c r="CI768" s="533">
        <v>7</v>
      </c>
      <c r="CJ768" s="533">
        <v>17</v>
      </c>
      <c r="CK768" s="533">
        <v>55</v>
      </c>
      <c r="CL768" s="533">
        <v>4</v>
      </c>
      <c r="CM768" s="533">
        <v>50</v>
      </c>
      <c r="CN768" s="533">
        <v>5</v>
      </c>
      <c r="CO768" s="533">
        <v>1</v>
      </c>
      <c r="CP768" s="533">
        <v>4</v>
      </c>
      <c r="CQ768" s="533">
        <v>6</v>
      </c>
      <c r="CR768" s="533">
        <v>8</v>
      </c>
      <c r="CS768" s="533">
        <v>5</v>
      </c>
      <c r="CT768" s="526">
        <v>65</v>
      </c>
      <c r="CU768" s="533">
        <v>22</v>
      </c>
      <c r="CV768" s="533">
        <v>21</v>
      </c>
      <c r="CW768" s="533">
        <v>5</v>
      </c>
      <c r="CX768" s="533">
        <v>8</v>
      </c>
      <c r="CY768" s="533">
        <v>10</v>
      </c>
      <c r="CZ768" s="526">
        <v>157</v>
      </c>
      <c r="DA768" s="533">
        <v>1</v>
      </c>
      <c r="DB768" s="533">
        <v>3</v>
      </c>
      <c r="DC768" s="533">
        <v>39</v>
      </c>
      <c r="DD768" s="533">
        <v>77</v>
      </c>
      <c r="DE768" s="533">
        <v>27</v>
      </c>
      <c r="DF768" s="533">
        <v>14</v>
      </c>
      <c r="DG768" s="538">
        <v>1466</v>
      </c>
      <c r="DH768" s="526">
        <v>15</v>
      </c>
      <c r="DI768" s="533">
        <v>10</v>
      </c>
      <c r="DJ768" s="533">
        <v>5</v>
      </c>
      <c r="DK768" s="533">
        <v>0</v>
      </c>
      <c r="DL768" s="526">
        <v>10</v>
      </c>
      <c r="DM768" s="533">
        <v>9</v>
      </c>
      <c r="DN768" s="533">
        <v>1</v>
      </c>
      <c r="DO768" s="538">
        <v>1490</v>
      </c>
    </row>
    <row r="769" spans="1:119" x14ac:dyDescent="0.3">
      <c r="A769" s="768" t="s">
        <v>478</v>
      </c>
      <c r="B769" s="526">
        <v>33</v>
      </c>
      <c r="C769" s="533">
        <v>1</v>
      </c>
      <c r="D769" s="533">
        <v>0</v>
      </c>
      <c r="E769" s="533">
        <v>2</v>
      </c>
      <c r="F769" s="533">
        <v>0</v>
      </c>
      <c r="G769" s="533">
        <v>3</v>
      </c>
      <c r="H769" s="533">
        <v>5</v>
      </c>
      <c r="I769" s="533">
        <v>5</v>
      </c>
      <c r="J769" s="533">
        <v>0</v>
      </c>
      <c r="K769" s="533">
        <v>2</v>
      </c>
      <c r="L769" s="533">
        <v>11</v>
      </c>
      <c r="M769" s="533">
        <v>2</v>
      </c>
      <c r="N769" s="533">
        <v>3</v>
      </c>
      <c r="O769" s="526">
        <v>9</v>
      </c>
      <c r="P769" s="533">
        <v>3</v>
      </c>
      <c r="Q769" s="533">
        <v>1</v>
      </c>
      <c r="R769" s="533">
        <v>0</v>
      </c>
      <c r="S769" s="533">
        <v>1</v>
      </c>
      <c r="T769" s="533">
        <v>0</v>
      </c>
      <c r="U769" s="533">
        <v>1</v>
      </c>
      <c r="V769" s="533">
        <v>1</v>
      </c>
      <c r="W769" s="533">
        <v>2</v>
      </c>
      <c r="X769" s="526">
        <v>5</v>
      </c>
      <c r="Y769" s="533">
        <v>0</v>
      </c>
      <c r="Z769" s="533">
        <v>1</v>
      </c>
      <c r="AA769" s="533">
        <v>3</v>
      </c>
      <c r="AB769" s="533">
        <v>1</v>
      </c>
      <c r="AC769" s="526">
        <v>9</v>
      </c>
      <c r="AD769" s="533">
        <v>0</v>
      </c>
      <c r="AE769" s="533">
        <v>2</v>
      </c>
      <c r="AF769" s="533">
        <v>0</v>
      </c>
      <c r="AG769" s="533">
        <v>4</v>
      </c>
      <c r="AH769" s="533">
        <v>0</v>
      </c>
      <c r="AI769" s="533">
        <v>3</v>
      </c>
      <c r="AJ769" s="526">
        <v>0</v>
      </c>
      <c r="AK769" s="533">
        <v>0</v>
      </c>
      <c r="AL769" s="533">
        <v>0</v>
      </c>
      <c r="AM769" s="526">
        <v>20</v>
      </c>
      <c r="AN769" s="533">
        <v>1</v>
      </c>
      <c r="AO769" s="533">
        <v>2</v>
      </c>
      <c r="AP769" s="533">
        <v>2</v>
      </c>
      <c r="AQ769" s="533">
        <v>1</v>
      </c>
      <c r="AR769" s="533">
        <v>6</v>
      </c>
      <c r="AS769" s="533">
        <v>0</v>
      </c>
      <c r="AT769" s="533">
        <v>4</v>
      </c>
      <c r="AU769" s="533">
        <v>3</v>
      </c>
      <c r="AV769" s="533">
        <v>2</v>
      </c>
      <c r="AW769" s="533">
        <v>1</v>
      </c>
      <c r="AX769" s="526">
        <v>7</v>
      </c>
      <c r="AY769" s="533">
        <v>1</v>
      </c>
      <c r="AZ769" s="533">
        <v>4</v>
      </c>
      <c r="BA769" s="533">
        <v>1</v>
      </c>
      <c r="BB769" s="533">
        <v>0</v>
      </c>
      <c r="BC769" s="533">
        <v>1</v>
      </c>
      <c r="BD769" s="526">
        <v>55</v>
      </c>
      <c r="BE769" s="533">
        <v>31</v>
      </c>
      <c r="BF769" s="533">
        <v>4</v>
      </c>
      <c r="BG769" s="533">
        <v>6</v>
      </c>
      <c r="BH769" s="533">
        <v>4</v>
      </c>
      <c r="BI769" s="533">
        <v>9</v>
      </c>
      <c r="BJ769" s="533">
        <v>9</v>
      </c>
      <c r="BK769" s="533">
        <v>6</v>
      </c>
      <c r="BL769" s="533">
        <v>5</v>
      </c>
      <c r="BM769" s="526">
        <v>10</v>
      </c>
      <c r="BN769" s="533">
        <v>2</v>
      </c>
      <c r="BO769" s="533">
        <v>1</v>
      </c>
      <c r="BP769" s="533">
        <v>5</v>
      </c>
      <c r="BQ769" s="533">
        <v>0</v>
      </c>
      <c r="BR769" s="533">
        <v>2</v>
      </c>
      <c r="BS769" s="526">
        <v>25</v>
      </c>
      <c r="BT769" s="533">
        <v>1</v>
      </c>
      <c r="BU769" s="533">
        <v>2</v>
      </c>
      <c r="BV769" s="533">
        <v>1</v>
      </c>
      <c r="BW769" s="533">
        <v>0</v>
      </c>
      <c r="BX769" s="533">
        <v>2</v>
      </c>
      <c r="BY769" s="533">
        <v>10</v>
      </c>
      <c r="BZ769" s="533">
        <v>3</v>
      </c>
      <c r="CA769" s="533">
        <v>0</v>
      </c>
      <c r="CB769" s="533">
        <v>2</v>
      </c>
      <c r="CC769" s="533">
        <v>0</v>
      </c>
      <c r="CD769" s="533">
        <v>3</v>
      </c>
      <c r="CE769" s="533">
        <v>1</v>
      </c>
      <c r="CF769" s="526">
        <v>19</v>
      </c>
      <c r="CG769" s="533">
        <v>0</v>
      </c>
      <c r="CH769" s="533">
        <v>0</v>
      </c>
      <c r="CI769" s="533">
        <v>1</v>
      </c>
      <c r="CJ769" s="533">
        <v>4</v>
      </c>
      <c r="CK769" s="533">
        <v>6</v>
      </c>
      <c r="CL769" s="533">
        <v>0</v>
      </c>
      <c r="CM769" s="533">
        <v>5</v>
      </c>
      <c r="CN769" s="533">
        <v>1</v>
      </c>
      <c r="CO769" s="533">
        <v>0</v>
      </c>
      <c r="CP769" s="533">
        <v>0</v>
      </c>
      <c r="CQ769" s="533">
        <v>2</v>
      </c>
      <c r="CR769" s="533">
        <v>1</v>
      </c>
      <c r="CS769" s="533">
        <v>0</v>
      </c>
      <c r="CT769" s="526">
        <v>25</v>
      </c>
      <c r="CU769" s="533">
        <v>10</v>
      </c>
      <c r="CV769" s="533">
        <v>9</v>
      </c>
      <c r="CW769" s="533">
        <v>2</v>
      </c>
      <c r="CX769" s="533">
        <v>2</v>
      </c>
      <c r="CY769" s="533">
        <v>2</v>
      </c>
      <c r="CZ769" s="526">
        <v>16</v>
      </c>
      <c r="DA769" s="533">
        <v>1</v>
      </c>
      <c r="DB769" s="533">
        <v>0</v>
      </c>
      <c r="DC769" s="533">
        <v>3</v>
      </c>
      <c r="DD769" s="533">
        <v>5</v>
      </c>
      <c r="DE769" s="533">
        <v>4</v>
      </c>
      <c r="DF769" s="533">
        <v>4</v>
      </c>
      <c r="DG769" s="538">
        <v>232</v>
      </c>
      <c r="DH769" s="526">
        <v>6</v>
      </c>
      <c r="DI769" s="533">
        <v>4</v>
      </c>
      <c r="DJ769" s="533">
        <v>2</v>
      </c>
      <c r="DK769" s="533">
        <v>0</v>
      </c>
      <c r="DL769" s="526">
        <v>3</v>
      </c>
      <c r="DM769" s="616">
        <v>3</v>
      </c>
      <c r="DN769" s="536">
        <v>0</v>
      </c>
      <c r="DO769" s="538">
        <v>241</v>
      </c>
    </row>
    <row r="770" spans="1:119" x14ac:dyDescent="0.3">
      <c r="A770" s="768" t="s">
        <v>479</v>
      </c>
      <c r="B770" s="526">
        <v>5</v>
      </c>
      <c r="C770" s="533">
        <v>1</v>
      </c>
      <c r="D770" s="533">
        <v>0</v>
      </c>
      <c r="E770" s="533">
        <v>0</v>
      </c>
      <c r="F770" s="533">
        <v>0</v>
      </c>
      <c r="G770" s="533">
        <v>1</v>
      </c>
      <c r="H770" s="533">
        <v>0</v>
      </c>
      <c r="I770" s="533">
        <v>1</v>
      </c>
      <c r="J770" s="533">
        <v>0</v>
      </c>
      <c r="K770" s="533">
        <v>1</v>
      </c>
      <c r="L770" s="533">
        <v>1</v>
      </c>
      <c r="M770" s="533">
        <v>0</v>
      </c>
      <c r="N770" s="533">
        <v>0</v>
      </c>
      <c r="O770" s="526">
        <v>0</v>
      </c>
      <c r="P770" s="533">
        <v>0</v>
      </c>
      <c r="Q770" s="533">
        <v>0</v>
      </c>
      <c r="R770" s="533">
        <v>0</v>
      </c>
      <c r="S770" s="533">
        <v>0</v>
      </c>
      <c r="T770" s="533">
        <v>0</v>
      </c>
      <c r="U770" s="533">
        <v>0</v>
      </c>
      <c r="V770" s="533">
        <v>0</v>
      </c>
      <c r="W770" s="533">
        <v>0</v>
      </c>
      <c r="X770" s="526">
        <v>1</v>
      </c>
      <c r="Y770" s="533">
        <v>0</v>
      </c>
      <c r="Z770" s="533">
        <v>1</v>
      </c>
      <c r="AA770" s="533">
        <v>0</v>
      </c>
      <c r="AB770" s="533">
        <v>0</v>
      </c>
      <c r="AC770" s="526">
        <v>0</v>
      </c>
      <c r="AD770" s="533">
        <v>0</v>
      </c>
      <c r="AE770" s="533">
        <v>0</v>
      </c>
      <c r="AF770" s="533">
        <v>0</v>
      </c>
      <c r="AG770" s="533">
        <v>0</v>
      </c>
      <c r="AH770" s="533">
        <v>0</v>
      </c>
      <c r="AI770" s="533">
        <v>0</v>
      </c>
      <c r="AJ770" s="526">
        <v>0</v>
      </c>
      <c r="AK770" s="533">
        <v>0</v>
      </c>
      <c r="AL770" s="533">
        <v>0</v>
      </c>
      <c r="AM770" s="526">
        <v>3</v>
      </c>
      <c r="AN770" s="533">
        <v>0</v>
      </c>
      <c r="AO770" s="533">
        <v>0</v>
      </c>
      <c r="AP770" s="533">
        <v>0</v>
      </c>
      <c r="AQ770" s="533">
        <v>0</v>
      </c>
      <c r="AR770" s="533">
        <v>0</v>
      </c>
      <c r="AS770" s="533">
        <v>0</v>
      </c>
      <c r="AT770" s="533">
        <v>0</v>
      </c>
      <c r="AU770" s="533">
        <v>3</v>
      </c>
      <c r="AV770" s="533">
        <v>0</v>
      </c>
      <c r="AW770" s="533">
        <v>0</v>
      </c>
      <c r="AX770" s="526">
        <v>1</v>
      </c>
      <c r="AY770" s="533">
        <v>0</v>
      </c>
      <c r="AZ770" s="533">
        <v>0</v>
      </c>
      <c r="BA770" s="533">
        <v>0</v>
      </c>
      <c r="BB770" s="533">
        <v>0</v>
      </c>
      <c r="BC770" s="533">
        <v>1</v>
      </c>
      <c r="BD770" s="526">
        <v>4</v>
      </c>
      <c r="BE770" s="533">
        <v>2</v>
      </c>
      <c r="BF770" s="533">
        <v>0</v>
      </c>
      <c r="BG770" s="533">
        <v>0</v>
      </c>
      <c r="BH770" s="533">
        <v>0</v>
      </c>
      <c r="BI770" s="533">
        <v>0</v>
      </c>
      <c r="BJ770" s="533">
        <v>2</v>
      </c>
      <c r="BK770" s="533">
        <v>1</v>
      </c>
      <c r="BL770" s="533">
        <v>0</v>
      </c>
      <c r="BM770" s="526">
        <v>6</v>
      </c>
      <c r="BN770" s="533">
        <v>0</v>
      </c>
      <c r="BO770" s="533">
        <v>0</v>
      </c>
      <c r="BP770" s="533">
        <v>0</v>
      </c>
      <c r="BQ770" s="533">
        <v>0</v>
      </c>
      <c r="BR770" s="533">
        <v>6</v>
      </c>
      <c r="BS770" s="526">
        <v>2</v>
      </c>
      <c r="BT770" s="533">
        <v>0</v>
      </c>
      <c r="BU770" s="533">
        <v>0</v>
      </c>
      <c r="BV770" s="533">
        <v>0</v>
      </c>
      <c r="BW770" s="533">
        <v>0</v>
      </c>
      <c r="BX770" s="533">
        <v>0</v>
      </c>
      <c r="BY770" s="533">
        <v>1</v>
      </c>
      <c r="BZ770" s="533">
        <v>0</v>
      </c>
      <c r="CA770" s="533">
        <v>0</v>
      </c>
      <c r="CB770" s="533">
        <v>0</v>
      </c>
      <c r="CC770" s="533">
        <v>0</v>
      </c>
      <c r="CD770" s="533">
        <v>0</v>
      </c>
      <c r="CE770" s="533">
        <v>1</v>
      </c>
      <c r="CF770" s="526">
        <v>7</v>
      </c>
      <c r="CG770" s="533">
        <v>0</v>
      </c>
      <c r="CH770" s="533">
        <v>2</v>
      </c>
      <c r="CI770" s="533">
        <v>0</v>
      </c>
      <c r="CJ770" s="533">
        <v>1</v>
      </c>
      <c r="CK770" s="533">
        <v>1</v>
      </c>
      <c r="CL770" s="533">
        <v>0</v>
      </c>
      <c r="CM770" s="533">
        <v>3</v>
      </c>
      <c r="CN770" s="533">
        <v>0</v>
      </c>
      <c r="CO770" s="533">
        <v>0</v>
      </c>
      <c r="CP770" s="533">
        <v>0</v>
      </c>
      <c r="CQ770" s="533">
        <v>1</v>
      </c>
      <c r="CR770" s="533">
        <v>0</v>
      </c>
      <c r="CS770" s="533">
        <v>0</v>
      </c>
      <c r="CT770" s="526">
        <v>5</v>
      </c>
      <c r="CU770" s="533">
        <v>4</v>
      </c>
      <c r="CV770" s="533">
        <v>1</v>
      </c>
      <c r="CW770" s="533">
        <v>0</v>
      </c>
      <c r="CX770" s="533">
        <v>0</v>
      </c>
      <c r="CY770" s="533">
        <v>0</v>
      </c>
      <c r="CZ770" s="526">
        <v>5</v>
      </c>
      <c r="DA770" s="533">
        <v>0</v>
      </c>
      <c r="DB770" s="533">
        <v>0</v>
      </c>
      <c r="DC770" s="533">
        <v>3</v>
      </c>
      <c r="DD770" s="533">
        <v>2</v>
      </c>
      <c r="DE770" s="533">
        <v>0</v>
      </c>
      <c r="DF770" s="533">
        <v>0</v>
      </c>
      <c r="DG770" s="538">
        <v>39</v>
      </c>
      <c r="DH770" s="526">
        <v>1</v>
      </c>
      <c r="DI770" s="533">
        <v>1</v>
      </c>
      <c r="DJ770" s="533">
        <v>0</v>
      </c>
      <c r="DK770" s="533">
        <v>0</v>
      </c>
      <c r="DL770" s="526">
        <v>0</v>
      </c>
      <c r="DM770" s="616">
        <v>0</v>
      </c>
      <c r="DN770" s="536">
        <v>0</v>
      </c>
      <c r="DO770" s="538">
        <v>40</v>
      </c>
    </row>
    <row r="771" spans="1:119" x14ac:dyDescent="0.3">
      <c r="A771" s="768" t="s">
        <v>480</v>
      </c>
      <c r="B771" s="526">
        <v>115</v>
      </c>
      <c r="C771" s="533">
        <v>4</v>
      </c>
      <c r="D771" s="533">
        <v>7</v>
      </c>
      <c r="E771" s="533">
        <v>4</v>
      </c>
      <c r="F771" s="533">
        <v>2</v>
      </c>
      <c r="G771" s="533">
        <v>5</v>
      </c>
      <c r="H771" s="533">
        <v>20</v>
      </c>
      <c r="I771" s="533">
        <v>14</v>
      </c>
      <c r="J771" s="533">
        <v>5</v>
      </c>
      <c r="K771" s="533">
        <v>9</v>
      </c>
      <c r="L771" s="533">
        <v>43</v>
      </c>
      <c r="M771" s="533">
        <v>5</v>
      </c>
      <c r="N771" s="533">
        <v>8</v>
      </c>
      <c r="O771" s="526">
        <v>46</v>
      </c>
      <c r="P771" s="533">
        <v>12</v>
      </c>
      <c r="Q771" s="533">
        <v>9</v>
      </c>
      <c r="R771" s="533">
        <v>5</v>
      </c>
      <c r="S771" s="533">
        <v>1</v>
      </c>
      <c r="T771" s="533">
        <v>2</v>
      </c>
      <c r="U771" s="533">
        <v>13</v>
      </c>
      <c r="V771" s="533">
        <v>4</v>
      </c>
      <c r="W771" s="533">
        <v>2</v>
      </c>
      <c r="X771" s="526">
        <v>39</v>
      </c>
      <c r="Y771" s="533">
        <v>2</v>
      </c>
      <c r="Z771" s="533">
        <v>15</v>
      </c>
      <c r="AA771" s="533">
        <v>15</v>
      </c>
      <c r="AB771" s="533">
        <v>8</v>
      </c>
      <c r="AC771" s="526">
        <v>15</v>
      </c>
      <c r="AD771" s="533">
        <v>2</v>
      </c>
      <c r="AE771" s="533">
        <v>3</v>
      </c>
      <c r="AF771" s="533">
        <v>1</v>
      </c>
      <c r="AG771" s="533">
        <v>8</v>
      </c>
      <c r="AH771" s="533">
        <v>2</v>
      </c>
      <c r="AI771" s="533">
        <v>1</v>
      </c>
      <c r="AJ771" s="526">
        <v>7</v>
      </c>
      <c r="AK771" s="533">
        <v>4</v>
      </c>
      <c r="AL771" s="533">
        <v>3</v>
      </c>
      <c r="AM771" s="526">
        <v>72</v>
      </c>
      <c r="AN771" s="533">
        <v>4</v>
      </c>
      <c r="AO771" s="533">
        <v>1</v>
      </c>
      <c r="AP771" s="533">
        <v>2</v>
      </c>
      <c r="AQ771" s="533">
        <v>2</v>
      </c>
      <c r="AR771" s="533">
        <v>21</v>
      </c>
      <c r="AS771" s="533">
        <v>1</v>
      </c>
      <c r="AT771" s="533">
        <v>13</v>
      </c>
      <c r="AU771" s="533">
        <v>24</v>
      </c>
      <c r="AV771" s="533">
        <v>13</v>
      </c>
      <c r="AW771" s="533">
        <v>3</v>
      </c>
      <c r="AX771" s="526">
        <v>59</v>
      </c>
      <c r="AY771" s="533">
        <v>1</v>
      </c>
      <c r="AZ771" s="533">
        <v>30</v>
      </c>
      <c r="BA771" s="533">
        <v>9</v>
      </c>
      <c r="BB771" s="533">
        <v>18</v>
      </c>
      <c r="BC771" s="533">
        <v>7</v>
      </c>
      <c r="BD771" s="526">
        <v>118</v>
      </c>
      <c r="BE771" s="533">
        <v>60</v>
      </c>
      <c r="BF771" s="533">
        <v>6</v>
      </c>
      <c r="BG771" s="533">
        <v>15</v>
      </c>
      <c r="BH771" s="533">
        <v>8</v>
      </c>
      <c r="BI771" s="533">
        <v>28</v>
      </c>
      <c r="BJ771" s="533">
        <v>16</v>
      </c>
      <c r="BK771" s="533">
        <v>12</v>
      </c>
      <c r="BL771" s="533">
        <v>9</v>
      </c>
      <c r="BM771" s="526">
        <v>47</v>
      </c>
      <c r="BN771" s="533">
        <v>17</v>
      </c>
      <c r="BO771" s="533">
        <v>1</v>
      </c>
      <c r="BP771" s="533">
        <v>7</v>
      </c>
      <c r="BQ771" s="533">
        <v>3</v>
      </c>
      <c r="BR771" s="533">
        <v>21</v>
      </c>
      <c r="BS771" s="526">
        <v>70</v>
      </c>
      <c r="BT771" s="533">
        <v>3</v>
      </c>
      <c r="BU771" s="533">
        <v>8</v>
      </c>
      <c r="BV771" s="533">
        <v>1</v>
      </c>
      <c r="BW771" s="533">
        <v>3</v>
      </c>
      <c r="BX771" s="533">
        <v>4</v>
      </c>
      <c r="BY771" s="533">
        <v>22</v>
      </c>
      <c r="BZ771" s="533">
        <v>5</v>
      </c>
      <c r="CA771" s="533">
        <v>4</v>
      </c>
      <c r="CB771" s="533">
        <v>13</v>
      </c>
      <c r="CC771" s="533">
        <v>3</v>
      </c>
      <c r="CD771" s="533">
        <v>3</v>
      </c>
      <c r="CE771" s="533">
        <v>6</v>
      </c>
      <c r="CF771" s="526">
        <v>92</v>
      </c>
      <c r="CG771" s="533">
        <v>2</v>
      </c>
      <c r="CH771" s="533">
        <v>2</v>
      </c>
      <c r="CI771" s="533">
        <v>3</v>
      </c>
      <c r="CJ771" s="533">
        <v>8</v>
      </c>
      <c r="CK771" s="533">
        <v>38</v>
      </c>
      <c r="CL771" s="533">
        <v>3</v>
      </c>
      <c r="CM771" s="533">
        <v>21</v>
      </c>
      <c r="CN771" s="533">
        <v>3</v>
      </c>
      <c r="CO771" s="533">
        <v>0</v>
      </c>
      <c r="CP771" s="533">
        <v>2</v>
      </c>
      <c r="CQ771" s="533">
        <v>8</v>
      </c>
      <c r="CR771" s="533">
        <v>4</v>
      </c>
      <c r="CS771" s="533">
        <v>3</v>
      </c>
      <c r="CT771" s="526">
        <v>44</v>
      </c>
      <c r="CU771" s="533">
        <v>20</v>
      </c>
      <c r="CV771" s="533">
        <v>16</v>
      </c>
      <c r="CW771" s="533">
        <v>3</v>
      </c>
      <c r="CX771" s="533">
        <v>2</v>
      </c>
      <c r="CY771" s="533">
        <v>5</v>
      </c>
      <c r="CZ771" s="526">
        <v>54</v>
      </c>
      <c r="DA771" s="533">
        <v>3</v>
      </c>
      <c r="DB771" s="533">
        <v>3</v>
      </c>
      <c r="DC771" s="533">
        <v>10</v>
      </c>
      <c r="DD771" s="533">
        <v>14</v>
      </c>
      <c r="DE771" s="533">
        <v>15</v>
      </c>
      <c r="DF771" s="533">
        <v>13</v>
      </c>
      <c r="DG771" s="538">
        <v>768</v>
      </c>
      <c r="DH771" s="526">
        <v>14</v>
      </c>
      <c r="DI771" s="533">
        <v>5</v>
      </c>
      <c r="DJ771" s="533">
        <v>9</v>
      </c>
      <c r="DK771" s="533">
        <v>0</v>
      </c>
      <c r="DL771" s="526">
        <v>7</v>
      </c>
      <c r="DM771" s="616">
        <v>7</v>
      </c>
      <c r="DN771" s="536">
        <v>0</v>
      </c>
      <c r="DO771" s="538">
        <v>789</v>
      </c>
    </row>
    <row r="772" spans="1:119" x14ac:dyDescent="0.3">
      <c r="A772" s="768" t="s">
        <v>504</v>
      </c>
      <c r="B772" s="526">
        <v>9</v>
      </c>
      <c r="C772" s="533">
        <v>1</v>
      </c>
      <c r="D772" s="533">
        <v>0</v>
      </c>
      <c r="E772" s="533">
        <v>0</v>
      </c>
      <c r="F772" s="533">
        <v>0</v>
      </c>
      <c r="G772" s="533">
        <v>0</v>
      </c>
      <c r="H772" s="533">
        <v>2</v>
      </c>
      <c r="I772" s="533">
        <v>0</v>
      </c>
      <c r="J772" s="533">
        <v>0</v>
      </c>
      <c r="K772" s="533">
        <v>0</v>
      </c>
      <c r="L772" s="533">
        <v>5</v>
      </c>
      <c r="M772" s="533">
        <v>1</v>
      </c>
      <c r="N772" s="533">
        <v>0</v>
      </c>
      <c r="O772" s="526">
        <v>2</v>
      </c>
      <c r="P772" s="533">
        <v>2</v>
      </c>
      <c r="Q772" s="533">
        <v>0</v>
      </c>
      <c r="R772" s="533">
        <v>0</v>
      </c>
      <c r="S772" s="533">
        <v>0</v>
      </c>
      <c r="T772" s="533">
        <v>0</v>
      </c>
      <c r="U772" s="533">
        <v>0</v>
      </c>
      <c r="V772" s="533">
        <v>0</v>
      </c>
      <c r="W772" s="533">
        <v>0</v>
      </c>
      <c r="X772" s="526">
        <v>1</v>
      </c>
      <c r="Y772" s="533">
        <v>0</v>
      </c>
      <c r="Z772" s="533">
        <v>0</v>
      </c>
      <c r="AA772" s="533">
        <v>1</v>
      </c>
      <c r="AB772" s="533">
        <v>0</v>
      </c>
      <c r="AC772" s="526">
        <v>6</v>
      </c>
      <c r="AD772" s="533">
        <v>0</v>
      </c>
      <c r="AE772" s="533">
        <v>0</v>
      </c>
      <c r="AF772" s="533">
        <v>0</v>
      </c>
      <c r="AG772" s="533">
        <v>3</v>
      </c>
      <c r="AH772" s="533">
        <v>1</v>
      </c>
      <c r="AI772" s="533">
        <v>2</v>
      </c>
      <c r="AJ772" s="526">
        <v>0</v>
      </c>
      <c r="AK772" s="533">
        <v>0</v>
      </c>
      <c r="AL772" s="533">
        <v>0</v>
      </c>
      <c r="AM772" s="526">
        <v>2</v>
      </c>
      <c r="AN772" s="533">
        <v>1</v>
      </c>
      <c r="AO772" s="533">
        <v>0</v>
      </c>
      <c r="AP772" s="533">
        <v>0</v>
      </c>
      <c r="AQ772" s="533">
        <v>0</v>
      </c>
      <c r="AR772" s="533">
        <v>0</v>
      </c>
      <c r="AS772" s="533">
        <v>0</v>
      </c>
      <c r="AT772" s="533">
        <v>0</v>
      </c>
      <c r="AU772" s="533">
        <v>0</v>
      </c>
      <c r="AV772" s="533">
        <v>1</v>
      </c>
      <c r="AW772" s="533">
        <v>0</v>
      </c>
      <c r="AX772" s="526">
        <v>3</v>
      </c>
      <c r="AY772" s="533">
        <v>0</v>
      </c>
      <c r="AZ772" s="533">
        <v>2</v>
      </c>
      <c r="BA772" s="533">
        <v>0</v>
      </c>
      <c r="BB772" s="533">
        <v>0</v>
      </c>
      <c r="BC772" s="533">
        <v>1</v>
      </c>
      <c r="BD772" s="526">
        <v>21</v>
      </c>
      <c r="BE772" s="533">
        <v>11</v>
      </c>
      <c r="BF772" s="533">
        <v>2</v>
      </c>
      <c r="BG772" s="533">
        <v>2</v>
      </c>
      <c r="BH772" s="533">
        <v>3</v>
      </c>
      <c r="BI772" s="533">
        <v>7</v>
      </c>
      <c r="BJ772" s="533">
        <v>0</v>
      </c>
      <c r="BK772" s="533">
        <v>2</v>
      </c>
      <c r="BL772" s="533">
        <v>0</v>
      </c>
      <c r="BM772" s="526">
        <v>2</v>
      </c>
      <c r="BN772" s="533">
        <v>2</v>
      </c>
      <c r="BO772" s="533">
        <v>0</v>
      </c>
      <c r="BP772" s="533">
        <v>0</v>
      </c>
      <c r="BQ772" s="533">
        <v>0</v>
      </c>
      <c r="BR772" s="533">
        <v>0</v>
      </c>
      <c r="BS772" s="526">
        <v>4</v>
      </c>
      <c r="BT772" s="533">
        <v>0</v>
      </c>
      <c r="BU772" s="533">
        <v>1</v>
      </c>
      <c r="BV772" s="533">
        <v>0</v>
      </c>
      <c r="BW772" s="533">
        <v>1</v>
      </c>
      <c r="BX772" s="533">
        <v>1</v>
      </c>
      <c r="BY772" s="533">
        <v>2</v>
      </c>
      <c r="BZ772" s="533">
        <v>0</v>
      </c>
      <c r="CA772" s="533">
        <v>0</v>
      </c>
      <c r="CB772" s="533">
        <v>0</v>
      </c>
      <c r="CC772" s="533">
        <v>0</v>
      </c>
      <c r="CD772" s="533">
        <v>0</v>
      </c>
      <c r="CE772" s="533">
        <v>1</v>
      </c>
      <c r="CF772" s="526">
        <v>2</v>
      </c>
      <c r="CG772" s="533">
        <v>0</v>
      </c>
      <c r="CH772" s="533">
        <v>0</v>
      </c>
      <c r="CI772" s="533">
        <v>0</v>
      </c>
      <c r="CJ772" s="533">
        <v>1</v>
      </c>
      <c r="CK772" s="533">
        <v>0</v>
      </c>
      <c r="CL772" s="533">
        <v>0</v>
      </c>
      <c r="CM772" s="533">
        <v>0</v>
      </c>
      <c r="CN772" s="533">
        <v>0</v>
      </c>
      <c r="CO772" s="533">
        <v>0</v>
      </c>
      <c r="CP772" s="533">
        <v>0</v>
      </c>
      <c r="CQ772" s="533">
        <v>1</v>
      </c>
      <c r="CR772" s="533">
        <v>0</v>
      </c>
      <c r="CS772" s="533">
        <v>0</v>
      </c>
      <c r="CT772" s="526">
        <v>1</v>
      </c>
      <c r="CU772" s="533">
        <v>1</v>
      </c>
      <c r="CV772" s="533">
        <v>0</v>
      </c>
      <c r="CW772" s="533">
        <v>0</v>
      </c>
      <c r="CX772" s="533">
        <v>0</v>
      </c>
      <c r="CY772" s="533">
        <v>0</v>
      </c>
      <c r="CZ772" s="526">
        <v>8</v>
      </c>
      <c r="DA772" s="533">
        <v>0</v>
      </c>
      <c r="DB772" s="533">
        <v>0</v>
      </c>
      <c r="DC772" s="533">
        <v>1</v>
      </c>
      <c r="DD772" s="533">
        <v>6</v>
      </c>
      <c r="DE772" s="533">
        <v>1</v>
      </c>
      <c r="DF772" s="533">
        <v>0</v>
      </c>
      <c r="DG772" s="538">
        <v>61</v>
      </c>
      <c r="DH772" s="526">
        <v>0</v>
      </c>
      <c r="DI772" s="533">
        <v>0</v>
      </c>
      <c r="DJ772" s="533">
        <v>0</v>
      </c>
      <c r="DK772" s="533">
        <v>0</v>
      </c>
      <c r="DL772" s="526">
        <v>0</v>
      </c>
      <c r="DM772" s="616">
        <v>0</v>
      </c>
      <c r="DN772" s="536">
        <v>0</v>
      </c>
      <c r="DO772" s="538">
        <v>61</v>
      </c>
    </row>
    <row r="773" spans="1:119" s="103" customFormat="1" x14ac:dyDescent="0.3">
      <c r="A773" s="860" t="s">
        <v>414</v>
      </c>
      <c r="B773" s="568">
        <f>SUM(B733:B772)</f>
        <v>6898</v>
      </c>
      <c r="C773" s="866">
        <f t="shared" ref="C773:BN773" si="180">SUM(C733:C772)</f>
        <v>395</v>
      </c>
      <c r="D773" s="867">
        <f t="shared" si="180"/>
        <v>249</v>
      </c>
      <c r="E773" s="867">
        <f t="shared" si="180"/>
        <v>240</v>
      </c>
      <c r="F773" s="867">
        <f t="shared" si="180"/>
        <v>98</v>
      </c>
      <c r="G773" s="867">
        <f t="shared" si="180"/>
        <v>372</v>
      </c>
      <c r="H773" s="867">
        <f t="shared" si="180"/>
        <v>1142</v>
      </c>
      <c r="I773" s="867">
        <f t="shared" si="180"/>
        <v>606</v>
      </c>
      <c r="J773" s="867">
        <f t="shared" si="180"/>
        <v>177</v>
      </c>
      <c r="K773" s="867">
        <f t="shared" si="180"/>
        <v>625</v>
      </c>
      <c r="L773" s="867">
        <f t="shared" si="180"/>
        <v>2687</v>
      </c>
      <c r="M773" s="867">
        <f t="shared" si="180"/>
        <v>401</v>
      </c>
      <c r="N773" s="868">
        <f t="shared" si="180"/>
        <v>691</v>
      </c>
      <c r="O773" s="568">
        <f t="shared" si="180"/>
        <v>2080</v>
      </c>
      <c r="P773" s="866">
        <f t="shared" si="180"/>
        <v>553</v>
      </c>
      <c r="Q773" s="867">
        <f t="shared" si="180"/>
        <v>526</v>
      </c>
      <c r="R773" s="867">
        <f t="shared" si="180"/>
        <v>212</v>
      </c>
      <c r="S773" s="867">
        <f t="shared" si="180"/>
        <v>131</v>
      </c>
      <c r="T773" s="867">
        <f t="shared" si="180"/>
        <v>104</v>
      </c>
      <c r="U773" s="867">
        <f t="shared" si="180"/>
        <v>480</v>
      </c>
      <c r="V773" s="867">
        <f t="shared" si="180"/>
        <v>245</v>
      </c>
      <c r="W773" s="868">
        <f t="shared" si="180"/>
        <v>175</v>
      </c>
      <c r="X773" s="568">
        <f t="shared" si="180"/>
        <v>2384</v>
      </c>
      <c r="Y773" s="866">
        <f t="shared" si="180"/>
        <v>343</v>
      </c>
      <c r="Z773" s="867">
        <f t="shared" si="180"/>
        <v>694</v>
      </c>
      <c r="AA773" s="867">
        <f t="shared" si="180"/>
        <v>948</v>
      </c>
      <c r="AB773" s="868">
        <f t="shared" si="180"/>
        <v>556</v>
      </c>
      <c r="AC773" s="568">
        <f t="shared" si="180"/>
        <v>1852</v>
      </c>
      <c r="AD773" s="866">
        <f t="shared" si="180"/>
        <v>175</v>
      </c>
      <c r="AE773" s="867">
        <f t="shared" si="180"/>
        <v>286</v>
      </c>
      <c r="AF773" s="867">
        <f t="shared" si="180"/>
        <v>94</v>
      </c>
      <c r="AG773" s="867">
        <f t="shared" si="180"/>
        <v>647</v>
      </c>
      <c r="AH773" s="867">
        <f t="shared" si="180"/>
        <v>214</v>
      </c>
      <c r="AI773" s="868">
        <f t="shared" si="180"/>
        <v>554</v>
      </c>
      <c r="AJ773" s="568">
        <f t="shared" si="180"/>
        <v>356</v>
      </c>
      <c r="AK773" s="867">
        <f t="shared" si="180"/>
        <v>192</v>
      </c>
      <c r="AL773" s="868">
        <f t="shared" si="180"/>
        <v>175</v>
      </c>
      <c r="AM773" s="568">
        <f t="shared" si="180"/>
        <v>4539</v>
      </c>
      <c r="AN773" s="866">
        <f t="shared" si="180"/>
        <v>172</v>
      </c>
      <c r="AO773" s="867">
        <f t="shared" si="180"/>
        <v>177</v>
      </c>
      <c r="AP773" s="867">
        <f t="shared" si="180"/>
        <v>516</v>
      </c>
      <c r="AQ773" s="867">
        <f t="shared" si="180"/>
        <v>147</v>
      </c>
      <c r="AR773" s="867">
        <f t="shared" si="180"/>
        <v>809</v>
      </c>
      <c r="AS773" s="867">
        <f t="shared" si="180"/>
        <v>117</v>
      </c>
      <c r="AT773" s="867">
        <f t="shared" si="180"/>
        <v>792</v>
      </c>
      <c r="AU773" s="867">
        <f t="shared" si="180"/>
        <v>1361</v>
      </c>
      <c r="AV773" s="867">
        <f t="shared" si="180"/>
        <v>678</v>
      </c>
      <c r="AW773" s="868">
        <f t="shared" si="180"/>
        <v>200</v>
      </c>
      <c r="AX773" s="568">
        <f t="shared" si="180"/>
        <v>4041</v>
      </c>
      <c r="AY773" s="866">
        <f t="shared" si="180"/>
        <v>394</v>
      </c>
      <c r="AZ773" s="867">
        <f t="shared" si="180"/>
        <v>2022</v>
      </c>
      <c r="BA773" s="867">
        <f t="shared" si="180"/>
        <v>527</v>
      </c>
      <c r="BB773" s="867">
        <f t="shared" si="180"/>
        <v>981</v>
      </c>
      <c r="BC773" s="868">
        <f t="shared" si="180"/>
        <v>525</v>
      </c>
      <c r="BD773" s="568">
        <f t="shared" si="180"/>
        <v>13829</v>
      </c>
      <c r="BE773" s="866">
        <f t="shared" si="180"/>
        <v>7259</v>
      </c>
      <c r="BF773" s="867">
        <f t="shared" si="180"/>
        <v>1042</v>
      </c>
      <c r="BG773" s="867">
        <f t="shared" si="180"/>
        <v>1450</v>
      </c>
      <c r="BH773" s="867">
        <f t="shared" si="180"/>
        <v>1165</v>
      </c>
      <c r="BI773" s="867">
        <f t="shared" si="180"/>
        <v>2776</v>
      </c>
      <c r="BJ773" s="867">
        <f t="shared" si="180"/>
        <v>1394</v>
      </c>
      <c r="BK773" s="867">
        <f t="shared" si="180"/>
        <v>1750</v>
      </c>
      <c r="BL773" s="868">
        <f t="shared" si="180"/>
        <v>1015</v>
      </c>
      <c r="BM773" s="568">
        <f t="shared" si="180"/>
        <v>2247</v>
      </c>
      <c r="BN773" s="866">
        <f t="shared" si="180"/>
        <v>702</v>
      </c>
      <c r="BO773" s="867">
        <f t="shared" ref="BO773:DO773" si="181">SUM(BO733:BO772)</f>
        <v>300</v>
      </c>
      <c r="BP773" s="867">
        <f t="shared" si="181"/>
        <v>275</v>
      </c>
      <c r="BQ773" s="867">
        <f t="shared" si="181"/>
        <v>132</v>
      </c>
      <c r="BR773" s="868">
        <f t="shared" si="181"/>
        <v>1045</v>
      </c>
      <c r="BS773" s="568">
        <f t="shared" si="181"/>
        <v>5473</v>
      </c>
      <c r="BT773" s="866">
        <f t="shared" si="181"/>
        <v>226</v>
      </c>
      <c r="BU773" s="867">
        <f t="shared" si="181"/>
        <v>516</v>
      </c>
      <c r="BV773" s="867">
        <f t="shared" si="181"/>
        <v>184</v>
      </c>
      <c r="BW773" s="867">
        <f t="shared" si="181"/>
        <v>68</v>
      </c>
      <c r="BX773" s="867">
        <f t="shared" si="181"/>
        <v>260</v>
      </c>
      <c r="BY773" s="867">
        <f t="shared" si="181"/>
        <v>2187</v>
      </c>
      <c r="BZ773" s="867">
        <f t="shared" si="181"/>
        <v>369</v>
      </c>
      <c r="CA773" s="867">
        <f t="shared" si="181"/>
        <v>205</v>
      </c>
      <c r="CB773" s="867">
        <f t="shared" si="181"/>
        <v>939</v>
      </c>
      <c r="CC773" s="867">
        <f t="shared" si="181"/>
        <v>188</v>
      </c>
      <c r="CD773" s="867">
        <f t="shared" si="181"/>
        <v>333</v>
      </c>
      <c r="CE773" s="868">
        <f t="shared" si="181"/>
        <v>374</v>
      </c>
      <c r="CF773" s="568">
        <f t="shared" si="181"/>
        <v>5766</v>
      </c>
      <c r="CG773" s="866">
        <f t="shared" si="181"/>
        <v>85</v>
      </c>
      <c r="CH773" s="867">
        <f t="shared" si="181"/>
        <v>349</v>
      </c>
      <c r="CI773" s="867">
        <f t="shared" si="181"/>
        <v>140</v>
      </c>
      <c r="CJ773" s="867">
        <f t="shared" si="181"/>
        <v>735</v>
      </c>
      <c r="CK773" s="867">
        <f t="shared" si="181"/>
        <v>1892</v>
      </c>
      <c r="CL773" s="867">
        <f t="shared" si="181"/>
        <v>162</v>
      </c>
      <c r="CM773" s="867">
        <f t="shared" si="181"/>
        <v>1581</v>
      </c>
      <c r="CN773" s="867">
        <f t="shared" si="181"/>
        <v>86</v>
      </c>
      <c r="CO773" s="867">
        <f t="shared" si="181"/>
        <v>43</v>
      </c>
      <c r="CP773" s="867">
        <f t="shared" si="181"/>
        <v>176</v>
      </c>
      <c r="CQ773" s="867">
        <f t="shared" si="181"/>
        <v>475</v>
      </c>
      <c r="CR773" s="867">
        <f t="shared" si="181"/>
        <v>363</v>
      </c>
      <c r="CS773" s="868">
        <f t="shared" si="181"/>
        <v>224</v>
      </c>
      <c r="CT773" s="568">
        <f t="shared" si="181"/>
        <v>2733</v>
      </c>
      <c r="CU773" s="866">
        <f t="shared" si="181"/>
        <v>1288</v>
      </c>
      <c r="CV773" s="867">
        <f t="shared" si="181"/>
        <v>693</v>
      </c>
      <c r="CW773" s="867">
        <f t="shared" si="181"/>
        <v>139</v>
      </c>
      <c r="CX773" s="867">
        <f t="shared" si="181"/>
        <v>357</v>
      </c>
      <c r="CY773" s="868">
        <f t="shared" si="181"/>
        <v>424</v>
      </c>
      <c r="CZ773" s="568">
        <f t="shared" si="181"/>
        <v>6811</v>
      </c>
      <c r="DA773" s="866">
        <f t="shared" si="181"/>
        <v>153</v>
      </c>
      <c r="DB773" s="867">
        <f t="shared" si="181"/>
        <v>131</v>
      </c>
      <c r="DC773" s="867">
        <f t="shared" si="181"/>
        <v>1837</v>
      </c>
      <c r="DD773" s="867">
        <f t="shared" si="181"/>
        <v>3199</v>
      </c>
      <c r="DE773" s="867">
        <f t="shared" si="181"/>
        <v>1182</v>
      </c>
      <c r="DF773" s="868">
        <f t="shared" si="181"/>
        <v>646</v>
      </c>
      <c r="DG773" s="869">
        <f t="shared" si="181"/>
        <v>57368</v>
      </c>
      <c r="DH773" s="568">
        <f t="shared" si="181"/>
        <v>564</v>
      </c>
      <c r="DI773" s="866">
        <f t="shared" si="181"/>
        <v>282</v>
      </c>
      <c r="DJ773" s="867">
        <f t="shared" si="181"/>
        <v>209</v>
      </c>
      <c r="DK773" s="868">
        <f t="shared" si="181"/>
        <v>76</v>
      </c>
      <c r="DL773" s="568">
        <f t="shared" si="181"/>
        <v>618</v>
      </c>
      <c r="DM773" s="867">
        <f t="shared" si="181"/>
        <v>608</v>
      </c>
      <c r="DN773" s="868">
        <f t="shared" si="181"/>
        <v>11</v>
      </c>
      <c r="DO773" s="869">
        <f t="shared" si="181"/>
        <v>58526</v>
      </c>
    </row>
    <row r="774" spans="1:119" ht="70.2" customHeight="1" x14ac:dyDescent="0.3">
      <c r="A774" s="84" t="s">
        <v>415</v>
      </c>
      <c r="B774" s="101"/>
      <c r="C774" s="101"/>
      <c r="D774" s="101"/>
      <c r="E774" s="101"/>
      <c r="F774" s="101"/>
      <c r="G774" s="101"/>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c r="AJ774" s="101"/>
      <c r="AK774" s="101"/>
      <c r="AL774" s="101"/>
      <c r="AM774" s="101"/>
      <c r="AN774" s="101"/>
      <c r="AO774" s="101"/>
      <c r="AP774" s="101"/>
      <c r="AQ774" s="101"/>
      <c r="AR774" s="101"/>
      <c r="AS774" s="101"/>
      <c r="AT774" s="101"/>
      <c r="AU774" s="101"/>
      <c r="AV774" s="101"/>
      <c r="AW774" s="101"/>
      <c r="AX774" s="101"/>
      <c r="AY774" s="101"/>
      <c r="AZ774" s="101"/>
      <c r="BA774" s="101"/>
      <c r="BB774" s="101"/>
      <c r="BC774" s="101"/>
      <c r="BD774" s="101"/>
      <c r="BE774" s="101"/>
      <c r="BF774" s="101"/>
      <c r="BG774" s="101"/>
      <c r="BH774" s="101"/>
      <c r="BI774" s="101"/>
      <c r="BJ774" s="101"/>
      <c r="BK774" s="101"/>
      <c r="BL774" s="101"/>
      <c r="BM774" s="101"/>
      <c r="BN774" s="101"/>
      <c r="BO774" s="101"/>
      <c r="BP774" s="101"/>
      <c r="BQ774" s="101"/>
      <c r="BR774" s="101"/>
      <c r="BS774" s="101"/>
      <c r="BT774" s="101"/>
      <c r="BU774" s="101"/>
      <c r="BV774" s="101"/>
      <c r="BW774" s="101"/>
      <c r="BX774" s="101"/>
      <c r="BY774" s="101"/>
      <c r="BZ774" s="101"/>
      <c r="CA774" s="101"/>
      <c r="CB774" s="101"/>
      <c r="CC774" s="101"/>
      <c r="CD774" s="101"/>
      <c r="CE774" s="101"/>
      <c r="CF774" s="101"/>
      <c r="CG774" s="101"/>
      <c r="CH774" s="101"/>
      <c r="CI774" s="101"/>
      <c r="CJ774" s="101"/>
      <c r="CK774" s="101"/>
      <c r="CL774" s="101"/>
      <c r="CM774" s="101"/>
      <c r="CN774" s="101"/>
      <c r="CO774" s="101"/>
      <c r="CP774" s="101"/>
      <c r="CQ774" s="101"/>
      <c r="CR774" s="101"/>
      <c r="CS774" s="101"/>
      <c r="CT774" s="101"/>
      <c r="CU774" s="101"/>
      <c r="CV774" s="101"/>
      <c r="CW774" s="101"/>
      <c r="CX774" s="101"/>
      <c r="CY774" s="101"/>
      <c r="CZ774" s="101"/>
      <c r="DA774" s="101"/>
      <c r="DB774" s="101"/>
      <c r="DC774" s="101"/>
      <c r="DD774" s="101"/>
      <c r="DE774" s="101"/>
      <c r="DF774" s="101"/>
      <c r="DG774" s="101"/>
      <c r="DH774" s="101"/>
      <c r="DI774" s="101"/>
      <c r="DJ774" s="101"/>
      <c r="DK774" s="101"/>
      <c r="DL774" s="101"/>
      <c r="DM774" s="101"/>
      <c r="DN774" s="101"/>
      <c r="DO774" s="101"/>
    </row>
    <row r="775" spans="1:119" ht="16.8" customHeight="1" x14ac:dyDescent="0.3">
      <c r="A775" s="224" t="s">
        <v>483</v>
      </c>
      <c r="B775" s="101"/>
      <c r="C775" s="101"/>
      <c r="D775" s="101"/>
      <c r="E775" s="101"/>
      <c r="F775" s="101"/>
      <c r="G775" s="101"/>
      <c r="H775" s="101"/>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c r="AJ775" s="101"/>
      <c r="AK775" s="101"/>
      <c r="AL775" s="101"/>
      <c r="AM775" s="101"/>
      <c r="AN775" s="101"/>
      <c r="AO775" s="101"/>
      <c r="AP775" s="101"/>
      <c r="AQ775" s="101"/>
      <c r="AR775" s="101"/>
      <c r="AS775" s="101"/>
      <c r="AT775" s="101"/>
      <c r="AU775" s="101"/>
      <c r="AV775" s="101"/>
      <c r="AW775" s="101"/>
      <c r="AX775" s="101"/>
      <c r="AY775" s="101"/>
      <c r="AZ775" s="101"/>
      <c r="BA775" s="101"/>
      <c r="BB775" s="101"/>
      <c r="BC775" s="101"/>
      <c r="BD775" s="101"/>
      <c r="BE775" s="101"/>
      <c r="BF775" s="101"/>
      <c r="BG775" s="101"/>
      <c r="BH775" s="101"/>
      <c r="BI775" s="101"/>
      <c r="BJ775" s="101"/>
      <c r="BK775" s="101"/>
      <c r="BL775" s="101"/>
      <c r="BM775" s="101"/>
      <c r="BN775" s="101"/>
      <c r="BO775" s="101"/>
      <c r="BP775" s="101"/>
      <c r="BQ775" s="101"/>
      <c r="BR775" s="101"/>
      <c r="BS775" s="101"/>
      <c r="BT775" s="101"/>
      <c r="BU775" s="101"/>
      <c r="BV775" s="101"/>
      <c r="BW775" s="101"/>
      <c r="BX775" s="101"/>
      <c r="BY775" s="101"/>
      <c r="BZ775" s="101"/>
      <c r="CA775" s="101"/>
      <c r="CB775" s="101"/>
      <c r="CC775" s="101"/>
      <c r="CD775" s="101"/>
      <c r="CE775" s="101"/>
      <c r="CF775" s="101"/>
      <c r="CG775" s="101"/>
      <c r="CH775" s="101"/>
      <c r="CI775" s="101"/>
      <c r="CJ775" s="101"/>
      <c r="CK775" s="101"/>
      <c r="CL775" s="101"/>
      <c r="CM775" s="101"/>
      <c r="CN775" s="101"/>
      <c r="CO775" s="101"/>
      <c r="CP775" s="101"/>
      <c r="CQ775" s="101"/>
      <c r="CR775" s="101"/>
      <c r="CS775" s="101"/>
      <c r="CT775" s="101"/>
      <c r="CU775" s="101"/>
      <c r="CV775" s="101"/>
      <c r="CW775" s="101"/>
      <c r="CX775" s="101"/>
      <c r="CY775" s="101"/>
      <c r="CZ775" s="101"/>
      <c r="DA775" s="101"/>
      <c r="DB775" s="101"/>
      <c r="DC775" s="101"/>
      <c r="DD775" s="101"/>
      <c r="DE775" s="101"/>
      <c r="DF775" s="101"/>
      <c r="DG775" s="101"/>
      <c r="DH775" s="101"/>
      <c r="DI775" s="101"/>
      <c r="DJ775" s="101"/>
      <c r="DK775" s="101"/>
      <c r="DL775" s="101"/>
      <c r="DM775" s="101"/>
      <c r="DN775" s="101"/>
      <c r="DO775" s="101"/>
    </row>
    <row r="776" spans="1:119" x14ac:dyDescent="0.3">
      <c r="A776" s="224" t="s">
        <v>416</v>
      </c>
      <c r="B776" s="117"/>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7"/>
      <c r="AL776" s="117"/>
      <c r="AM776" s="117"/>
      <c r="AN776" s="117"/>
      <c r="AO776" s="117"/>
      <c r="AP776" s="117"/>
      <c r="AQ776" s="117"/>
      <c r="AR776" s="117"/>
      <c r="AS776" s="117"/>
      <c r="AT776" s="117"/>
      <c r="AU776" s="117"/>
      <c r="AV776" s="117"/>
      <c r="AW776" s="117"/>
      <c r="AX776" s="117"/>
      <c r="AY776" s="117"/>
      <c r="AZ776" s="117"/>
      <c r="BA776" s="117"/>
      <c r="BB776" s="117"/>
      <c r="BC776" s="117"/>
      <c r="BD776" s="117"/>
      <c r="BE776" s="117"/>
      <c r="BF776" s="117"/>
      <c r="BG776" s="117"/>
      <c r="BH776" s="117"/>
      <c r="BI776" s="117"/>
      <c r="BJ776" s="117"/>
      <c r="BK776" s="117"/>
      <c r="BL776" s="117"/>
      <c r="BM776" s="117"/>
      <c r="BN776" s="117"/>
      <c r="BO776" s="117"/>
      <c r="BP776" s="117"/>
      <c r="BQ776" s="117"/>
      <c r="BR776" s="117"/>
      <c r="BS776" s="117"/>
      <c r="BT776" s="117"/>
      <c r="BU776" s="117"/>
      <c r="BV776" s="117"/>
      <c r="BW776" s="117"/>
      <c r="BX776" s="117"/>
      <c r="BY776" s="117"/>
      <c r="BZ776" s="117"/>
      <c r="CA776" s="117"/>
      <c r="CB776" s="117"/>
      <c r="CC776" s="117"/>
      <c r="CD776" s="117"/>
      <c r="CE776" s="117"/>
      <c r="CF776" s="117"/>
      <c r="CG776" s="117"/>
      <c r="CH776" s="117"/>
      <c r="CI776" s="117"/>
      <c r="CJ776" s="117"/>
      <c r="CK776" s="117"/>
      <c r="CL776" s="117"/>
      <c r="CM776" s="117"/>
      <c r="CN776" s="117"/>
      <c r="CO776" s="117"/>
      <c r="CP776" s="117"/>
      <c r="CQ776" s="117"/>
      <c r="CR776" s="117"/>
      <c r="CS776" s="117"/>
      <c r="CT776" s="117"/>
      <c r="CU776" s="117"/>
      <c r="CV776" s="117"/>
      <c r="CW776" s="117"/>
      <c r="CX776" s="117"/>
      <c r="CY776" s="117"/>
      <c r="CZ776" s="117"/>
      <c r="DA776" s="117"/>
      <c r="DB776" s="117"/>
      <c r="DC776" s="117"/>
      <c r="DD776" s="117"/>
      <c r="DE776" s="117"/>
      <c r="DF776" s="117"/>
      <c r="DG776" s="117"/>
      <c r="DH776" s="117"/>
      <c r="DI776" s="117"/>
      <c r="DJ776" s="117"/>
      <c r="DK776" s="117"/>
      <c r="DL776" s="117"/>
      <c r="DM776" s="117"/>
      <c r="DN776" s="117"/>
      <c r="DO776" s="117"/>
    </row>
    <row r="777" spans="1:119" ht="37.200000000000003" customHeight="1" x14ac:dyDescent="0.3">
      <c r="A777" s="224" t="s">
        <v>481</v>
      </c>
      <c r="B777" s="117"/>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7"/>
      <c r="AL777" s="117"/>
      <c r="AM777" s="117"/>
      <c r="AN777" s="117"/>
      <c r="AO777" s="117"/>
      <c r="AP777" s="117"/>
      <c r="AQ777" s="117"/>
      <c r="AR777" s="117"/>
      <c r="AS777" s="117"/>
      <c r="AT777" s="117"/>
      <c r="AU777" s="117"/>
      <c r="AV777" s="117"/>
      <c r="AW777" s="117"/>
      <c r="AX777" s="117"/>
      <c r="AY777" s="117"/>
      <c r="AZ777" s="117"/>
      <c r="BA777" s="117"/>
      <c r="BB777" s="117"/>
      <c r="BC777" s="117"/>
      <c r="BD777" s="117"/>
      <c r="BE777" s="117"/>
      <c r="BF777" s="117"/>
      <c r="BG777" s="117"/>
      <c r="BH777" s="117"/>
      <c r="BI777" s="117"/>
      <c r="BJ777" s="117"/>
      <c r="BK777" s="117"/>
      <c r="BL777" s="117"/>
      <c r="BM777" s="117"/>
      <c r="BN777" s="117"/>
      <c r="BO777" s="117"/>
      <c r="BP777" s="117"/>
      <c r="BQ777" s="117"/>
      <c r="BR777" s="117"/>
      <c r="BS777" s="117"/>
      <c r="BT777" s="117"/>
      <c r="BU777" s="117"/>
      <c r="BV777" s="117"/>
      <c r="BW777" s="117"/>
      <c r="BX777" s="117"/>
      <c r="BY777" s="117"/>
      <c r="BZ777" s="117"/>
      <c r="CA777" s="117"/>
      <c r="CB777" s="117"/>
      <c r="CC777" s="117"/>
      <c r="CD777" s="117"/>
      <c r="CE777" s="117"/>
      <c r="CF777" s="117"/>
      <c r="CG777" s="117"/>
      <c r="CH777" s="117"/>
      <c r="CI777" s="117"/>
      <c r="CJ777" s="117"/>
      <c r="CK777" s="117"/>
      <c r="CL777" s="117"/>
      <c r="CM777" s="117"/>
      <c r="CN777" s="117"/>
      <c r="CO777" s="117"/>
      <c r="CP777" s="117"/>
      <c r="CQ777" s="117"/>
      <c r="CR777" s="117"/>
      <c r="CS777" s="117"/>
      <c r="CT777" s="117"/>
      <c r="CU777" s="117"/>
      <c r="CV777" s="117"/>
      <c r="CW777" s="117"/>
      <c r="CX777" s="117"/>
      <c r="CY777" s="117"/>
      <c r="CZ777" s="117"/>
      <c r="DA777" s="117"/>
      <c r="DB777" s="117"/>
      <c r="DC777" s="117"/>
      <c r="DD777" s="117"/>
      <c r="DE777" s="117"/>
      <c r="DF777" s="117"/>
      <c r="DG777" s="117"/>
      <c r="DH777" s="117"/>
      <c r="DI777" s="117"/>
      <c r="DJ777" s="117"/>
      <c r="DK777" s="117"/>
      <c r="DL777" s="117"/>
      <c r="DM777" s="117"/>
      <c r="DN777" s="117"/>
      <c r="DO777" s="86"/>
    </row>
    <row r="778" spans="1:119" ht="28.8" customHeight="1" x14ac:dyDescent="0.3">
      <c r="A778" s="224" t="s">
        <v>505</v>
      </c>
      <c r="B778" s="117"/>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7"/>
      <c r="AL778" s="117"/>
      <c r="AM778" s="117"/>
      <c r="AN778" s="117"/>
      <c r="AO778" s="117"/>
      <c r="AP778" s="117"/>
      <c r="AQ778" s="117"/>
      <c r="AR778" s="117"/>
      <c r="AS778" s="117"/>
      <c r="AT778" s="117"/>
      <c r="AU778" s="117"/>
      <c r="AV778" s="117"/>
      <c r="AW778" s="117"/>
      <c r="AX778" s="117"/>
      <c r="AY778" s="117"/>
      <c r="AZ778" s="117"/>
      <c r="BA778" s="117"/>
      <c r="BB778" s="117"/>
      <c r="BC778" s="117"/>
      <c r="BD778" s="117"/>
      <c r="BE778" s="117"/>
      <c r="BF778" s="117"/>
      <c r="BG778" s="117"/>
      <c r="BH778" s="117"/>
      <c r="BI778" s="117"/>
      <c r="BJ778" s="117"/>
      <c r="BK778" s="117"/>
      <c r="BL778" s="117"/>
      <c r="BM778" s="117"/>
      <c r="BN778" s="117"/>
      <c r="BO778" s="117"/>
      <c r="BP778" s="117"/>
      <c r="BQ778" s="117"/>
      <c r="BR778" s="117"/>
      <c r="BS778" s="117"/>
      <c r="BT778" s="117"/>
      <c r="BU778" s="117"/>
      <c r="BV778" s="117"/>
      <c r="BW778" s="117"/>
      <c r="BX778" s="117"/>
      <c r="BY778" s="117"/>
      <c r="BZ778" s="117"/>
      <c r="CA778" s="117"/>
      <c r="CB778" s="117"/>
      <c r="CC778" s="117"/>
      <c r="CD778" s="117"/>
      <c r="CE778" s="117"/>
      <c r="CF778" s="117"/>
      <c r="CG778" s="117"/>
      <c r="CH778" s="117"/>
      <c r="CI778" s="117"/>
      <c r="CJ778" s="117"/>
      <c r="CK778" s="117"/>
      <c r="CL778" s="117"/>
      <c r="CM778" s="117"/>
      <c r="CN778" s="117"/>
      <c r="CO778" s="117"/>
      <c r="CP778" s="117"/>
      <c r="CQ778" s="117"/>
      <c r="CR778" s="117"/>
      <c r="CS778" s="117"/>
      <c r="CT778" s="117"/>
      <c r="CU778" s="117"/>
      <c r="CV778" s="117"/>
      <c r="CW778" s="117"/>
      <c r="CX778" s="117"/>
      <c r="CY778" s="117"/>
      <c r="CZ778" s="117"/>
      <c r="DA778" s="117"/>
      <c r="DB778" s="117"/>
      <c r="DC778" s="117"/>
      <c r="DD778" s="117"/>
      <c r="DE778" s="117"/>
      <c r="DF778" s="117"/>
      <c r="DG778" s="117"/>
      <c r="DH778" s="117"/>
      <c r="DI778" s="117"/>
      <c r="DJ778" s="117"/>
      <c r="DK778" s="117"/>
      <c r="DL778" s="117"/>
      <c r="DM778" s="117"/>
      <c r="DN778" s="117"/>
      <c r="DO778" s="86"/>
    </row>
    <row r="779" spans="1:119" x14ac:dyDescent="0.3">
      <c r="A779" s="91" t="s">
        <v>367</v>
      </c>
      <c r="B779" s="117"/>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7"/>
      <c r="AL779" s="117"/>
      <c r="AM779" s="117"/>
      <c r="AN779" s="117"/>
      <c r="AO779" s="117"/>
      <c r="AP779" s="117"/>
      <c r="AQ779" s="117"/>
      <c r="AR779" s="117"/>
      <c r="AS779" s="117"/>
      <c r="AT779" s="117"/>
      <c r="AU779" s="117"/>
      <c r="AV779" s="117"/>
      <c r="AW779" s="117"/>
      <c r="AX779" s="117"/>
      <c r="AY779" s="117"/>
      <c r="AZ779" s="117"/>
      <c r="BA779" s="117"/>
      <c r="BB779" s="117"/>
      <c r="BC779" s="117"/>
      <c r="BD779" s="117"/>
      <c r="BE779" s="117"/>
      <c r="BF779" s="117"/>
      <c r="BG779" s="117"/>
      <c r="BH779" s="117"/>
      <c r="BI779" s="117"/>
      <c r="BJ779" s="117"/>
      <c r="BK779" s="117"/>
      <c r="BL779" s="117"/>
      <c r="BM779" s="117"/>
      <c r="BN779" s="117"/>
      <c r="BO779" s="117"/>
      <c r="BP779" s="117"/>
      <c r="BQ779" s="117"/>
      <c r="BR779" s="117"/>
      <c r="BS779" s="117"/>
      <c r="BT779" s="117"/>
      <c r="BU779" s="117"/>
      <c r="BV779" s="117"/>
      <c r="BW779" s="117"/>
      <c r="BX779" s="117"/>
      <c r="BY779" s="117"/>
      <c r="BZ779" s="117"/>
      <c r="CA779" s="117"/>
      <c r="CB779" s="117"/>
      <c r="CC779" s="117"/>
      <c r="CD779" s="117"/>
      <c r="CE779" s="117"/>
      <c r="CF779" s="117"/>
      <c r="CG779" s="117"/>
      <c r="CH779" s="117"/>
      <c r="CI779" s="117"/>
      <c r="CJ779" s="117"/>
      <c r="CK779" s="117"/>
      <c r="CL779" s="117"/>
      <c r="CM779" s="117"/>
      <c r="CN779" s="117"/>
      <c r="CO779" s="117"/>
      <c r="CP779" s="117"/>
      <c r="CQ779" s="117"/>
      <c r="CR779" s="117"/>
      <c r="CS779" s="117"/>
      <c r="CT779" s="117"/>
      <c r="CU779" s="117"/>
      <c r="CV779" s="117"/>
      <c r="CW779" s="117"/>
      <c r="CX779" s="117"/>
      <c r="CY779" s="117"/>
      <c r="CZ779" s="117"/>
      <c r="DA779" s="117"/>
      <c r="DB779" s="117"/>
      <c r="DC779" s="117"/>
      <c r="DD779" s="117"/>
      <c r="DE779" s="117"/>
      <c r="DF779" s="117"/>
      <c r="DG779" s="117"/>
      <c r="DH779" s="117"/>
      <c r="DI779" s="117"/>
      <c r="DJ779" s="117"/>
      <c r="DK779" s="117"/>
      <c r="DL779" s="117"/>
      <c r="DM779" s="117"/>
      <c r="DN779" s="117"/>
      <c r="DO779" s="86"/>
    </row>
    <row r="780" spans="1:119" x14ac:dyDescent="0.3">
      <c r="B780" s="117"/>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7"/>
      <c r="AL780" s="117"/>
      <c r="AM780" s="117"/>
      <c r="AN780" s="117"/>
      <c r="AO780" s="117"/>
      <c r="AP780" s="117"/>
      <c r="AQ780" s="117"/>
      <c r="AR780" s="117"/>
      <c r="AS780" s="117"/>
      <c r="AT780" s="117"/>
      <c r="AU780" s="117"/>
      <c r="AV780" s="117"/>
      <c r="AW780" s="117"/>
      <c r="AX780" s="117"/>
      <c r="AY780" s="117"/>
      <c r="AZ780" s="117"/>
      <c r="BA780" s="117"/>
      <c r="BB780" s="117"/>
      <c r="BC780" s="117"/>
      <c r="BD780" s="117"/>
      <c r="BE780" s="117"/>
      <c r="BF780" s="117"/>
      <c r="BG780" s="117"/>
      <c r="BH780" s="117"/>
      <c r="BI780" s="117"/>
      <c r="BJ780" s="117"/>
      <c r="BK780" s="117"/>
      <c r="BL780" s="117"/>
      <c r="BM780" s="117"/>
      <c r="BN780" s="117"/>
      <c r="BO780" s="117"/>
      <c r="BP780" s="117"/>
      <c r="BQ780" s="117"/>
      <c r="BR780" s="117"/>
      <c r="BS780" s="117"/>
      <c r="BT780" s="117"/>
      <c r="BU780" s="117"/>
      <c r="BV780" s="117"/>
      <c r="BW780" s="117"/>
      <c r="BX780" s="117"/>
      <c r="BY780" s="117"/>
      <c r="BZ780" s="117"/>
      <c r="CA780" s="117"/>
      <c r="CB780" s="117"/>
      <c r="CC780" s="117"/>
      <c r="CD780" s="117"/>
      <c r="CE780" s="117"/>
      <c r="CF780" s="117"/>
      <c r="CG780" s="117"/>
      <c r="CH780" s="117"/>
      <c r="CI780" s="117"/>
      <c r="CJ780" s="117"/>
      <c r="CK780" s="117"/>
      <c r="CL780" s="117"/>
      <c r="CM780" s="117"/>
      <c r="CN780" s="117"/>
      <c r="CO780" s="117"/>
      <c r="CP780" s="117"/>
      <c r="CQ780" s="117"/>
      <c r="CR780" s="117"/>
      <c r="CS780" s="117"/>
      <c r="CT780" s="117"/>
      <c r="CU780" s="117"/>
      <c r="CV780" s="117"/>
      <c r="CW780" s="117"/>
      <c r="CX780" s="117"/>
      <c r="CY780" s="117"/>
      <c r="CZ780" s="117"/>
      <c r="DA780" s="117"/>
      <c r="DB780" s="117"/>
      <c r="DC780" s="117"/>
      <c r="DD780" s="117"/>
      <c r="DE780" s="117"/>
      <c r="DF780" s="117"/>
      <c r="DG780" s="117"/>
      <c r="DH780" s="117"/>
      <c r="DI780" s="117"/>
      <c r="DJ780" s="117"/>
      <c r="DK780" s="117"/>
      <c r="DL780" s="117"/>
      <c r="DM780" s="117"/>
      <c r="DN780" s="117"/>
      <c r="DO780" s="86"/>
    </row>
    <row r="781" spans="1:119" x14ac:dyDescent="0.3">
      <c r="B781" s="343"/>
      <c r="C781" s="6"/>
      <c r="D781" s="6"/>
      <c r="E781" s="6"/>
      <c r="F781" s="23"/>
      <c r="G781" s="6"/>
      <c r="H781" s="6"/>
      <c r="I781" s="6"/>
      <c r="J781" s="23"/>
      <c r="K781" s="23"/>
      <c r="L781" s="6"/>
      <c r="M781" s="6"/>
      <c r="N781" s="6"/>
      <c r="O781" s="6"/>
      <c r="P781" s="24"/>
      <c r="Q781" s="6"/>
      <c r="R781" s="6"/>
      <c r="S781" s="24"/>
      <c r="T781" s="6"/>
      <c r="U781" s="24"/>
      <c r="V781" s="24"/>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F781" s="6"/>
      <c r="BG781" s="6"/>
      <c r="BH781" s="6"/>
      <c r="BI781" s="6"/>
      <c r="BJ781" s="6"/>
      <c r="BK781" s="6"/>
      <c r="BL781" s="6"/>
      <c r="BM781" s="6"/>
      <c r="BN781" s="23"/>
      <c r="BO781" s="6"/>
      <c r="BP781" s="24"/>
      <c r="BQ781" s="24"/>
      <c r="BR781" s="6"/>
      <c r="BS781" s="6"/>
      <c r="BT781" s="6"/>
      <c r="BU781" s="6"/>
      <c r="BV781" s="6"/>
      <c r="BW781" s="6"/>
      <c r="BX781" s="228"/>
      <c r="BY781" s="6"/>
      <c r="BZ781" s="6"/>
      <c r="CA781" s="6"/>
      <c r="CB781" s="6"/>
      <c r="CC781" s="6"/>
      <c r="CD781" s="6"/>
      <c r="CE781" s="6"/>
      <c r="CF781" s="6"/>
      <c r="CG781" s="6"/>
      <c r="CH781" s="6"/>
      <c r="CI781" s="6"/>
      <c r="CJ781" s="6"/>
      <c r="CK781" s="6"/>
      <c r="CL781" s="6"/>
      <c r="CM781" s="6"/>
      <c r="CN781" s="6"/>
      <c r="CO781" s="6"/>
      <c r="CP781" s="6"/>
      <c r="CQ781" s="6"/>
      <c r="CR781" s="6"/>
      <c r="CS781" s="6"/>
      <c r="CT781" s="6"/>
      <c r="CU781" s="6"/>
      <c r="CV781" s="6"/>
      <c r="CW781" s="6"/>
      <c r="CX781" s="6"/>
      <c r="CY781" s="6"/>
      <c r="CZ781" s="6"/>
      <c r="DA781" s="6"/>
      <c r="DB781" s="6"/>
      <c r="DC781" s="6"/>
      <c r="DD781" s="6"/>
      <c r="DE781" s="6"/>
      <c r="DF781" s="6"/>
      <c r="DG781" s="6"/>
      <c r="DH781" s="6"/>
      <c r="DI781" s="6"/>
      <c r="DJ781" s="6"/>
      <c r="DK781" s="6"/>
      <c r="DL781" s="6"/>
      <c r="DM781" s="6"/>
      <c r="DN781" s="4"/>
      <c r="DO781" s="14"/>
    </row>
    <row r="782" spans="1:119" ht="15.6" x14ac:dyDescent="0.3">
      <c r="A782" s="17" t="s">
        <v>2354</v>
      </c>
      <c r="B782" s="4"/>
      <c r="C782" s="4"/>
      <c r="D782" s="4"/>
      <c r="E782" s="4"/>
      <c r="F782" s="317"/>
      <c r="G782" s="4"/>
      <c r="H782" s="4"/>
      <c r="I782" s="4"/>
      <c r="J782" s="20"/>
      <c r="K782" s="20"/>
      <c r="L782" s="4"/>
      <c r="M782" s="4"/>
      <c r="N782" s="4"/>
      <c r="O782" s="4"/>
      <c r="P782" s="9"/>
      <c r="Q782" s="4"/>
      <c r="R782" s="4"/>
      <c r="S782" s="9"/>
      <c r="T782" s="4"/>
      <c r="U782" s="9"/>
      <c r="V782" s="9"/>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20"/>
      <c r="BO782" s="4"/>
      <c r="BP782" s="9"/>
      <c r="BQ782" s="9"/>
      <c r="BR782" s="4"/>
      <c r="BS782" s="4"/>
      <c r="BT782" s="4"/>
      <c r="BU782" s="4"/>
      <c r="BV782" s="4"/>
      <c r="BW782" s="4"/>
      <c r="BX782" s="228"/>
      <c r="BY782" s="4"/>
      <c r="BZ782" s="4"/>
      <c r="CA782" s="4"/>
      <c r="CB782" s="4"/>
      <c r="CC782" s="4"/>
      <c r="CD782" s="4"/>
      <c r="CE782" s="4"/>
      <c r="CF782" s="4"/>
      <c r="CG782" s="4"/>
      <c r="CH782" s="4"/>
      <c r="CI782" s="4"/>
      <c r="CJ782" s="4"/>
      <c r="CK782" s="4"/>
      <c r="CL782" s="4"/>
      <c r="CM782" s="4"/>
      <c r="CN782" s="4"/>
      <c r="CO782" s="4"/>
      <c r="CP782" s="4"/>
      <c r="CQ782" s="4"/>
      <c r="CR782" s="4"/>
      <c r="CS782" s="4"/>
      <c r="CT782" s="4"/>
      <c r="CU782" s="4"/>
      <c r="CV782" s="4"/>
      <c r="CW782" s="4"/>
      <c r="CX782" s="4"/>
      <c r="CY782" s="4"/>
      <c r="CZ782" s="4"/>
      <c r="DA782" s="4"/>
      <c r="DB782" s="4"/>
      <c r="DC782" s="4"/>
      <c r="DD782" s="4"/>
      <c r="DE782" s="4"/>
      <c r="DF782" s="4"/>
      <c r="DG782" s="4"/>
      <c r="DH782" s="4"/>
      <c r="DI782" s="4"/>
      <c r="DJ782" s="4"/>
      <c r="DK782" s="4"/>
      <c r="DL782" s="4"/>
      <c r="DM782" s="4"/>
      <c r="DN782" s="4"/>
      <c r="DO782" s="579"/>
    </row>
    <row r="783" spans="1:119" x14ac:dyDescent="0.3">
      <c r="A783" s="343" t="s">
        <v>509</v>
      </c>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c r="CA783" s="4"/>
      <c r="CB783" s="4"/>
      <c r="CC783" s="4"/>
      <c r="CD783" s="4"/>
      <c r="CE783" s="4"/>
      <c r="CF783" s="4"/>
      <c r="CG783" s="4"/>
      <c r="CH783" s="4"/>
      <c r="CI783" s="4"/>
      <c r="CJ783" s="4"/>
      <c r="CK783" s="4"/>
      <c r="CL783" s="4"/>
      <c r="CM783" s="4"/>
      <c r="CN783" s="4"/>
      <c r="CO783" s="4"/>
      <c r="CP783" s="4"/>
      <c r="CQ783" s="4"/>
      <c r="CR783" s="4"/>
      <c r="CS783" s="4"/>
      <c r="CT783" s="4"/>
      <c r="CU783" s="4"/>
      <c r="CV783" s="4"/>
      <c r="CW783" s="4"/>
      <c r="CX783" s="4"/>
      <c r="CY783" s="4"/>
      <c r="CZ783" s="4"/>
      <c r="DA783" s="4"/>
      <c r="DB783" s="4"/>
      <c r="DC783" s="4"/>
      <c r="DD783" s="4"/>
      <c r="DE783" s="4"/>
      <c r="DF783" s="4"/>
      <c r="DG783" s="4"/>
      <c r="DH783" s="4"/>
      <c r="DI783" s="4"/>
      <c r="DJ783" s="4"/>
      <c r="DK783" s="4"/>
      <c r="DL783" s="4"/>
      <c r="DM783" s="4"/>
      <c r="DN783" s="4"/>
      <c r="DO783" s="4"/>
    </row>
    <row r="784" spans="1:119" x14ac:dyDescent="0.3">
      <c r="A784" s="343" t="s">
        <v>2363</v>
      </c>
      <c r="B784" s="580"/>
      <c r="C784" s="581"/>
      <c r="D784" s="581"/>
      <c r="E784" s="581"/>
      <c r="F784" s="581"/>
      <c r="G784" s="581"/>
      <c r="H784" s="581"/>
      <c r="I784" s="581"/>
      <c r="J784" s="582"/>
      <c r="K784" s="582"/>
      <c r="L784" s="581"/>
      <c r="M784" s="580"/>
      <c r="N784" s="583"/>
      <c r="O784" s="583"/>
      <c r="P784" s="581"/>
      <c r="Q784" s="581"/>
      <c r="R784" s="582"/>
      <c r="S784" s="582"/>
      <c r="T784" s="582"/>
      <c r="U784" s="582"/>
      <c r="V784" s="582"/>
      <c r="W784" s="583"/>
      <c r="X784" s="583"/>
      <c r="Y784" s="581"/>
      <c r="Z784" s="580"/>
      <c r="AA784" s="584"/>
      <c r="AB784" s="582"/>
      <c r="AC784" s="584"/>
      <c r="AD784" s="582"/>
      <c r="AE784" s="584"/>
      <c r="AF784" s="584"/>
      <c r="AG784" s="584"/>
      <c r="AH784" s="582"/>
      <c r="AI784" s="582"/>
      <c r="AJ784" s="584"/>
      <c r="AK784" s="584"/>
      <c r="AL784" s="584"/>
      <c r="AM784" s="580"/>
      <c r="AN784" s="582"/>
      <c r="AO784" s="581"/>
      <c r="AP784" s="581"/>
      <c r="AQ784" s="582"/>
      <c r="AR784" s="581"/>
      <c r="AS784" s="582"/>
      <c r="AT784" s="582"/>
      <c r="AU784" s="581"/>
      <c r="AV784" s="580"/>
      <c r="AW784" s="581"/>
      <c r="AX784" s="581"/>
      <c r="AY784" s="581"/>
      <c r="AZ784" s="581"/>
      <c r="BA784" s="580"/>
      <c r="BB784" s="581"/>
      <c r="BC784" s="581"/>
      <c r="BD784" s="581"/>
      <c r="BE784" s="581"/>
      <c r="BF784" s="581"/>
      <c r="BG784" s="581"/>
      <c r="BH784" s="580"/>
      <c r="BI784" s="581"/>
      <c r="BJ784" s="581"/>
      <c r="BK784" s="580"/>
      <c r="BL784" s="581"/>
      <c r="BM784" s="581"/>
      <c r="BN784" s="581"/>
      <c r="BO784" s="581"/>
      <c r="BP784" s="581"/>
      <c r="BQ784" s="581"/>
      <c r="BR784" s="581"/>
      <c r="BS784" s="581"/>
      <c r="BT784" s="580"/>
      <c r="BU784" s="585"/>
      <c r="BV784" s="581"/>
      <c r="BW784" s="585"/>
      <c r="BX784" s="581"/>
      <c r="BY784" s="586"/>
      <c r="BZ784" s="585"/>
      <c r="CA784" s="581"/>
      <c r="CB784" s="585"/>
      <c r="CC784" s="581"/>
      <c r="CD784" s="585"/>
      <c r="CE784" s="581"/>
      <c r="CF784" s="585"/>
      <c r="CG784" s="585"/>
      <c r="CH784" s="580"/>
      <c r="CI784" s="585"/>
      <c r="CJ784" s="585"/>
      <c r="CK784" s="585"/>
      <c r="CL784" s="585"/>
      <c r="CM784" s="585"/>
      <c r="CN784" s="580"/>
      <c r="CO784" s="582"/>
      <c r="CP784" s="582"/>
      <c r="CQ784" s="582"/>
      <c r="CR784" s="582"/>
      <c r="CS784" s="582"/>
      <c r="CT784" s="580"/>
      <c r="CU784" s="583"/>
      <c r="CV784" s="583"/>
      <c r="CW784" s="583"/>
      <c r="CX784" s="583"/>
      <c r="CY784" s="583"/>
      <c r="CZ784" s="580"/>
      <c r="DA784" s="585"/>
      <c r="DB784" s="585"/>
      <c r="DC784" s="585"/>
      <c r="DD784" s="585"/>
      <c r="DE784" s="585"/>
      <c r="DF784" s="585"/>
      <c r="DG784" s="587"/>
      <c r="DH784" s="580"/>
      <c r="DI784" s="586"/>
      <c r="DJ784" s="586"/>
      <c r="DK784" s="586"/>
      <c r="DL784" s="580"/>
      <c r="DM784" s="586"/>
      <c r="DN784" s="586"/>
      <c r="DO784" s="4"/>
    </row>
    <row r="785" spans="1:119" ht="23.4" x14ac:dyDescent="0.3">
      <c r="A785" s="207" t="s">
        <v>376</v>
      </c>
      <c r="B785" s="39" t="s">
        <v>5</v>
      </c>
      <c r="C785" s="40" t="s">
        <v>6</v>
      </c>
      <c r="D785" s="41" t="s">
        <v>7</v>
      </c>
      <c r="E785" s="41" t="s">
        <v>8</v>
      </c>
      <c r="F785" s="41" t="s">
        <v>9</v>
      </c>
      <c r="G785" s="41" t="s">
        <v>10</v>
      </c>
      <c r="H785" s="41" t="s">
        <v>11</v>
      </c>
      <c r="I785" s="41" t="s">
        <v>12</v>
      </c>
      <c r="J785" s="41" t="s">
        <v>13</v>
      </c>
      <c r="K785" s="41" t="s">
        <v>14</v>
      </c>
      <c r="L785" s="41" t="s">
        <v>15</v>
      </c>
      <c r="M785" s="41" t="s">
        <v>16</v>
      </c>
      <c r="N785" s="42" t="s">
        <v>17</v>
      </c>
      <c r="O785" s="43" t="s">
        <v>18</v>
      </c>
      <c r="P785" s="40" t="s">
        <v>19</v>
      </c>
      <c r="Q785" s="41" t="s">
        <v>20</v>
      </c>
      <c r="R785" s="41" t="s">
        <v>21</v>
      </c>
      <c r="S785" s="41" t="s">
        <v>22</v>
      </c>
      <c r="T785" s="41" t="s">
        <v>23</v>
      </c>
      <c r="U785" s="41" t="s">
        <v>24</v>
      </c>
      <c r="V785" s="41" t="s">
        <v>25</v>
      </c>
      <c r="W785" s="42" t="s">
        <v>26</v>
      </c>
      <c r="X785" s="44" t="s">
        <v>27</v>
      </c>
      <c r="Y785" s="40" t="s">
        <v>28</v>
      </c>
      <c r="Z785" s="41" t="s">
        <v>29</v>
      </c>
      <c r="AA785" s="41" t="s">
        <v>30</v>
      </c>
      <c r="AB785" s="42" t="s">
        <v>31</v>
      </c>
      <c r="AC785" s="44" t="s">
        <v>32</v>
      </c>
      <c r="AD785" s="40" t="s">
        <v>33</v>
      </c>
      <c r="AE785" s="41" t="s">
        <v>34</v>
      </c>
      <c r="AF785" s="41" t="s">
        <v>35</v>
      </c>
      <c r="AG785" s="41" t="s">
        <v>36</v>
      </c>
      <c r="AH785" s="41" t="s">
        <v>37</v>
      </c>
      <c r="AI785" s="42" t="s">
        <v>38</v>
      </c>
      <c r="AJ785" s="44" t="s">
        <v>39</v>
      </c>
      <c r="AK785" s="40" t="s">
        <v>40</v>
      </c>
      <c r="AL785" s="42" t="s">
        <v>41</v>
      </c>
      <c r="AM785" s="39" t="s">
        <v>42</v>
      </c>
      <c r="AN785" s="40" t="s">
        <v>43</v>
      </c>
      <c r="AO785" s="41" t="s">
        <v>44</v>
      </c>
      <c r="AP785" s="41" t="s">
        <v>45</v>
      </c>
      <c r="AQ785" s="41" t="s">
        <v>46</v>
      </c>
      <c r="AR785" s="41" t="s">
        <v>47</v>
      </c>
      <c r="AS785" s="41" t="s">
        <v>48</v>
      </c>
      <c r="AT785" s="41" t="s">
        <v>49</v>
      </c>
      <c r="AU785" s="41" t="s">
        <v>50</v>
      </c>
      <c r="AV785" s="41" t="s">
        <v>51</v>
      </c>
      <c r="AW785" s="42" t="s">
        <v>52</v>
      </c>
      <c r="AX785" s="39" t="s">
        <v>53</v>
      </c>
      <c r="AY785" s="40" t="s">
        <v>54</v>
      </c>
      <c r="AZ785" s="41" t="s">
        <v>55</v>
      </c>
      <c r="BA785" s="41" t="s">
        <v>56</v>
      </c>
      <c r="BB785" s="41" t="s">
        <v>57</v>
      </c>
      <c r="BC785" s="42" t="s">
        <v>58</v>
      </c>
      <c r="BD785" s="44" t="s">
        <v>59</v>
      </c>
      <c r="BE785" s="40" t="s">
        <v>60</v>
      </c>
      <c r="BF785" s="41" t="s">
        <v>61</v>
      </c>
      <c r="BG785" s="41" t="s">
        <v>62</v>
      </c>
      <c r="BH785" s="41" t="s">
        <v>63</v>
      </c>
      <c r="BI785" s="41" t="s">
        <v>64</v>
      </c>
      <c r="BJ785" s="41" t="s">
        <v>65</v>
      </c>
      <c r="BK785" s="41" t="s">
        <v>66</v>
      </c>
      <c r="BL785" s="42" t="s">
        <v>67</v>
      </c>
      <c r="BM785" s="39" t="s">
        <v>68</v>
      </c>
      <c r="BN785" s="40" t="s">
        <v>69</v>
      </c>
      <c r="BO785" s="41" t="s">
        <v>70</v>
      </c>
      <c r="BP785" s="41" t="s">
        <v>71</v>
      </c>
      <c r="BQ785" s="41" t="s">
        <v>72</v>
      </c>
      <c r="BR785" s="42" t="s">
        <v>73</v>
      </c>
      <c r="BS785" s="43" t="s">
        <v>74</v>
      </c>
      <c r="BT785" s="40" t="s">
        <v>75</v>
      </c>
      <c r="BU785" s="41" t="s">
        <v>76</v>
      </c>
      <c r="BV785" s="41" t="s">
        <v>77</v>
      </c>
      <c r="BW785" s="41" t="s">
        <v>78</v>
      </c>
      <c r="BX785" s="41" t="s">
        <v>79</v>
      </c>
      <c r="BY785" s="41" t="s">
        <v>80</v>
      </c>
      <c r="BZ785" s="41" t="s">
        <v>81</v>
      </c>
      <c r="CA785" s="41" t="s">
        <v>82</v>
      </c>
      <c r="CB785" s="41" t="s">
        <v>83</v>
      </c>
      <c r="CC785" s="41" t="s">
        <v>84</v>
      </c>
      <c r="CD785" s="41" t="s">
        <v>85</v>
      </c>
      <c r="CE785" s="42" t="s">
        <v>86</v>
      </c>
      <c r="CF785" s="39" t="s">
        <v>87</v>
      </c>
      <c r="CG785" s="40" t="s">
        <v>88</v>
      </c>
      <c r="CH785" s="41" t="s">
        <v>89</v>
      </c>
      <c r="CI785" s="41" t="s">
        <v>90</v>
      </c>
      <c r="CJ785" s="41" t="s">
        <v>91</v>
      </c>
      <c r="CK785" s="41" t="s">
        <v>92</v>
      </c>
      <c r="CL785" s="41" t="s">
        <v>93</v>
      </c>
      <c r="CM785" s="41" t="s">
        <v>94</v>
      </c>
      <c r="CN785" s="41" t="s">
        <v>95</v>
      </c>
      <c r="CO785" s="41" t="s">
        <v>96</v>
      </c>
      <c r="CP785" s="41" t="s">
        <v>97</v>
      </c>
      <c r="CQ785" s="41" t="s">
        <v>98</v>
      </c>
      <c r="CR785" s="41" t="s">
        <v>99</v>
      </c>
      <c r="CS785" s="42" t="s">
        <v>100</v>
      </c>
      <c r="CT785" s="46" t="s">
        <v>101</v>
      </c>
      <c r="CU785" s="40" t="s">
        <v>102</v>
      </c>
      <c r="CV785" s="41" t="s">
        <v>103</v>
      </c>
      <c r="CW785" s="41" t="s">
        <v>104</v>
      </c>
      <c r="CX785" s="41" t="s">
        <v>105</v>
      </c>
      <c r="CY785" s="42" t="s">
        <v>106</v>
      </c>
      <c r="CZ785" s="46" t="s">
        <v>107</v>
      </c>
      <c r="DA785" s="40" t="s">
        <v>108</v>
      </c>
      <c r="DB785" s="41" t="s">
        <v>109</v>
      </c>
      <c r="DC785" s="41" t="s">
        <v>110</v>
      </c>
      <c r="DD785" s="41" t="s">
        <v>111</v>
      </c>
      <c r="DE785" s="41" t="s">
        <v>112</v>
      </c>
      <c r="DF785" s="42" t="s">
        <v>113</v>
      </c>
      <c r="DG785" s="47" t="s">
        <v>114</v>
      </c>
      <c r="DH785" s="46" t="s">
        <v>115</v>
      </c>
      <c r="DI785" s="40" t="s">
        <v>116</v>
      </c>
      <c r="DJ785" s="41" t="s">
        <v>117</v>
      </c>
      <c r="DK785" s="42" t="s">
        <v>118</v>
      </c>
      <c r="DL785" s="44" t="s">
        <v>119</v>
      </c>
      <c r="DM785" s="40" t="s">
        <v>120</v>
      </c>
      <c r="DN785" s="42" t="s">
        <v>121</v>
      </c>
      <c r="DO785" s="47" t="s">
        <v>122</v>
      </c>
    </row>
    <row r="786" spans="1:119" x14ac:dyDescent="0.3">
      <c r="A786" s="767" t="s">
        <v>377</v>
      </c>
      <c r="B786" s="755">
        <v>105</v>
      </c>
      <c r="C786" s="760">
        <v>2</v>
      </c>
      <c r="D786" s="759">
        <v>0</v>
      </c>
      <c r="E786" s="759">
        <v>0</v>
      </c>
      <c r="F786" s="759">
        <v>0</v>
      </c>
      <c r="G786" s="759">
        <v>6</v>
      </c>
      <c r="H786" s="759">
        <v>13</v>
      </c>
      <c r="I786" s="759">
        <v>13</v>
      </c>
      <c r="J786" s="759">
        <v>0</v>
      </c>
      <c r="K786" s="759">
        <v>13</v>
      </c>
      <c r="L786" s="759">
        <v>52</v>
      </c>
      <c r="M786" s="759">
        <v>7</v>
      </c>
      <c r="N786" s="774">
        <v>0</v>
      </c>
      <c r="O786" s="755">
        <v>21</v>
      </c>
      <c r="P786" s="759">
        <v>13</v>
      </c>
      <c r="Q786" s="759">
        <v>6</v>
      </c>
      <c r="R786" s="759">
        <v>0</v>
      </c>
      <c r="S786" s="759">
        <v>0</v>
      </c>
      <c r="T786" s="759">
        <v>0</v>
      </c>
      <c r="U786" s="759">
        <v>0</v>
      </c>
      <c r="V786" s="759">
        <v>0</v>
      </c>
      <c r="W786" s="759">
        <v>2</v>
      </c>
      <c r="X786" s="755">
        <v>24</v>
      </c>
      <c r="Y786" s="759">
        <v>1</v>
      </c>
      <c r="Z786" s="759">
        <v>8</v>
      </c>
      <c r="AA786" s="759">
        <v>11</v>
      </c>
      <c r="AB786" s="759">
        <v>4</v>
      </c>
      <c r="AC786" s="755">
        <v>31</v>
      </c>
      <c r="AD786" s="759">
        <v>2</v>
      </c>
      <c r="AE786" s="759">
        <v>2</v>
      </c>
      <c r="AF786" s="759">
        <v>0</v>
      </c>
      <c r="AG786" s="759">
        <v>16</v>
      </c>
      <c r="AH786" s="759">
        <v>4</v>
      </c>
      <c r="AI786" s="759">
        <v>7</v>
      </c>
      <c r="AJ786" s="755">
        <v>2</v>
      </c>
      <c r="AK786" s="759">
        <v>2</v>
      </c>
      <c r="AL786" s="759">
        <v>0</v>
      </c>
      <c r="AM786" s="755">
        <v>61</v>
      </c>
      <c r="AN786" s="759">
        <v>1</v>
      </c>
      <c r="AO786" s="759">
        <v>7</v>
      </c>
      <c r="AP786" s="759">
        <v>13</v>
      </c>
      <c r="AQ786" s="759">
        <v>0</v>
      </c>
      <c r="AR786" s="759">
        <v>15</v>
      </c>
      <c r="AS786" s="759">
        <v>0</v>
      </c>
      <c r="AT786" s="759">
        <v>4</v>
      </c>
      <c r="AU786" s="759">
        <v>12</v>
      </c>
      <c r="AV786" s="759">
        <v>9</v>
      </c>
      <c r="AW786" s="759">
        <v>0</v>
      </c>
      <c r="AX786" s="755">
        <v>55</v>
      </c>
      <c r="AY786" s="759">
        <v>4</v>
      </c>
      <c r="AZ786" s="759">
        <v>41</v>
      </c>
      <c r="BA786" s="759">
        <v>3</v>
      </c>
      <c r="BB786" s="759">
        <v>2</v>
      </c>
      <c r="BC786" s="759">
        <v>7</v>
      </c>
      <c r="BD786" s="755">
        <v>276</v>
      </c>
      <c r="BE786" s="759">
        <v>146</v>
      </c>
      <c r="BF786" s="759">
        <v>8</v>
      </c>
      <c r="BG786" s="759">
        <v>11</v>
      </c>
      <c r="BH786" s="759">
        <v>7</v>
      </c>
      <c r="BI786" s="759">
        <v>36</v>
      </c>
      <c r="BJ786" s="759">
        <v>8</v>
      </c>
      <c r="BK786" s="759">
        <v>57</v>
      </c>
      <c r="BL786" s="759">
        <v>10</v>
      </c>
      <c r="BM786" s="755">
        <v>40</v>
      </c>
      <c r="BN786" s="759">
        <v>14</v>
      </c>
      <c r="BO786" s="759">
        <v>2</v>
      </c>
      <c r="BP786" s="759">
        <v>2</v>
      </c>
      <c r="BQ786" s="759">
        <v>1</v>
      </c>
      <c r="BR786" s="759">
        <v>23</v>
      </c>
      <c r="BS786" s="755">
        <v>81</v>
      </c>
      <c r="BT786" s="759">
        <v>3</v>
      </c>
      <c r="BU786" s="759">
        <v>3</v>
      </c>
      <c r="BV786" s="759">
        <v>1</v>
      </c>
      <c r="BW786" s="759">
        <v>2</v>
      </c>
      <c r="BX786" s="759">
        <v>3</v>
      </c>
      <c r="BY786" s="759">
        <v>43</v>
      </c>
      <c r="BZ786" s="759">
        <v>4</v>
      </c>
      <c r="CA786" s="759">
        <v>1</v>
      </c>
      <c r="CB786" s="759">
        <v>3</v>
      </c>
      <c r="CC786" s="759">
        <v>2</v>
      </c>
      <c r="CD786" s="759">
        <v>7</v>
      </c>
      <c r="CE786" s="759">
        <v>9</v>
      </c>
      <c r="CF786" s="755">
        <v>67</v>
      </c>
      <c r="CG786" s="759">
        <v>0</v>
      </c>
      <c r="CH786" s="759">
        <v>0</v>
      </c>
      <c r="CI786" s="759">
        <v>2</v>
      </c>
      <c r="CJ786" s="759">
        <v>6</v>
      </c>
      <c r="CK786" s="759">
        <v>32</v>
      </c>
      <c r="CL786" s="759">
        <v>0</v>
      </c>
      <c r="CM786" s="759">
        <v>22</v>
      </c>
      <c r="CN786" s="759">
        <v>0</v>
      </c>
      <c r="CO786" s="759">
        <v>0</v>
      </c>
      <c r="CP786" s="759">
        <v>2</v>
      </c>
      <c r="CQ786" s="759">
        <v>4</v>
      </c>
      <c r="CR786" s="759">
        <v>0</v>
      </c>
      <c r="CS786" s="759">
        <v>1</v>
      </c>
      <c r="CT786" s="755">
        <v>51</v>
      </c>
      <c r="CU786" s="759">
        <v>25</v>
      </c>
      <c r="CV786" s="759">
        <v>13</v>
      </c>
      <c r="CW786" s="759">
        <v>0</v>
      </c>
      <c r="CX786" s="759">
        <v>5</v>
      </c>
      <c r="CY786" s="759">
        <v>8</v>
      </c>
      <c r="CZ786" s="755">
        <v>64</v>
      </c>
      <c r="DA786" s="759">
        <v>0</v>
      </c>
      <c r="DB786" s="759">
        <v>0</v>
      </c>
      <c r="DC786" s="759">
        <v>23</v>
      </c>
      <c r="DD786" s="759">
        <v>30</v>
      </c>
      <c r="DE786" s="759">
        <v>4</v>
      </c>
      <c r="DF786" s="759">
        <v>7</v>
      </c>
      <c r="DG786" s="775">
        <v>875</v>
      </c>
      <c r="DH786" s="755">
        <v>16</v>
      </c>
      <c r="DI786" s="759">
        <v>9</v>
      </c>
      <c r="DJ786" s="759">
        <v>4</v>
      </c>
      <c r="DK786" s="759">
        <v>3</v>
      </c>
      <c r="DL786" s="755">
        <v>6</v>
      </c>
      <c r="DM786" s="759">
        <v>6</v>
      </c>
      <c r="DN786" s="762">
        <v>0</v>
      </c>
      <c r="DO786" s="775">
        <v>897</v>
      </c>
    </row>
    <row r="787" spans="1:119" x14ac:dyDescent="0.3">
      <c r="A787" s="588" t="s">
        <v>378</v>
      </c>
      <c r="B787" s="526">
        <v>930</v>
      </c>
      <c r="C787" s="534">
        <v>17</v>
      </c>
      <c r="D787" s="533">
        <v>27</v>
      </c>
      <c r="E787" s="533">
        <v>12</v>
      </c>
      <c r="F787" s="533">
        <v>9</v>
      </c>
      <c r="G787" s="533">
        <v>36</v>
      </c>
      <c r="H787" s="533">
        <v>152</v>
      </c>
      <c r="I787" s="533">
        <v>88</v>
      </c>
      <c r="J787" s="533">
        <v>10</v>
      </c>
      <c r="K787" s="533">
        <v>112</v>
      </c>
      <c r="L787" s="533">
        <v>334</v>
      </c>
      <c r="M787" s="533">
        <v>46</v>
      </c>
      <c r="N787" s="589">
        <v>94</v>
      </c>
      <c r="O787" s="526">
        <v>225</v>
      </c>
      <c r="P787" s="533">
        <v>76</v>
      </c>
      <c r="Q787" s="533">
        <v>66</v>
      </c>
      <c r="R787" s="533">
        <v>15</v>
      </c>
      <c r="S787" s="533">
        <v>3</v>
      </c>
      <c r="T787" s="533">
        <v>8</v>
      </c>
      <c r="U787" s="533">
        <v>31</v>
      </c>
      <c r="V787" s="533">
        <v>14</v>
      </c>
      <c r="W787" s="533">
        <v>15</v>
      </c>
      <c r="X787" s="526">
        <v>334</v>
      </c>
      <c r="Y787" s="533">
        <v>30</v>
      </c>
      <c r="Z787" s="533">
        <v>90</v>
      </c>
      <c r="AA787" s="533">
        <v>134</v>
      </c>
      <c r="AB787" s="533">
        <v>80</v>
      </c>
      <c r="AC787" s="526">
        <v>145</v>
      </c>
      <c r="AD787" s="533">
        <v>11</v>
      </c>
      <c r="AE787" s="533">
        <v>20</v>
      </c>
      <c r="AF787" s="533">
        <v>9</v>
      </c>
      <c r="AG787" s="533">
        <v>59</v>
      </c>
      <c r="AH787" s="533">
        <v>13</v>
      </c>
      <c r="AI787" s="533">
        <v>34</v>
      </c>
      <c r="AJ787" s="526">
        <v>30</v>
      </c>
      <c r="AK787" s="533">
        <v>20</v>
      </c>
      <c r="AL787" s="533">
        <v>10</v>
      </c>
      <c r="AM787" s="526">
        <v>543</v>
      </c>
      <c r="AN787" s="533">
        <v>16</v>
      </c>
      <c r="AO787" s="533">
        <v>13</v>
      </c>
      <c r="AP787" s="533">
        <v>62</v>
      </c>
      <c r="AQ787" s="533">
        <v>5</v>
      </c>
      <c r="AR787" s="533">
        <v>110</v>
      </c>
      <c r="AS787" s="533">
        <v>3</v>
      </c>
      <c r="AT787" s="533">
        <v>98</v>
      </c>
      <c r="AU787" s="533">
        <v>171</v>
      </c>
      <c r="AV787" s="533">
        <v>52</v>
      </c>
      <c r="AW787" s="533">
        <v>20</v>
      </c>
      <c r="AX787" s="526">
        <v>550</v>
      </c>
      <c r="AY787" s="533">
        <v>23</v>
      </c>
      <c r="AZ787" s="533">
        <v>336</v>
      </c>
      <c r="BA787" s="533">
        <v>43</v>
      </c>
      <c r="BB787" s="533">
        <v>87</v>
      </c>
      <c r="BC787" s="533">
        <v>70</v>
      </c>
      <c r="BD787" s="526">
        <v>1526</v>
      </c>
      <c r="BE787" s="533">
        <v>812</v>
      </c>
      <c r="BF787" s="533">
        <v>52</v>
      </c>
      <c r="BG787" s="533">
        <v>65</v>
      </c>
      <c r="BH787" s="533">
        <v>56</v>
      </c>
      <c r="BI787" s="533">
        <v>208</v>
      </c>
      <c r="BJ787" s="533">
        <v>74</v>
      </c>
      <c r="BK787" s="533">
        <v>212</v>
      </c>
      <c r="BL787" s="533">
        <v>62</v>
      </c>
      <c r="BM787" s="526">
        <v>287</v>
      </c>
      <c r="BN787" s="533">
        <v>96</v>
      </c>
      <c r="BO787" s="533">
        <v>20</v>
      </c>
      <c r="BP787" s="533">
        <v>28</v>
      </c>
      <c r="BQ787" s="533">
        <v>27</v>
      </c>
      <c r="BR787" s="533">
        <v>124</v>
      </c>
      <c r="BS787" s="526">
        <v>533</v>
      </c>
      <c r="BT787" s="533">
        <v>10</v>
      </c>
      <c r="BU787" s="533">
        <v>42</v>
      </c>
      <c r="BV787" s="533">
        <v>15</v>
      </c>
      <c r="BW787" s="533">
        <v>4</v>
      </c>
      <c r="BX787" s="533">
        <v>15</v>
      </c>
      <c r="BY787" s="533">
        <v>228</v>
      </c>
      <c r="BZ787" s="533">
        <v>21</v>
      </c>
      <c r="CA787" s="533">
        <v>23</v>
      </c>
      <c r="CB787" s="533">
        <v>58</v>
      </c>
      <c r="CC787" s="533">
        <v>18</v>
      </c>
      <c r="CD787" s="533">
        <v>51</v>
      </c>
      <c r="CE787" s="533">
        <v>50</v>
      </c>
      <c r="CF787" s="526">
        <v>542</v>
      </c>
      <c r="CG787" s="533">
        <v>11</v>
      </c>
      <c r="CH787" s="533">
        <v>31</v>
      </c>
      <c r="CI787" s="533">
        <v>14</v>
      </c>
      <c r="CJ787" s="533">
        <v>84</v>
      </c>
      <c r="CK787" s="533">
        <v>156</v>
      </c>
      <c r="CL787" s="533">
        <v>5</v>
      </c>
      <c r="CM787" s="533">
        <v>128</v>
      </c>
      <c r="CN787" s="533">
        <v>18</v>
      </c>
      <c r="CO787" s="533">
        <v>3</v>
      </c>
      <c r="CP787" s="533">
        <v>27</v>
      </c>
      <c r="CQ787" s="533">
        <v>28</v>
      </c>
      <c r="CR787" s="533">
        <v>29</v>
      </c>
      <c r="CS787" s="533">
        <v>11</v>
      </c>
      <c r="CT787" s="526">
        <v>299</v>
      </c>
      <c r="CU787" s="533">
        <v>162</v>
      </c>
      <c r="CV787" s="533">
        <v>82</v>
      </c>
      <c r="CW787" s="533">
        <v>8</v>
      </c>
      <c r="CX787" s="533">
        <v>25</v>
      </c>
      <c r="CY787" s="533">
        <v>22</v>
      </c>
      <c r="CZ787" s="526">
        <v>555</v>
      </c>
      <c r="DA787" s="533">
        <v>11</v>
      </c>
      <c r="DB787" s="533">
        <v>27</v>
      </c>
      <c r="DC787" s="533">
        <v>138</v>
      </c>
      <c r="DD787" s="533">
        <v>281</v>
      </c>
      <c r="DE787" s="533">
        <v>74</v>
      </c>
      <c r="DF787" s="533">
        <v>25</v>
      </c>
      <c r="DG787" s="535">
        <v>6483</v>
      </c>
      <c r="DH787" s="526">
        <v>100</v>
      </c>
      <c r="DI787" s="533">
        <v>28</v>
      </c>
      <c r="DJ787" s="533">
        <v>46</v>
      </c>
      <c r="DK787" s="533">
        <v>26</v>
      </c>
      <c r="DL787" s="526">
        <v>155</v>
      </c>
      <c r="DM787" s="533">
        <v>141</v>
      </c>
      <c r="DN787" s="536">
        <v>14</v>
      </c>
      <c r="DO787" s="535">
        <v>6735</v>
      </c>
    </row>
    <row r="788" spans="1:119" x14ac:dyDescent="0.3">
      <c r="A788" s="588" t="s">
        <v>379</v>
      </c>
      <c r="B788" s="526">
        <v>193</v>
      </c>
      <c r="C788" s="534">
        <v>2</v>
      </c>
      <c r="D788" s="533">
        <v>3</v>
      </c>
      <c r="E788" s="533">
        <v>2</v>
      </c>
      <c r="F788" s="533">
        <v>2</v>
      </c>
      <c r="G788" s="533">
        <v>7</v>
      </c>
      <c r="H788" s="533">
        <v>36</v>
      </c>
      <c r="I788" s="533">
        <v>18</v>
      </c>
      <c r="J788" s="533">
        <v>5</v>
      </c>
      <c r="K788" s="533">
        <v>29</v>
      </c>
      <c r="L788" s="533">
        <v>69</v>
      </c>
      <c r="M788" s="533">
        <v>4</v>
      </c>
      <c r="N788" s="589">
        <v>16</v>
      </c>
      <c r="O788" s="526">
        <v>70</v>
      </c>
      <c r="P788" s="533">
        <v>27</v>
      </c>
      <c r="Q788" s="533">
        <v>23</v>
      </c>
      <c r="R788" s="533">
        <v>4</v>
      </c>
      <c r="S788" s="533">
        <v>2</v>
      </c>
      <c r="T788" s="533">
        <v>3</v>
      </c>
      <c r="U788" s="533">
        <v>9</v>
      </c>
      <c r="V788" s="533">
        <v>1</v>
      </c>
      <c r="W788" s="533">
        <v>4</v>
      </c>
      <c r="X788" s="526">
        <v>89</v>
      </c>
      <c r="Y788" s="533">
        <v>5</v>
      </c>
      <c r="Z788" s="533">
        <v>31</v>
      </c>
      <c r="AA788" s="533">
        <v>43</v>
      </c>
      <c r="AB788" s="533">
        <v>12</v>
      </c>
      <c r="AC788" s="526">
        <v>41</v>
      </c>
      <c r="AD788" s="533">
        <v>1</v>
      </c>
      <c r="AE788" s="533">
        <v>8</v>
      </c>
      <c r="AF788" s="533">
        <v>0</v>
      </c>
      <c r="AG788" s="533">
        <v>20</v>
      </c>
      <c r="AH788" s="533">
        <v>3</v>
      </c>
      <c r="AI788" s="533">
        <v>9</v>
      </c>
      <c r="AJ788" s="526">
        <v>4</v>
      </c>
      <c r="AK788" s="533">
        <v>2</v>
      </c>
      <c r="AL788" s="533">
        <v>2</v>
      </c>
      <c r="AM788" s="526">
        <v>118</v>
      </c>
      <c r="AN788" s="533">
        <v>4</v>
      </c>
      <c r="AO788" s="533">
        <v>2</v>
      </c>
      <c r="AP788" s="533">
        <v>19</v>
      </c>
      <c r="AQ788" s="533">
        <v>3</v>
      </c>
      <c r="AR788" s="533">
        <v>26</v>
      </c>
      <c r="AS788" s="533">
        <v>1</v>
      </c>
      <c r="AT788" s="533">
        <v>14</v>
      </c>
      <c r="AU788" s="533">
        <v>31</v>
      </c>
      <c r="AV788" s="533">
        <v>16</v>
      </c>
      <c r="AW788" s="533">
        <v>4</v>
      </c>
      <c r="AX788" s="526">
        <v>123</v>
      </c>
      <c r="AY788" s="533">
        <v>6</v>
      </c>
      <c r="AZ788" s="533">
        <v>81</v>
      </c>
      <c r="BA788" s="533">
        <v>5</v>
      </c>
      <c r="BB788" s="533">
        <v>10</v>
      </c>
      <c r="BC788" s="533">
        <v>22</v>
      </c>
      <c r="BD788" s="526">
        <v>483</v>
      </c>
      <c r="BE788" s="533">
        <v>241</v>
      </c>
      <c r="BF788" s="533">
        <v>12</v>
      </c>
      <c r="BG788" s="533">
        <v>36</v>
      </c>
      <c r="BH788" s="533">
        <v>16</v>
      </c>
      <c r="BI788" s="533">
        <v>46</v>
      </c>
      <c r="BJ788" s="533">
        <v>38</v>
      </c>
      <c r="BK788" s="533">
        <v>77</v>
      </c>
      <c r="BL788" s="533">
        <v>30</v>
      </c>
      <c r="BM788" s="526">
        <v>72</v>
      </c>
      <c r="BN788" s="533">
        <v>19</v>
      </c>
      <c r="BO788" s="533">
        <v>4</v>
      </c>
      <c r="BP788" s="533">
        <v>6</v>
      </c>
      <c r="BQ788" s="533">
        <v>3</v>
      </c>
      <c r="BR788" s="533">
        <v>40</v>
      </c>
      <c r="BS788" s="526">
        <v>138</v>
      </c>
      <c r="BT788" s="533">
        <v>3</v>
      </c>
      <c r="BU788" s="533">
        <v>7</v>
      </c>
      <c r="BV788" s="533">
        <v>4</v>
      </c>
      <c r="BW788" s="533">
        <v>2</v>
      </c>
      <c r="BX788" s="533">
        <v>4</v>
      </c>
      <c r="BY788" s="533">
        <v>51</v>
      </c>
      <c r="BZ788" s="533">
        <v>5</v>
      </c>
      <c r="CA788" s="533">
        <v>4</v>
      </c>
      <c r="CB788" s="533">
        <v>14</v>
      </c>
      <c r="CC788" s="533">
        <v>4</v>
      </c>
      <c r="CD788" s="533">
        <v>20</v>
      </c>
      <c r="CE788" s="533">
        <v>21</v>
      </c>
      <c r="CF788" s="526">
        <v>104</v>
      </c>
      <c r="CG788" s="533">
        <v>1</v>
      </c>
      <c r="CH788" s="533">
        <v>8</v>
      </c>
      <c r="CI788" s="533">
        <v>4</v>
      </c>
      <c r="CJ788" s="533">
        <v>12</v>
      </c>
      <c r="CK788" s="533">
        <v>33</v>
      </c>
      <c r="CL788" s="533">
        <v>0</v>
      </c>
      <c r="CM788" s="533">
        <v>38</v>
      </c>
      <c r="CN788" s="533">
        <v>2</v>
      </c>
      <c r="CO788" s="533">
        <v>2</v>
      </c>
      <c r="CP788" s="533">
        <v>2</v>
      </c>
      <c r="CQ788" s="533">
        <v>2</v>
      </c>
      <c r="CR788" s="533">
        <v>2</v>
      </c>
      <c r="CS788" s="533">
        <v>2</v>
      </c>
      <c r="CT788" s="526">
        <v>89</v>
      </c>
      <c r="CU788" s="533">
        <v>30</v>
      </c>
      <c r="CV788" s="533">
        <v>38</v>
      </c>
      <c r="CW788" s="533">
        <v>3</v>
      </c>
      <c r="CX788" s="533">
        <v>10</v>
      </c>
      <c r="CY788" s="533">
        <v>11</v>
      </c>
      <c r="CZ788" s="526">
        <v>140</v>
      </c>
      <c r="DA788" s="533">
        <v>1</v>
      </c>
      <c r="DB788" s="533">
        <v>4</v>
      </c>
      <c r="DC788" s="533">
        <v>42</v>
      </c>
      <c r="DD788" s="533">
        <v>74</v>
      </c>
      <c r="DE788" s="533">
        <v>14</v>
      </c>
      <c r="DF788" s="533">
        <v>7</v>
      </c>
      <c r="DG788" s="535">
        <v>1657</v>
      </c>
      <c r="DH788" s="526">
        <v>36</v>
      </c>
      <c r="DI788" s="533">
        <v>13</v>
      </c>
      <c r="DJ788" s="533">
        <v>12</v>
      </c>
      <c r="DK788" s="533">
        <v>11</v>
      </c>
      <c r="DL788" s="526">
        <v>15</v>
      </c>
      <c r="DM788" s="533">
        <v>15</v>
      </c>
      <c r="DN788" s="536">
        <v>0</v>
      </c>
      <c r="DO788" s="535">
        <v>1708</v>
      </c>
    </row>
    <row r="789" spans="1:119" x14ac:dyDescent="0.3">
      <c r="A789" s="588" t="s">
        <v>380</v>
      </c>
      <c r="B789" s="526">
        <v>216</v>
      </c>
      <c r="C789" s="534">
        <v>1</v>
      </c>
      <c r="D789" s="533">
        <v>5</v>
      </c>
      <c r="E789" s="533">
        <v>6</v>
      </c>
      <c r="F789" s="533">
        <v>4</v>
      </c>
      <c r="G789" s="533">
        <v>16</v>
      </c>
      <c r="H789" s="533">
        <v>37</v>
      </c>
      <c r="I789" s="533">
        <v>16</v>
      </c>
      <c r="J789" s="533">
        <v>3</v>
      </c>
      <c r="K789" s="533">
        <v>14</v>
      </c>
      <c r="L789" s="533">
        <v>86</v>
      </c>
      <c r="M789" s="533">
        <v>11</v>
      </c>
      <c r="N789" s="589">
        <v>23</v>
      </c>
      <c r="O789" s="526">
        <v>75</v>
      </c>
      <c r="P789" s="533">
        <v>26</v>
      </c>
      <c r="Q789" s="533">
        <v>7</v>
      </c>
      <c r="R789" s="533">
        <v>5</v>
      </c>
      <c r="S789" s="533">
        <v>1</v>
      </c>
      <c r="T789" s="533">
        <v>5</v>
      </c>
      <c r="U789" s="533">
        <v>22</v>
      </c>
      <c r="V789" s="533">
        <v>11</v>
      </c>
      <c r="W789" s="533">
        <v>2</v>
      </c>
      <c r="X789" s="526">
        <v>98</v>
      </c>
      <c r="Y789" s="533">
        <v>16</v>
      </c>
      <c r="Z789" s="533">
        <v>25</v>
      </c>
      <c r="AA789" s="533">
        <v>40</v>
      </c>
      <c r="AB789" s="533">
        <v>17</v>
      </c>
      <c r="AC789" s="526">
        <v>57</v>
      </c>
      <c r="AD789" s="533">
        <v>4</v>
      </c>
      <c r="AE789" s="533">
        <v>9</v>
      </c>
      <c r="AF789" s="533">
        <v>5</v>
      </c>
      <c r="AG789" s="533">
        <v>24</v>
      </c>
      <c r="AH789" s="533">
        <v>6</v>
      </c>
      <c r="AI789" s="533">
        <v>10</v>
      </c>
      <c r="AJ789" s="526">
        <v>4</v>
      </c>
      <c r="AK789" s="533">
        <v>2</v>
      </c>
      <c r="AL789" s="533">
        <v>2</v>
      </c>
      <c r="AM789" s="526">
        <v>138</v>
      </c>
      <c r="AN789" s="533">
        <v>3</v>
      </c>
      <c r="AO789" s="533">
        <v>6</v>
      </c>
      <c r="AP789" s="533">
        <v>19</v>
      </c>
      <c r="AQ789" s="533">
        <v>5</v>
      </c>
      <c r="AR789" s="533">
        <v>25</v>
      </c>
      <c r="AS789" s="533">
        <v>4</v>
      </c>
      <c r="AT789" s="533">
        <v>21</v>
      </c>
      <c r="AU789" s="533">
        <v>29</v>
      </c>
      <c r="AV789" s="533">
        <v>24</v>
      </c>
      <c r="AW789" s="533">
        <v>5</v>
      </c>
      <c r="AX789" s="526">
        <v>191</v>
      </c>
      <c r="AY789" s="533">
        <v>8</v>
      </c>
      <c r="AZ789" s="533">
        <v>110</v>
      </c>
      <c r="BA789" s="533">
        <v>18</v>
      </c>
      <c r="BB789" s="533">
        <v>38</v>
      </c>
      <c r="BC789" s="533">
        <v>22</v>
      </c>
      <c r="BD789" s="526">
        <v>559</v>
      </c>
      <c r="BE789" s="533">
        <v>305</v>
      </c>
      <c r="BF789" s="533">
        <v>21</v>
      </c>
      <c r="BG789" s="533">
        <v>33</v>
      </c>
      <c r="BH789" s="533">
        <v>24</v>
      </c>
      <c r="BI789" s="533">
        <v>70</v>
      </c>
      <c r="BJ789" s="533">
        <v>38</v>
      </c>
      <c r="BK789" s="533">
        <v>80</v>
      </c>
      <c r="BL789" s="533">
        <v>26</v>
      </c>
      <c r="BM789" s="526">
        <v>77</v>
      </c>
      <c r="BN789" s="533">
        <v>26</v>
      </c>
      <c r="BO789" s="533">
        <v>9</v>
      </c>
      <c r="BP789" s="533">
        <v>15</v>
      </c>
      <c r="BQ789" s="533">
        <v>4</v>
      </c>
      <c r="BR789" s="533">
        <v>29</v>
      </c>
      <c r="BS789" s="526">
        <v>166</v>
      </c>
      <c r="BT789" s="533">
        <v>3</v>
      </c>
      <c r="BU789" s="533">
        <v>17</v>
      </c>
      <c r="BV789" s="533">
        <v>16</v>
      </c>
      <c r="BW789" s="533">
        <v>6</v>
      </c>
      <c r="BX789" s="533">
        <v>10</v>
      </c>
      <c r="BY789" s="533">
        <v>58</v>
      </c>
      <c r="BZ789" s="533">
        <v>2</v>
      </c>
      <c r="CA789" s="533">
        <v>9</v>
      </c>
      <c r="CB789" s="533">
        <v>15</v>
      </c>
      <c r="CC789" s="533">
        <v>5</v>
      </c>
      <c r="CD789" s="533">
        <v>16</v>
      </c>
      <c r="CE789" s="533">
        <v>12</v>
      </c>
      <c r="CF789" s="526">
        <v>142</v>
      </c>
      <c r="CG789" s="533">
        <v>0</v>
      </c>
      <c r="CH789" s="533">
        <v>9</v>
      </c>
      <c r="CI789" s="533">
        <v>8</v>
      </c>
      <c r="CJ789" s="533">
        <v>20</v>
      </c>
      <c r="CK789" s="533">
        <v>44</v>
      </c>
      <c r="CL789" s="533">
        <v>2</v>
      </c>
      <c r="CM789" s="533">
        <v>21</v>
      </c>
      <c r="CN789" s="533">
        <v>6</v>
      </c>
      <c r="CO789" s="533">
        <v>1</v>
      </c>
      <c r="CP789" s="533">
        <v>9</v>
      </c>
      <c r="CQ789" s="533">
        <v>8</v>
      </c>
      <c r="CR789" s="533">
        <v>10</v>
      </c>
      <c r="CS789" s="533">
        <v>8</v>
      </c>
      <c r="CT789" s="526">
        <v>77</v>
      </c>
      <c r="CU789" s="533">
        <v>38</v>
      </c>
      <c r="CV789" s="533">
        <v>24</v>
      </c>
      <c r="CW789" s="533">
        <v>2</v>
      </c>
      <c r="CX789" s="533">
        <v>7</v>
      </c>
      <c r="CY789" s="533">
        <v>8</v>
      </c>
      <c r="CZ789" s="526">
        <v>118</v>
      </c>
      <c r="DA789" s="533">
        <v>2</v>
      </c>
      <c r="DB789" s="533">
        <v>4</v>
      </c>
      <c r="DC789" s="533">
        <v>31</v>
      </c>
      <c r="DD789" s="533">
        <v>51</v>
      </c>
      <c r="DE789" s="533">
        <v>23</v>
      </c>
      <c r="DF789" s="533">
        <v>8</v>
      </c>
      <c r="DG789" s="535">
        <v>1903</v>
      </c>
      <c r="DH789" s="526">
        <v>37</v>
      </c>
      <c r="DI789" s="533">
        <v>12</v>
      </c>
      <c r="DJ789" s="533">
        <v>17</v>
      </c>
      <c r="DK789" s="533">
        <v>8</v>
      </c>
      <c r="DL789" s="526">
        <v>31</v>
      </c>
      <c r="DM789" s="533">
        <v>28</v>
      </c>
      <c r="DN789" s="536">
        <v>3</v>
      </c>
      <c r="DO789" s="535">
        <v>1970</v>
      </c>
    </row>
    <row r="790" spans="1:119" x14ac:dyDescent="0.3">
      <c r="A790" s="588" t="s">
        <v>381</v>
      </c>
      <c r="B790" s="526">
        <v>229</v>
      </c>
      <c r="C790" s="534">
        <v>5</v>
      </c>
      <c r="D790" s="533">
        <v>6</v>
      </c>
      <c r="E790" s="533">
        <v>4</v>
      </c>
      <c r="F790" s="533">
        <v>1</v>
      </c>
      <c r="G790" s="533">
        <v>10</v>
      </c>
      <c r="H790" s="533">
        <v>31</v>
      </c>
      <c r="I790" s="533">
        <v>29</v>
      </c>
      <c r="J790" s="533">
        <v>1</v>
      </c>
      <c r="K790" s="533">
        <v>27</v>
      </c>
      <c r="L790" s="533">
        <v>97</v>
      </c>
      <c r="M790" s="533">
        <v>10</v>
      </c>
      <c r="N790" s="589">
        <v>13</v>
      </c>
      <c r="O790" s="526">
        <v>75</v>
      </c>
      <c r="P790" s="533">
        <v>33</v>
      </c>
      <c r="Q790" s="533">
        <v>27</v>
      </c>
      <c r="R790" s="533">
        <v>4</v>
      </c>
      <c r="S790" s="533">
        <v>0</v>
      </c>
      <c r="T790" s="533">
        <v>2</v>
      </c>
      <c r="U790" s="533">
        <v>12</v>
      </c>
      <c r="V790" s="533">
        <v>1</v>
      </c>
      <c r="W790" s="533">
        <v>3</v>
      </c>
      <c r="X790" s="526">
        <v>80</v>
      </c>
      <c r="Y790" s="533">
        <v>6</v>
      </c>
      <c r="Z790" s="533">
        <v>27</v>
      </c>
      <c r="AA790" s="533">
        <v>36</v>
      </c>
      <c r="AB790" s="533">
        <v>13</v>
      </c>
      <c r="AC790" s="526">
        <v>45</v>
      </c>
      <c r="AD790" s="533">
        <v>2</v>
      </c>
      <c r="AE790" s="533">
        <v>6</v>
      </c>
      <c r="AF790" s="533">
        <v>5</v>
      </c>
      <c r="AG790" s="533">
        <v>25</v>
      </c>
      <c r="AH790" s="533">
        <v>4</v>
      </c>
      <c r="AI790" s="533">
        <v>3</v>
      </c>
      <c r="AJ790" s="526">
        <v>5</v>
      </c>
      <c r="AK790" s="533">
        <v>3</v>
      </c>
      <c r="AL790" s="533">
        <v>2</v>
      </c>
      <c r="AM790" s="526">
        <v>161</v>
      </c>
      <c r="AN790" s="533">
        <v>11</v>
      </c>
      <c r="AO790" s="533">
        <v>7</v>
      </c>
      <c r="AP790" s="533">
        <v>24</v>
      </c>
      <c r="AQ790" s="533">
        <v>0</v>
      </c>
      <c r="AR790" s="533">
        <v>40</v>
      </c>
      <c r="AS790" s="533">
        <v>0</v>
      </c>
      <c r="AT790" s="533">
        <v>16</v>
      </c>
      <c r="AU790" s="533">
        <v>51</v>
      </c>
      <c r="AV790" s="533">
        <v>11</v>
      </c>
      <c r="AW790" s="533">
        <v>16</v>
      </c>
      <c r="AX790" s="526">
        <v>213</v>
      </c>
      <c r="AY790" s="533">
        <v>7</v>
      </c>
      <c r="AZ790" s="533">
        <v>137</v>
      </c>
      <c r="BA790" s="533">
        <v>7</v>
      </c>
      <c r="BB790" s="533">
        <v>45</v>
      </c>
      <c r="BC790" s="533">
        <v>25</v>
      </c>
      <c r="BD790" s="526">
        <v>452</v>
      </c>
      <c r="BE790" s="533">
        <v>215</v>
      </c>
      <c r="BF790" s="533">
        <v>14</v>
      </c>
      <c r="BG790" s="533">
        <v>23</v>
      </c>
      <c r="BH790" s="533">
        <v>15</v>
      </c>
      <c r="BI790" s="533">
        <v>80</v>
      </c>
      <c r="BJ790" s="533">
        <v>29</v>
      </c>
      <c r="BK790" s="533">
        <v>68</v>
      </c>
      <c r="BL790" s="533">
        <v>17</v>
      </c>
      <c r="BM790" s="526">
        <v>72</v>
      </c>
      <c r="BN790" s="533">
        <v>23</v>
      </c>
      <c r="BO790" s="533">
        <v>3</v>
      </c>
      <c r="BP790" s="533">
        <v>9</v>
      </c>
      <c r="BQ790" s="533">
        <v>3</v>
      </c>
      <c r="BR790" s="533">
        <v>37</v>
      </c>
      <c r="BS790" s="526">
        <v>115</v>
      </c>
      <c r="BT790" s="533">
        <v>2</v>
      </c>
      <c r="BU790" s="533">
        <v>10</v>
      </c>
      <c r="BV790" s="533">
        <v>6</v>
      </c>
      <c r="BW790" s="533">
        <v>4</v>
      </c>
      <c r="BX790" s="533">
        <v>6</v>
      </c>
      <c r="BY790" s="533">
        <v>46</v>
      </c>
      <c r="BZ790" s="533">
        <v>2</v>
      </c>
      <c r="CA790" s="533">
        <v>6</v>
      </c>
      <c r="CB790" s="533">
        <v>4</v>
      </c>
      <c r="CC790" s="533">
        <v>2</v>
      </c>
      <c r="CD790" s="533">
        <v>11</v>
      </c>
      <c r="CE790" s="533">
        <v>19</v>
      </c>
      <c r="CF790" s="526">
        <v>125</v>
      </c>
      <c r="CG790" s="533">
        <v>1</v>
      </c>
      <c r="CH790" s="533">
        <v>5</v>
      </c>
      <c r="CI790" s="533">
        <v>8</v>
      </c>
      <c r="CJ790" s="533">
        <v>19</v>
      </c>
      <c r="CK790" s="533">
        <v>33</v>
      </c>
      <c r="CL790" s="533">
        <v>1</v>
      </c>
      <c r="CM790" s="533">
        <v>38</v>
      </c>
      <c r="CN790" s="533">
        <v>5</v>
      </c>
      <c r="CO790" s="533">
        <v>0</v>
      </c>
      <c r="CP790" s="533">
        <v>7</v>
      </c>
      <c r="CQ790" s="533">
        <v>3</v>
      </c>
      <c r="CR790" s="533">
        <v>4</v>
      </c>
      <c r="CS790" s="533">
        <v>4</v>
      </c>
      <c r="CT790" s="526">
        <v>86</v>
      </c>
      <c r="CU790" s="533">
        <v>49</v>
      </c>
      <c r="CV790" s="533">
        <v>28</v>
      </c>
      <c r="CW790" s="533">
        <v>4</v>
      </c>
      <c r="CX790" s="533">
        <v>3</v>
      </c>
      <c r="CY790" s="533">
        <v>3</v>
      </c>
      <c r="CZ790" s="526">
        <v>155</v>
      </c>
      <c r="DA790" s="533">
        <v>1</v>
      </c>
      <c r="DB790" s="533">
        <v>5</v>
      </c>
      <c r="DC790" s="533">
        <v>43</v>
      </c>
      <c r="DD790" s="533">
        <v>84</v>
      </c>
      <c r="DE790" s="533">
        <v>14</v>
      </c>
      <c r="DF790" s="533">
        <v>9</v>
      </c>
      <c r="DG790" s="535">
        <v>1804</v>
      </c>
      <c r="DH790" s="526">
        <v>29</v>
      </c>
      <c r="DI790" s="533">
        <v>12</v>
      </c>
      <c r="DJ790" s="533">
        <v>9</v>
      </c>
      <c r="DK790" s="533">
        <v>8</v>
      </c>
      <c r="DL790" s="526">
        <v>21</v>
      </c>
      <c r="DM790" s="533">
        <v>15</v>
      </c>
      <c r="DN790" s="536">
        <v>6</v>
      </c>
      <c r="DO790" s="535">
        <v>1851</v>
      </c>
    </row>
    <row r="791" spans="1:119" x14ac:dyDescent="0.3">
      <c r="A791" s="588" t="s">
        <v>477</v>
      </c>
      <c r="B791" s="526">
        <v>21</v>
      </c>
      <c r="C791" s="534">
        <v>1</v>
      </c>
      <c r="D791" s="533">
        <v>0</v>
      </c>
      <c r="E791" s="533">
        <v>0</v>
      </c>
      <c r="F791" s="533">
        <v>0</v>
      </c>
      <c r="G791" s="533">
        <v>1</v>
      </c>
      <c r="H791" s="533">
        <v>3</v>
      </c>
      <c r="I791" s="533">
        <v>4</v>
      </c>
      <c r="J791" s="533">
        <v>0</v>
      </c>
      <c r="K791" s="533">
        <v>3</v>
      </c>
      <c r="L791" s="533">
        <v>6</v>
      </c>
      <c r="M791" s="533">
        <v>0</v>
      </c>
      <c r="N791" s="589">
        <v>3</v>
      </c>
      <c r="O791" s="526">
        <v>8</v>
      </c>
      <c r="P791" s="533">
        <v>4</v>
      </c>
      <c r="Q791" s="533">
        <v>3</v>
      </c>
      <c r="R791" s="533">
        <v>0</v>
      </c>
      <c r="S791" s="533">
        <v>0</v>
      </c>
      <c r="T791" s="533">
        <v>1</v>
      </c>
      <c r="U791" s="533">
        <v>0</v>
      </c>
      <c r="V791" s="533">
        <v>1</v>
      </c>
      <c r="W791" s="533">
        <v>0</v>
      </c>
      <c r="X791" s="526">
        <v>1</v>
      </c>
      <c r="Y791" s="533">
        <v>0</v>
      </c>
      <c r="Z791" s="533">
        <v>0</v>
      </c>
      <c r="AA791" s="533">
        <v>1</v>
      </c>
      <c r="AB791" s="533">
        <v>0</v>
      </c>
      <c r="AC791" s="526">
        <v>6</v>
      </c>
      <c r="AD791" s="533">
        <v>1</v>
      </c>
      <c r="AE791" s="533">
        <v>0</v>
      </c>
      <c r="AF791" s="533">
        <v>0</v>
      </c>
      <c r="AG791" s="533">
        <v>3</v>
      </c>
      <c r="AH791" s="533">
        <v>1</v>
      </c>
      <c r="AI791" s="533">
        <v>1</v>
      </c>
      <c r="AJ791" s="526">
        <v>1</v>
      </c>
      <c r="AK791" s="533">
        <v>1</v>
      </c>
      <c r="AL791" s="533">
        <v>0</v>
      </c>
      <c r="AM791" s="526">
        <v>9</v>
      </c>
      <c r="AN791" s="533">
        <v>0</v>
      </c>
      <c r="AO791" s="533">
        <v>1</v>
      </c>
      <c r="AP791" s="533">
        <v>0</v>
      </c>
      <c r="AQ791" s="533">
        <v>0</v>
      </c>
      <c r="AR791" s="533">
        <v>2</v>
      </c>
      <c r="AS791" s="533">
        <v>0</v>
      </c>
      <c r="AT791" s="533">
        <v>3</v>
      </c>
      <c r="AU791" s="533">
        <v>2</v>
      </c>
      <c r="AV791" s="533">
        <v>0</v>
      </c>
      <c r="AW791" s="533">
        <v>1</v>
      </c>
      <c r="AX791" s="526">
        <v>17</v>
      </c>
      <c r="AY791" s="533">
        <v>1</v>
      </c>
      <c r="AZ791" s="533">
        <v>8</v>
      </c>
      <c r="BA791" s="533">
        <v>3</v>
      </c>
      <c r="BB791" s="533">
        <v>1</v>
      </c>
      <c r="BC791" s="533">
        <v>4</v>
      </c>
      <c r="BD791" s="526">
        <v>52</v>
      </c>
      <c r="BE791" s="533">
        <v>34</v>
      </c>
      <c r="BF791" s="533">
        <v>2</v>
      </c>
      <c r="BG791" s="533">
        <v>0</v>
      </c>
      <c r="BH791" s="533">
        <v>5</v>
      </c>
      <c r="BI791" s="533">
        <v>8</v>
      </c>
      <c r="BJ791" s="533">
        <v>1</v>
      </c>
      <c r="BK791" s="533">
        <v>6</v>
      </c>
      <c r="BL791" s="533">
        <v>3</v>
      </c>
      <c r="BM791" s="526">
        <v>18</v>
      </c>
      <c r="BN791" s="533">
        <v>9</v>
      </c>
      <c r="BO791" s="533">
        <v>0</v>
      </c>
      <c r="BP791" s="533">
        <v>3</v>
      </c>
      <c r="BQ791" s="533">
        <v>1</v>
      </c>
      <c r="BR791" s="533">
        <v>6</v>
      </c>
      <c r="BS791" s="526">
        <v>10</v>
      </c>
      <c r="BT791" s="533">
        <v>0</v>
      </c>
      <c r="BU791" s="533">
        <v>1</v>
      </c>
      <c r="BV791" s="533">
        <v>0</v>
      </c>
      <c r="BW791" s="533">
        <v>0</v>
      </c>
      <c r="BX791" s="533">
        <v>0</v>
      </c>
      <c r="BY791" s="533">
        <v>4</v>
      </c>
      <c r="BZ791" s="533">
        <v>0</v>
      </c>
      <c r="CA791" s="533">
        <v>1</v>
      </c>
      <c r="CB791" s="533">
        <v>1</v>
      </c>
      <c r="CC791" s="533">
        <v>1</v>
      </c>
      <c r="CD791" s="533">
        <v>1</v>
      </c>
      <c r="CE791" s="533">
        <v>1</v>
      </c>
      <c r="CF791" s="526">
        <v>10</v>
      </c>
      <c r="CG791" s="533">
        <v>0</v>
      </c>
      <c r="CH791" s="533">
        <v>0</v>
      </c>
      <c r="CI791" s="533">
        <v>0</v>
      </c>
      <c r="CJ791" s="533">
        <v>1</v>
      </c>
      <c r="CK791" s="533">
        <v>3</v>
      </c>
      <c r="CL791" s="533">
        <v>0</v>
      </c>
      <c r="CM791" s="533">
        <v>4</v>
      </c>
      <c r="CN791" s="533">
        <v>0</v>
      </c>
      <c r="CO791" s="533">
        <v>0</v>
      </c>
      <c r="CP791" s="533">
        <v>0</v>
      </c>
      <c r="CQ791" s="533">
        <v>0</v>
      </c>
      <c r="CR791" s="533">
        <v>1</v>
      </c>
      <c r="CS791" s="533">
        <v>1</v>
      </c>
      <c r="CT791" s="526">
        <v>10</v>
      </c>
      <c r="CU791" s="533">
        <v>7</v>
      </c>
      <c r="CV791" s="533">
        <v>2</v>
      </c>
      <c r="CW791" s="533">
        <v>0</v>
      </c>
      <c r="CX791" s="533">
        <v>1</v>
      </c>
      <c r="CY791" s="533">
        <v>0</v>
      </c>
      <c r="CZ791" s="526">
        <v>19</v>
      </c>
      <c r="DA791" s="533">
        <v>0</v>
      </c>
      <c r="DB791" s="533">
        <v>0</v>
      </c>
      <c r="DC791" s="533">
        <v>5</v>
      </c>
      <c r="DD791" s="533">
        <v>11</v>
      </c>
      <c r="DE791" s="533">
        <v>3</v>
      </c>
      <c r="DF791" s="533">
        <v>1</v>
      </c>
      <c r="DG791" s="535">
        <v>179</v>
      </c>
      <c r="DH791" s="526">
        <v>3</v>
      </c>
      <c r="DI791" s="533">
        <v>0</v>
      </c>
      <c r="DJ791" s="533">
        <v>3</v>
      </c>
      <c r="DK791" s="533">
        <v>0</v>
      </c>
      <c r="DL791" s="526">
        <v>2</v>
      </c>
      <c r="DM791" s="533">
        <v>2</v>
      </c>
      <c r="DN791" s="536">
        <v>0</v>
      </c>
      <c r="DO791" s="535">
        <v>183</v>
      </c>
    </row>
    <row r="792" spans="1:119" x14ac:dyDescent="0.3">
      <c r="A792" s="588" t="s">
        <v>382</v>
      </c>
      <c r="B792" s="526">
        <v>110</v>
      </c>
      <c r="C792" s="534">
        <v>3</v>
      </c>
      <c r="D792" s="533">
        <v>3</v>
      </c>
      <c r="E792" s="533">
        <v>6</v>
      </c>
      <c r="F792" s="533">
        <v>2</v>
      </c>
      <c r="G792" s="533">
        <v>11</v>
      </c>
      <c r="H792" s="533">
        <v>24</v>
      </c>
      <c r="I792" s="533">
        <v>16</v>
      </c>
      <c r="J792" s="533">
        <v>1</v>
      </c>
      <c r="K792" s="533">
        <v>4</v>
      </c>
      <c r="L792" s="533">
        <v>19</v>
      </c>
      <c r="M792" s="533">
        <v>5</v>
      </c>
      <c r="N792" s="589">
        <v>16</v>
      </c>
      <c r="O792" s="526">
        <v>44</v>
      </c>
      <c r="P792" s="533">
        <v>6</v>
      </c>
      <c r="Q792" s="533">
        <v>10</v>
      </c>
      <c r="R792" s="533">
        <v>6</v>
      </c>
      <c r="S792" s="533">
        <v>2</v>
      </c>
      <c r="T792" s="533">
        <v>6</v>
      </c>
      <c r="U792" s="533">
        <v>9</v>
      </c>
      <c r="V792" s="533">
        <v>4</v>
      </c>
      <c r="W792" s="533">
        <v>4</v>
      </c>
      <c r="X792" s="526">
        <v>59</v>
      </c>
      <c r="Y792" s="533">
        <v>11</v>
      </c>
      <c r="Z792" s="533">
        <v>18</v>
      </c>
      <c r="AA792" s="533">
        <v>18</v>
      </c>
      <c r="AB792" s="533">
        <v>13</v>
      </c>
      <c r="AC792" s="526">
        <v>37</v>
      </c>
      <c r="AD792" s="533">
        <v>4</v>
      </c>
      <c r="AE792" s="533">
        <v>6</v>
      </c>
      <c r="AF792" s="533">
        <v>3</v>
      </c>
      <c r="AG792" s="533">
        <v>15</v>
      </c>
      <c r="AH792" s="533">
        <v>4</v>
      </c>
      <c r="AI792" s="533">
        <v>5</v>
      </c>
      <c r="AJ792" s="526">
        <v>4</v>
      </c>
      <c r="AK792" s="533">
        <v>2</v>
      </c>
      <c r="AL792" s="533">
        <v>2</v>
      </c>
      <c r="AM792" s="526">
        <v>78</v>
      </c>
      <c r="AN792" s="533">
        <v>4</v>
      </c>
      <c r="AO792" s="533">
        <v>0</v>
      </c>
      <c r="AP792" s="533">
        <v>12</v>
      </c>
      <c r="AQ792" s="533">
        <v>3</v>
      </c>
      <c r="AR792" s="533">
        <v>15</v>
      </c>
      <c r="AS792" s="533">
        <v>1</v>
      </c>
      <c r="AT792" s="533">
        <v>12</v>
      </c>
      <c r="AU792" s="533">
        <v>22</v>
      </c>
      <c r="AV792" s="533">
        <v>4</v>
      </c>
      <c r="AW792" s="533">
        <v>8</v>
      </c>
      <c r="AX792" s="526">
        <v>83</v>
      </c>
      <c r="AY792" s="533">
        <v>10</v>
      </c>
      <c r="AZ792" s="533">
        <v>44</v>
      </c>
      <c r="BA792" s="533">
        <v>3</v>
      </c>
      <c r="BB792" s="533">
        <v>19</v>
      </c>
      <c r="BC792" s="533">
        <v>8</v>
      </c>
      <c r="BD792" s="526">
        <v>159</v>
      </c>
      <c r="BE792" s="533">
        <v>57</v>
      </c>
      <c r="BF792" s="533">
        <v>17</v>
      </c>
      <c r="BG792" s="533">
        <v>13</v>
      </c>
      <c r="BH792" s="533">
        <v>14</v>
      </c>
      <c r="BI792" s="533">
        <v>15</v>
      </c>
      <c r="BJ792" s="533">
        <v>23</v>
      </c>
      <c r="BK792" s="533">
        <v>16</v>
      </c>
      <c r="BL792" s="533">
        <v>10</v>
      </c>
      <c r="BM792" s="526">
        <v>41</v>
      </c>
      <c r="BN792" s="533">
        <v>8</v>
      </c>
      <c r="BO792" s="533">
        <v>4</v>
      </c>
      <c r="BP792" s="533">
        <v>7</v>
      </c>
      <c r="BQ792" s="533">
        <v>7</v>
      </c>
      <c r="BR792" s="533">
        <v>15</v>
      </c>
      <c r="BS792" s="526">
        <v>71</v>
      </c>
      <c r="BT792" s="533">
        <v>1</v>
      </c>
      <c r="BU792" s="533">
        <v>8</v>
      </c>
      <c r="BV792" s="533">
        <v>5</v>
      </c>
      <c r="BW792" s="533">
        <v>2</v>
      </c>
      <c r="BX792" s="533">
        <v>4</v>
      </c>
      <c r="BY792" s="533">
        <v>21</v>
      </c>
      <c r="BZ792" s="533">
        <v>2</v>
      </c>
      <c r="CA792" s="533">
        <v>4</v>
      </c>
      <c r="CB792" s="533">
        <v>6</v>
      </c>
      <c r="CC792" s="533">
        <v>0</v>
      </c>
      <c r="CD792" s="533">
        <v>5</v>
      </c>
      <c r="CE792" s="533">
        <v>13</v>
      </c>
      <c r="CF792" s="526">
        <v>69</v>
      </c>
      <c r="CG792" s="533">
        <v>3</v>
      </c>
      <c r="CH792" s="533">
        <v>3</v>
      </c>
      <c r="CI792" s="533">
        <v>4</v>
      </c>
      <c r="CJ792" s="533">
        <v>7</v>
      </c>
      <c r="CK792" s="533">
        <v>10</v>
      </c>
      <c r="CL792" s="533">
        <v>3</v>
      </c>
      <c r="CM792" s="533">
        <v>15</v>
      </c>
      <c r="CN792" s="533">
        <v>4</v>
      </c>
      <c r="CO792" s="533">
        <v>3</v>
      </c>
      <c r="CP792" s="533">
        <v>7</v>
      </c>
      <c r="CQ792" s="533">
        <v>4</v>
      </c>
      <c r="CR792" s="533">
        <v>4</v>
      </c>
      <c r="CS792" s="533">
        <v>2</v>
      </c>
      <c r="CT792" s="526">
        <v>25</v>
      </c>
      <c r="CU792" s="533">
        <v>2</v>
      </c>
      <c r="CV792" s="533">
        <v>4</v>
      </c>
      <c r="CW792" s="533">
        <v>5</v>
      </c>
      <c r="CX792" s="533">
        <v>10</v>
      </c>
      <c r="CY792" s="533">
        <v>4</v>
      </c>
      <c r="CZ792" s="526">
        <v>65</v>
      </c>
      <c r="DA792" s="533">
        <v>4</v>
      </c>
      <c r="DB792" s="533">
        <v>4</v>
      </c>
      <c r="DC792" s="533">
        <v>12</v>
      </c>
      <c r="DD792" s="533">
        <v>23</v>
      </c>
      <c r="DE792" s="533">
        <v>15</v>
      </c>
      <c r="DF792" s="533">
        <v>8</v>
      </c>
      <c r="DG792" s="535">
        <v>841</v>
      </c>
      <c r="DH792" s="526">
        <v>19</v>
      </c>
      <c r="DI792" s="533">
        <v>6</v>
      </c>
      <c r="DJ792" s="533">
        <v>9</v>
      </c>
      <c r="DK792" s="533">
        <v>4</v>
      </c>
      <c r="DL792" s="526">
        <v>19</v>
      </c>
      <c r="DM792" s="533">
        <v>15</v>
      </c>
      <c r="DN792" s="536">
        <v>4</v>
      </c>
      <c r="DO792" s="535">
        <v>878</v>
      </c>
    </row>
    <row r="793" spans="1:119" x14ac:dyDescent="0.3">
      <c r="A793" s="578" t="s">
        <v>383</v>
      </c>
      <c r="B793" s="526">
        <v>32</v>
      </c>
      <c r="C793" s="534">
        <v>0</v>
      </c>
      <c r="D793" s="533">
        <v>0</v>
      </c>
      <c r="E793" s="533">
        <v>0</v>
      </c>
      <c r="F793" s="533">
        <v>0</v>
      </c>
      <c r="G793" s="533">
        <v>3</v>
      </c>
      <c r="H793" s="533">
        <v>8</v>
      </c>
      <c r="I793" s="533">
        <v>6</v>
      </c>
      <c r="J793" s="533">
        <v>0</v>
      </c>
      <c r="K793" s="533">
        <v>5</v>
      </c>
      <c r="L793" s="533">
        <v>9</v>
      </c>
      <c r="M793" s="533">
        <v>0</v>
      </c>
      <c r="N793" s="589">
        <v>1</v>
      </c>
      <c r="O793" s="526">
        <v>8</v>
      </c>
      <c r="P793" s="533">
        <v>3</v>
      </c>
      <c r="Q793" s="533">
        <v>5</v>
      </c>
      <c r="R793" s="533">
        <v>0</v>
      </c>
      <c r="S793" s="533">
        <v>0</v>
      </c>
      <c r="T793" s="533">
        <v>0</v>
      </c>
      <c r="U793" s="533">
        <v>0</v>
      </c>
      <c r="V793" s="533">
        <v>0</v>
      </c>
      <c r="W793" s="533">
        <v>0</v>
      </c>
      <c r="X793" s="526">
        <v>12</v>
      </c>
      <c r="Y793" s="533">
        <v>6</v>
      </c>
      <c r="Z793" s="533">
        <v>4</v>
      </c>
      <c r="AA793" s="533">
        <v>2</v>
      </c>
      <c r="AB793" s="533">
        <v>0</v>
      </c>
      <c r="AC793" s="526">
        <v>7</v>
      </c>
      <c r="AD793" s="533">
        <v>0</v>
      </c>
      <c r="AE793" s="533">
        <v>0</v>
      </c>
      <c r="AF793" s="533">
        <v>1</v>
      </c>
      <c r="AG793" s="533">
        <v>3</v>
      </c>
      <c r="AH793" s="533">
        <v>0</v>
      </c>
      <c r="AI793" s="533">
        <v>3</v>
      </c>
      <c r="AJ793" s="526">
        <v>1</v>
      </c>
      <c r="AK793" s="533">
        <v>0</v>
      </c>
      <c r="AL793" s="533">
        <v>1</v>
      </c>
      <c r="AM793" s="526">
        <v>20</v>
      </c>
      <c r="AN793" s="533">
        <v>0</v>
      </c>
      <c r="AO793" s="533">
        <v>1</v>
      </c>
      <c r="AP793" s="533">
        <v>7</v>
      </c>
      <c r="AQ793" s="533">
        <v>0</v>
      </c>
      <c r="AR793" s="533">
        <v>3</v>
      </c>
      <c r="AS793" s="533">
        <v>0</v>
      </c>
      <c r="AT793" s="533">
        <v>1</v>
      </c>
      <c r="AU793" s="533">
        <v>5</v>
      </c>
      <c r="AV793" s="533">
        <v>4</v>
      </c>
      <c r="AW793" s="533">
        <v>0</v>
      </c>
      <c r="AX793" s="526">
        <v>20</v>
      </c>
      <c r="AY793" s="533">
        <v>0</v>
      </c>
      <c r="AZ793" s="533">
        <v>12</v>
      </c>
      <c r="BA793" s="533">
        <v>0</v>
      </c>
      <c r="BB793" s="533">
        <v>2</v>
      </c>
      <c r="BC793" s="533">
        <v>7</v>
      </c>
      <c r="BD793" s="526">
        <v>50</v>
      </c>
      <c r="BE793" s="533">
        <v>22</v>
      </c>
      <c r="BF793" s="533">
        <v>0</v>
      </c>
      <c r="BG793" s="533">
        <v>0</v>
      </c>
      <c r="BH793" s="533">
        <v>1</v>
      </c>
      <c r="BI793" s="533">
        <v>0</v>
      </c>
      <c r="BJ793" s="533">
        <v>9</v>
      </c>
      <c r="BK793" s="533">
        <v>21</v>
      </c>
      <c r="BL793" s="533">
        <v>1</v>
      </c>
      <c r="BM793" s="526">
        <v>8</v>
      </c>
      <c r="BN793" s="533">
        <v>4</v>
      </c>
      <c r="BO793" s="533">
        <v>0</v>
      </c>
      <c r="BP793" s="533">
        <v>0</v>
      </c>
      <c r="BQ793" s="533">
        <v>0</v>
      </c>
      <c r="BR793" s="533">
        <v>4</v>
      </c>
      <c r="BS793" s="526">
        <v>14</v>
      </c>
      <c r="BT793" s="533">
        <v>0</v>
      </c>
      <c r="BU793" s="533">
        <v>0</v>
      </c>
      <c r="BV793" s="533">
        <v>0</v>
      </c>
      <c r="BW793" s="533">
        <v>0</v>
      </c>
      <c r="BX793" s="533">
        <v>0</v>
      </c>
      <c r="BY793" s="533">
        <v>5</v>
      </c>
      <c r="BZ793" s="533">
        <v>1</v>
      </c>
      <c r="CA793" s="533">
        <v>0</v>
      </c>
      <c r="CB793" s="533">
        <v>1</v>
      </c>
      <c r="CC793" s="533">
        <v>0</v>
      </c>
      <c r="CD793" s="533">
        <v>2</v>
      </c>
      <c r="CE793" s="533">
        <v>5</v>
      </c>
      <c r="CF793" s="526">
        <v>13</v>
      </c>
      <c r="CG793" s="533">
        <v>0</v>
      </c>
      <c r="CH793" s="533">
        <v>0</v>
      </c>
      <c r="CI793" s="533">
        <v>0</v>
      </c>
      <c r="CJ793" s="533">
        <v>1</v>
      </c>
      <c r="CK793" s="533">
        <v>7</v>
      </c>
      <c r="CL793" s="533">
        <v>0</v>
      </c>
      <c r="CM793" s="533">
        <v>5</v>
      </c>
      <c r="CN793" s="533">
        <v>0</v>
      </c>
      <c r="CO793" s="533">
        <v>0</v>
      </c>
      <c r="CP793" s="533">
        <v>0</v>
      </c>
      <c r="CQ793" s="533">
        <v>0</v>
      </c>
      <c r="CR793" s="533">
        <v>0</v>
      </c>
      <c r="CS793" s="533">
        <v>0</v>
      </c>
      <c r="CT793" s="526">
        <v>12</v>
      </c>
      <c r="CU793" s="533">
        <v>6</v>
      </c>
      <c r="CV793" s="533">
        <v>5</v>
      </c>
      <c r="CW793" s="533">
        <v>0</v>
      </c>
      <c r="CX793" s="533">
        <v>1</v>
      </c>
      <c r="CY793" s="533">
        <v>0</v>
      </c>
      <c r="CZ793" s="526">
        <v>13</v>
      </c>
      <c r="DA793" s="533">
        <v>0</v>
      </c>
      <c r="DB793" s="533">
        <v>0</v>
      </c>
      <c r="DC793" s="533">
        <v>3</v>
      </c>
      <c r="DD793" s="533">
        <v>7</v>
      </c>
      <c r="DE793" s="533">
        <v>4</v>
      </c>
      <c r="DF793" s="533">
        <v>1</v>
      </c>
      <c r="DG793" s="535">
        <v>209</v>
      </c>
      <c r="DH793" s="526">
        <v>7</v>
      </c>
      <c r="DI793" s="533">
        <v>3</v>
      </c>
      <c r="DJ793" s="533">
        <v>3</v>
      </c>
      <c r="DK793" s="533">
        <v>1</v>
      </c>
      <c r="DL793" s="526">
        <v>10</v>
      </c>
      <c r="DM793" s="533">
        <v>8</v>
      </c>
      <c r="DN793" s="536">
        <v>2</v>
      </c>
      <c r="DO793" s="535">
        <v>226</v>
      </c>
    </row>
    <row r="794" spans="1:119" x14ac:dyDescent="0.3">
      <c r="A794" s="578" t="s">
        <v>384</v>
      </c>
      <c r="B794" s="526">
        <v>11</v>
      </c>
      <c r="C794" s="534">
        <v>0</v>
      </c>
      <c r="D794" s="533">
        <v>0</v>
      </c>
      <c r="E794" s="533">
        <v>1</v>
      </c>
      <c r="F794" s="533">
        <v>0</v>
      </c>
      <c r="G794" s="533">
        <v>1</v>
      </c>
      <c r="H794" s="533">
        <v>1</v>
      </c>
      <c r="I794" s="533">
        <v>0</v>
      </c>
      <c r="J794" s="533">
        <v>0</v>
      </c>
      <c r="K794" s="533">
        <v>1</v>
      </c>
      <c r="L794" s="533">
        <v>7</v>
      </c>
      <c r="M794" s="533">
        <v>0</v>
      </c>
      <c r="N794" s="589">
        <v>0</v>
      </c>
      <c r="O794" s="526">
        <v>3</v>
      </c>
      <c r="P794" s="533">
        <v>0</v>
      </c>
      <c r="Q794" s="533">
        <v>3</v>
      </c>
      <c r="R794" s="533">
        <v>0</v>
      </c>
      <c r="S794" s="533">
        <v>0</v>
      </c>
      <c r="T794" s="533">
        <v>0</v>
      </c>
      <c r="U794" s="533">
        <v>0</v>
      </c>
      <c r="V794" s="533">
        <v>0</v>
      </c>
      <c r="W794" s="533">
        <v>0</v>
      </c>
      <c r="X794" s="526">
        <v>7</v>
      </c>
      <c r="Y794" s="533">
        <v>0</v>
      </c>
      <c r="Z794" s="533">
        <v>3</v>
      </c>
      <c r="AA794" s="533">
        <v>3</v>
      </c>
      <c r="AB794" s="533">
        <v>1</v>
      </c>
      <c r="AC794" s="526">
        <v>1</v>
      </c>
      <c r="AD794" s="533">
        <v>0</v>
      </c>
      <c r="AE794" s="533">
        <v>0</v>
      </c>
      <c r="AF794" s="533">
        <v>0</v>
      </c>
      <c r="AG794" s="533">
        <v>1</v>
      </c>
      <c r="AH794" s="533">
        <v>0</v>
      </c>
      <c r="AI794" s="533">
        <v>0</v>
      </c>
      <c r="AJ794" s="526">
        <v>0</v>
      </c>
      <c r="AK794" s="533">
        <v>0</v>
      </c>
      <c r="AL794" s="533">
        <v>0</v>
      </c>
      <c r="AM794" s="526">
        <v>14</v>
      </c>
      <c r="AN794" s="533">
        <v>0</v>
      </c>
      <c r="AO794" s="533">
        <v>0</v>
      </c>
      <c r="AP794" s="533">
        <v>1</v>
      </c>
      <c r="AQ794" s="533">
        <v>0</v>
      </c>
      <c r="AR794" s="533">
        <v>4</v>
      </c>
      <c r="AS794" s="533">
        <v>0</v>
      </c>
      <c r="AT794" s="533">
        <v>5</v>
      </c>
      <c r="AU794" s="533">
        <v>2</v>
      </c>
      <c r="AV794" s="533">
        <v>2</v>
      </c>
      <c r="AW794" s="533">
        <v>0</v>
      </c>
      <c r="AX794" s="526">
        <v>12</v>
      </c>
      <c r="AY794" s="533">
        <v>0</v>
      </c>
      <c r="AZ794" s="533">
        <v>6</v>
      </c>
      <c r="BA794" s="533">
        <v>0</v>
      </c>
      <c r="BB794" s="533">
        <v>3</v>
      </c>
      <c r="BC794" s="533">
        <v>3</v>
      </c>
      <c r="BD794" s="526">
        <v>22</v>
      </c>
      <c r="BE794" s="533">
        <v>13</v>
      </c>
      <c r="BF794" s="533">
        <v>0</v>
      </c>
      <c r="BG794" s="533">
        <v>0</v>
      </c>
      <c r="BH794" s="533">
        <v>0</v>
      </c>
      <c r="BI794" s="533">
        <v>3</v>
      </c>
      <c r="BJ794" s="533">
        <v>1</v>
      </c>
      <c r="BK794" s="533">
        <v>6</v>
      </c>
      <c r="BL794" s="533">
        <v>0</v>
      </c>
      <c r="BM794" s="526">
        <v>5</v>
      </c>
      <c r="BN794" s="533">
        <v>0</v>
      </c>
      <c r="BO794" s="533">
        <v>0</v>
      </c>
      <c r="BP794" s="533">
        <v>0</v>
      </c>
      <c r="BQ794" s="533">
        <v>0</v>
      </c>
      <c r="BR794" s="533">
        <v>5</v>
      </c>
      <c r="BS794" s="526">
        <v>11</v>
      </c>
      <c r="BT794" s="533">
        <v>0</v>
      </c>
      <c r="BU794" s="533">
        <v>0</v>
      </c>
      <c r="BV794" s="533">
        <v>0</v>
      </c>
      <c r="BW794" s="533">
        <v>0</v>
      </c>
      <c r="BX794" s="533">
        <v>0</v>
      </c>
      <c r="BY794" s="533">
        <v>9</v>
      </c>
      <c r="BZ794" s="533">
        <v>0</v>
      </c>
      <c r="CA794" s="533">
        <v>0</v>
      </c>
      <c r="CB794" s="533">
        <v>0</v>
      </c>
      <c r="CC794" s="533">
        <v>1</v>
      </c>
      <c r="CD794" s="533">
        <v>0</v>
      </c>
      <c r="CE794" s="533">
        <v>1</v>
      </c>
      <c r="CF794" s="526">
        <v>10</v>
      </c>
      <c r="CG794" s="533">
        <v>0</v>
      </c>
      <c r="CH794" s="533">
        <v>0</v>
      </c>
      <c r="CI794" s="533">
        <v>0</v>
      </c>
      <c r="CJ794" s="533">
        <v>1</v>
      </c>
      <c r="CK794" s="533">
        <v>3</v>
      </c>
      <c r="CL794" s="533">
        <v>0</v>
      </c>
      <c r="CM794" s="533">
        <v>5</v>
      </c>
      <c r="CN794" s="533">
        <v>0</v>
      </c>
      <c r="CO794" s="533">
        <v>0</v>
      </c>
      <c r="CP794" s="533">
        <v>0</v>
      </c>
      <c r="CQ794" s="533">
        <v>1</v>
      </c>
      <c r="CR794" s="533">
        <v>0</v>
      </c>
      <c r="CS794" s="533">
        <v>0</v>
      </c>
      <c r="CT794" s="526">
        <v>6</v>
      </c>
      <c r="CU794" s="533">
        <v>3</v>
      </c>
      <c r="CV794" s="533">
        <v>1</v>
      </c>
      <c r="CW794" s="533">
        <v>0</v>
      </c>
      <c r="CX794" s="533">
        <v>1</v>
      </c>
      <c r="CY794" s="533">
        <v>1</v>
      </c>
      <c r="CZ794" s="526">
        <v>8</v>
      </c>
      <c r="DA794" s="533">
        <v>0</v>
      </c>
      <c r="DB794" s="533">
        <v>0</v>
      </c>
      <c r="DC794" s="533">
        <v>0</v>
      </c>
      <c r="DD794" s="533">
        <v>8</v>
      </c>
      <c r="DE794" s="533">
        <v>0</v>
      </c>
      <c r="DF794" s="533">
        <v>0</v>
      </c>
      <c r="DG794" s="535">
        <v>110</v>
      </c>
      <c r="DH794" s="526">
        <v>3</v>
      </c>
      <c r="DI794" s="533">
        <v>0</v>
      </c>
      <c r="DJ794" s="533">
        <v>3</v>
      </c>
      <c r="DK794" s="533">
        <v>0</v>
      </c>
      <c r="DL794" s="526">
        <v>2</v>
      </c>
      <c r="DM794" s="533">
        <v>2</v>
      </c>
      <c r="DN794" s="536">
        <v>0</v>
      </c>
      <c r="DO794" s="535">
        <v>115</v>
      </c>
    </row>
    <row r="795" spans="1:119" x14ac:dyDescent="0.3">
      <c r="A795" s="578" t="s">
        <v>385</v>
      </c>
      <c r="B795" s="526">
        <v>21</v>
      </c>
      <c r="C795" s="534">
        <v>0</v>
      </c>
      <c r="D795" s="533">
        <v>0</v>
      </c>
      <c r="E795" s="533">
        <v>0</v>
      </c>
      <c r="F795" s="533">
        <v>0</v>
      </c>
      <c r="G795" s="533">
        <v>0</v>
      </c>
      <c r="H795" s="533">
        <v>5</v>
      </c>
      <c r="I795" s="533">
        <v>1</v>
      </c>
      <c r="J795" s="533">
        <v>0</v>
      </c>
      <c r="K795" s="533">
        <v>4</v>
      </c>
      <c r="L795" s="533">
        <v>7</v>
      </c>
      <c r="M795" s="533">
        <v>1</v>
      </c>
      <c r="N795" s="589">
        <v>3</v>
      </c>
      <c r="O795" s="526">
        <v>6</v>
      </c>
      <c r="P795" s="533">
        <v>2</v>
      </c>
      <c r="Q795" s="533">
        <v>3</v>
      </c>
      <c r="R795" s="533">
        <v>0</v>
      </c>
      <c r="S795" s="533">
        <v>0</v>
      </c>
      <c r="T795" s="533">
        <v>0</v>
      </c>
      <c r="U795" s="533">
        <v>1</v>
      </c>
      <c r="V795" s="533">
        <v>0</v>
      </c>
      <c r="W795" s="533">
        <v>0</v>
      </c>
      <c r="X795" s="526">
        <v>6</v>
      </c>
      <c r="Y795" s="533">
        <v>0</v>
      </c>
      <c r="Z795" s="533">
        <v>1</v>
      </c>
      <c r="AA795" s="533">
        <v>5</v>
      </c>
      <c r="AB795" s="533">
        <v>0</v>
      </c>
      <c r="AC795" s="526">
        <v>5</v>
      </c>
      <c r="AD795" s="533">
        <v>0</v>
      </c>
      <c r="AE795" s="533">
        <v>0</v>
      </c>
      <c r="AF795" s="533">
        <v>0</v>
      </c>
      <c r="AG795" s="533">
        <v>3</v>
      </c>
      <c r="AH795" s="533">
        <v>0</v>
      </c>
      <c r="AI795" s="533">
        <v>2</v>
      </c>
      <c r="AJ795" s="526">
        <v>2</v>
      </c>
      <c r="AK795" s="533">
        <v>2</v>
      </c>
      <c r="AL795" s="533">
        <v>0</v>
      </c>
      <c r="AM795" s="526">
        <v>24</v>
      </c>
      <c r="AN795" s="533">
        <v>0</v>
      </c>
      <c r="AO795" s="533">
        <v>0</v>
      </c>
      <c r="AP795" s="533">
        <v>4</v>
      </c>
      <c r="AQ795" s="533">
        <v>0</v>
      </c>
      <c r="AR795" s="533">
        <v>7</v>
      </c>
      <c r="AS795" s="533">
        <v>0</v>
      </c>
      <c r="AT795" s="533">
        <v>6</v>
      </c>
      <c r="AU795" s="533">
        <v>5</v>
      </c>
      <c r="AV795" s="533">
        <v>3</v>
      </c>
      <c r="AW795" s="533">
        <v>0</v>
      </c>
      <c r="AX795" s="526">
        <v>14</v>
      </c>
      <c r="AY795" s="533">
        <v>0</v>
      </c>
      <c r="AZ795" s="533">
        <v>11</v>
      </c>
      <c r="BA795" s="533">
        <v>0</v>
      </c>
      <c r="BB795" s="533">
        <v>0</v>
      </c>
      <c r="BC795" s="533">
        <v>3</v>
      </c>
      <c r="BD795" s="526">
        <v>79</v>
      </c>
      <c r="BE795" s="533">
        <v>45</v>
      </c>
      <c r="BF795" s="533">
        <v>3</v>
      </c>
      <c r="BG795" s="533">
        <v>1</v>
      </c>
      <c r="BH795" s="533">
        <v>0</v>
      </c>
      <c r="BI795" s="533">
        <v>17</v>
      </c>
      <c r="BJ795" s="533">
        <v>6</v>
      </c>
      <c r="BK795" s="533">
        <v>6</v>
      </c>
      <c r="BL795" s="533">
        <v>3</v>
      </c>
      <c r="BM795" s="526">
        <v>13</v>
      </c>
      <c r="BN795" s="533">
        <v>5</v>
      </c>
      <c r="BO795" s="533">
        <v>0</v>
      </c>
      <c r="BP795" s="533">
        <v>1</v>
      </c>
      <c r="BQ795" s="533">
        <v>1</v>
      </c>
      <c r="BR795" s="533">
        <v>6</v>
      </c>
      <c r="BS795" s="526">
        <v>15</v>
      </c>
      <c r="BT795" s="533">
        <v>0</v>
      </c>
      <c r="BU795" s="533">
        <v>0</v>
      </c>
      <c r="BV795" s="533">
        <v>1</v>
      </c>
      <c r="BW795" s="533">
        <v>0</v>
      </c>
      <c r="BX795" s="533">
        <v>3</v>
      </c>
      <c r="BY795" s="533">
        <v>4</v>
      </c>
      <c r="BZ795" s="533">
        <v>0</v>
      </c>
      <c r="CA795" s="533">
        <v>0</v>
      </c>
      <c r="CB795" s="533">
        <v>2</v>
      </c>
      <c r="CC795" s="533">
        <v>0</v>
      </c>
      <c r="CD795" s="533">
        <v>2</v>
      </c>
      <c r="CE795" s="533">
        <v>3</v>
      </c>
      <c r="CF795" s="526">
        <v>11</v>
      </c>
      <c r="CG795" s="533">
        <v>0</v>
      </c>
      <c r="CH795" s="533">
        <v>0</v>
      </c>
      <c r="CI795" s="533">
        <v>0</v>
      </c>
      <c r="CJ795" s="533">
        <v>1</v>
      </c>
      <c r="CK795" s="533">
        <v>5</v>
      </c>
      <c r="CL795" s="533">
        <v>1</v>
      </c>
      <c r="CM795" s="533">
        <v>3</v>
      </c>
      <c r="CN795" s="533">
        <v>0</v>
      </c>
      <c r="CO795" s="533">
        <v>0</v>
      </c>
      <c r="CP795" s="533">
        <v>0</v>
      </c>
      <c r="CQ795" s="533">
        <v>1</v>
      </c>
      <c r="CR795" s="533">
        <v>0</v>
      </c>
      <c r="CS795" s="533">
        <v>0</v>
      </c>
      <c r="CT795" s="526">
        <v>8</v>
      </c>
      <c r="CU795" s="533">
        <v>3</v>
      </c>
      <c r="CV795" s="533">
        <v>3</v>
      </c>
      <c r="CW795" s="533">
        <v>0</v>
      </c>
      <c r="CX795" s="533">
        <v>2</v>
      </c>
      <c r="CY795" s="533">
        <v>0</v>
      </c>
      <c r="CZ795" s="526">
        <v>20</v>
      </c>
      <c r="DA795" s="533">
        <v>0</v>
      </c>
      <c r="DB795" s="533">
        <v>0</v>
      </c>
      <c r="DC795" s="533">
        <v>6</v>
      </c>
      <c r="DD795" s="533">
        <v>14</v>
      </c>
      <c r="DE795" s="533">
        <v>0</v>
      </c>
      <c r="DF795" s="533">
        <v>0</v>
      </c>
      <c r="DG795" s="535">
        <v>221</v>
      </c>
      <c r="DH795" s="526">
        <v>3</v>
      </c>
      <c r="DI795" s="533">
        <v>1</v>
      </c>
      <c r="DJ795" s="533">
        <v>2</v>
      </c>
      <c r="DK795" s="533">
        <v>0</v>
      </c>
      <c r="DL795" s="526">
        <v>1</v>
      </c>
      <c r="DM795" s="533">
        <v>1</v>
      </c>
      <c r="DN795" s="536">
        <v>0</v>
      </c>
      <c r="DO795" s="535">
        <v>225</v>
      </c>
    </row>
    <row r="796" spans="1:119" x14ac:dyDescent="0.3">
      <c r="A796" s="578" t="s">
        <v>386</v>
      </c>
      <c r="B796" s="526">
        <v>42</v>
      </c>
      <c r="C796" s="534">
        <v>0</v>
      </c>
      <c r="D796" s="533">
        <v>3</v>
      </c>
      <c r="E796" s="533">
        <v>0</v>
      </c>
      <c r="F796" s="533">
        <v>1</v>
      </c>
      <c r="G796" s="533">
        <v>6</v>
      </c>
      <c r="H796" s="533">
        <v>6</v>
      </c>
      <c r="I796" s="533">
        <v>6</v>
      </c>
      <c r="J796" s="533">
        <v>0</v>
      </c>
      <c r="K796" s="533">
        <v>3</v>
      </c>
      <c r="L796" s="533">
        <v>10</v>
      </c>
      <c r="M796" s="533">
        <v>3</v>
      </c>
      <c r="N796" s="589">
        <v>5</v>
      </c>
      <c r="O796" s="526">
        <v>10</v>
      </c>
      <c r="P796" s="533">
        <v>5</v>
      </c>
      <c r="Q796" s="533">
        <v>0</v>
      </c>
      <c r="R796" s="533">
        <v>1</v>
      </c>
      <c r="S796" s="533">
        <v>0</v>
      </c>
      <c r="T796" s="533">
        <v>1</v>
      </c>
      <c r="U796" s="533">
        <v>1</v>
      </c>
      <c r="V796" s="533">
        <v>1</v>
      </c>
      <c r="W796" s="533">
        <v>1</v>
      </c>
      <c r="X796" s="526">
        <v>17</v>
      </c>
      <c r="Y796" s="533">
        <v>0</v>
      </c>
      <c r="Z796" s="533">
        <v>3</v>
      </c>
      <c r="AA796" s="533">
        <v>6</v>
      </c>
      <c r="AB796" s="533">
        <v>8</v>
      </c>
      <c r="AC796" s="526">
        <v>11</v>
      </c>
      <c r="AD796" s="533">
        <v>2</v>
      </c>
      <c r="AE796" s="533">
        <v>3</v>
      </c>
      <c r="AF796" s="533">
        <v>0</v>
      </c>
      <c r="AG796" s="533">
        <v>3</v>
      </c>
      <c r="AH796" s="533">
        <v>1</v>
      </c>
      <c r="AI796" s="533">
        <v>2</v>
      </c>
      <c r="AJ796" s="526">
        <v>3</v>
      </c>
      <c r="AK796" s="533">
        <v>3</v>
      </c>
      <c r="AL796" s="533">
        <v>0</v>
      </c>
      <c r="AM796" s="526">
        <v>32</v>
      </c>
      <c r="AN796" s="533">
        <v>1</v>
      </c>
      <c r="AO796" s="533">
        <v>4</v>
      </c>
      <c r="AP796" s="533">
        <v>4</v>
      </c>
      <c r="AQ796" s="533">
        <v>1</v>
      </c>
      <c r="AR796" s="533">
        <v>6</v>
      </c>
      <c r="AS796" s="533">
        <v>0</v>
      </c>
      <c r="AT796" s="533">
        <v>9</v>
      </c>
      <c r="AU796" s="533">
        <v>1</v>
      </c>
      <c r="AV796" s="533">
        <v>3</v>
      </c>
      <c r="AW796" s="533">
        <v>5</v>
      </c>
      <c r="AX796" s="526">
        <v>35</v>
      </c>
      <c r="AY796" s="533">
        <v>3</v>
      </c>
      <c r="AZ796" s="533">
        <v>22</v>
      </c>
      <c r="BA796" s="533">
        <v>3</v>
      </c>
      <c r="BB796" s="533">
        <v>6</v>
      </c>
      <c r="BC796" s="533">
        <v>1</v>
      </c>
      <c r="BD796" s="526">
        <v>84</v>
      </c>
      <c r="BE796" s="533">
        <v>39</v>
      </c>
      <c r="BF796" s="533">
        <v>4</v>
      </c>
      <c r="BG796" s="533">
        <v>2</v>
      </c>
      <c r="BH796" s="533">
        <v>4</v>
      </c>
      <c r="BI796" s="533">
        <v>15</v>
      </c>
      <c r="BJ796" s="533">
        <v>9</v>
      </c>
      <c r="BK796" s="533">
        <v>11</v>
      </c>
      <c r="BL796" s="533">
        <v>6</v>
      </c>
      <c r="BM796" s="526">
        <v>14</v>
      </c>
      <c r="BN796" s="533">
        <v>5</v>
      </c>
      <c r="BO796" s="533">
        <v>2</v>
      </c>
      <c r="BP796" s="533">
        <v>2</v>
      </c>
      <c r="BQ796" s="533">
        <v>2</v>
      </c>
      <c r="BR796" s="533">
        <v>3</v>
      </c>
      <c r="BS796" s="526">
        <v>23</v>
      </c>
      <c r="BT796" s="533">
        <v>2</v>
      </c>
      <c r="BU796" s="533">
        <v>1</v>
      </c>
      <c r="BV796" s="533">
        <v>2</v>
      </c>
      <c r="BW796" s="533">
        <v>0</v>
      </c>
      <c r="BX796" s="533">
        <v>2</v>
      </c>
      <c r="BY796" s="533">
        <v>1</v>
      </c>
      <c r="BZ796" s="533">
        <v>6</v>
      </c>
      <c r="CA796" s="533">
        <v>1</v>
      </c>
      <c r="CB796" s="533">
        <v>0</v>
      </c>
      <c r="CC796" s="533">
        <v>3</v>
      </c>
      <c r="CD796" s="533">
        <v>5</v>
      </c>
      <c r="CE796" s="533">
        <v>1</v>
      </c>
      <c r="CF796" s="526">
        <v>31</v>
      </c>
      <c r="CG796" s="533">
        <v>0</v>
      </c>
      <c r="CH796" s="533">
        <v>1</v>
      </c>
      <c r="CI796" s="533">
        <v>3</v>
      </c>
      <c r="CJ796" s="533">
        <v>5</v>
      </c>
      <c r="CK796" s="533">
        <v>7</v>
      </c>
      <c r="CL796" s="533">
        <v>0</v>
      </c>
      <c r="CM796" s="533">
        <v>7</v>
      </c>
      <c r="CN796" s="533">
        <v>1</v>
      </c>
      <c r="CO796" s="533">
        <v>0</v>
      </c>
      <c r="CP796" s="533">
        <v>0</v>
      </c>
      <c r="CQ796" s="533">
        <v>5</v>
      </c>
      <c r="CR796" s="533">
        <v>2</v>
      </c>
      <c r="CS796" s="533">
        <v>0</v>
      </c>
      <c r="CT796" s="526">
        <v>13</v>
      </c>
      <c r="CU796" s="533">
        <v>11</v>
      </c>
      <c r="CV796" s="533">
        <v>0</v>
      </c>
      <c r="CW796" s="533">
        <v>1</v>
      </c>
      <c r="CX796" s="533">
        <v>1</v>
      </c>
      <c r="CY796" s="533">
        <v>0</v>
      </c>
      <c r="CZ796" s="526">
        <v>22</v>
      </c>
      <c r="DA796" s="533">
        <v>0</v>
      </c>
      <c r="DB796" s="533">
        <v>2</v>
      </c>
      <c r="DC796" s="533">
        <v>6</v>
      </c>
      <c r="DD796" s="533">
        <v>9</v>
      </c>
      <c r="DE796" s="533">
        <v>5</v>
      </c>
      <c r="DF796" s="533">
        <v>1</v>
      </c>
      <c r="DG796" s="535">
        <v>337</v>
      </c>
      <c r="DH796" s="526">
        <v>6</v>
      </c>
      <c r="DI796" s="533">
        <v>1</v>
      </c>
      <c r="DJ796" s="533">
        <v>1</v>
      </c>
      <c r="DK796" s="533">
        <v>4</v>
      </c>
      <c r="DL796" s="526">
        <v>5</v>
      </c>
      <c r="DM796" s="533">
        <v>4</v>
      </c>
      <c r="DN796" s="536">
        <v>1</v>
      </c>
      <c r="DO796" s="535">
        <v>348</v>
      </c>
    </row>
    <row r="797" spans="1:119" x14ac:dyDescent="0.3">
      <c r="A797" s="578" t="s">
        <v>387</v>
      </c>
      <c r="B797" s="526">
        <v>25</v>
      </c>
      <c r="C797" s="534">
        <v>1</v>
      </c>
      <c r="D797" s="533">
        <v>1</v>
      </c>
      <c r="E797" s="533">
        <v>0</v>
      </c>
      <c r="F797" s="533">
        <v>2</v>
      </c>
      <c r="G797" s="533">
        <v>0</v>
      </c>
      <c r="H797" s="533">
        <v>4</v>
      </c>
      <c r="I797" s="533">
        <v>5</v>
      </c>
      <c r="J797" s="533">
        <v>0</v>
      </c>
      <c r="K797" s="533">
        <v>1</v>
      </c>
      <c r="L797" s="533">
        <v>8</v>
      </c>
      <c r="M797" s="533">
        <v>1</v>
      </c>
      <c r="N797" s="589">
        <v>2</v>
      </c>
      <c r="O797" s="526">
        <v>8</v>
      </c>
      <c r="P797" s="533">
        <v>2</v>
      </c>
      <c r="Q797" s="533">
        <v>1</v>
      </c>
      <c r="R797" s="533">
        <v>0</v>
      </c>
      <c r="S797" s="533">
        <v>0</v>
      </c>
      <c r="T797" s="533">
        <v>0</v>
      </c>
      <c r="U797" s="533">
        <v>3</v>
      </c>
      <c r="V797" s="533">
        <v>0</v>
      </c>
      <c r="W797" s="533">
        <v>2</v>
      </c>
      <c r="X797" s="526">
        <v>9</v>
      </c>
      <c r="Y797" s="533">
        <v>0</v>
      </c>
      <c r="Z797" s="533">
        <v>4</v>
      </c>
      <c r="AA797" s="533">
        <v>1</v>
      </c>
      <c r="AB797" s="533">
        <v>4</v>
      </c>
      <c r="AC797" s="526">
        <v>7</v>
      </c>
      <c r="AD797" s="533">
        <v>0</v>
      </c>
      <c r="AE797" s="533">
        <v>1</v>
      </c>
      <c r="AF797" s="533">
        <v>2</v>
      </c>
      <c r="AG797" s="533">
        <v>0</v>
      </c>
      <c r="AH797" s="533">
        <v>1</v>
      </c>
      <c r="AI797" s="533">
        <v>3</v>
      </c>
      <c r="AJ797" s="526">
        <v>2</v>
      </c>
      <c r="AK797" s="533">
        <v>1</v>
      </c>
      <c r="AL797" s="533">
        <v>1</v>
      </c>
      <c r="AM797" s="526">
        <v>30</v>
      </c>
      <c r="AN797" s="533">
        <v>0</v>
      </c>
      <c r="AO797" s="533">
        <v>4</v>
      </c>
      <c r="AP797" s="533">
        <v>3</v>
      </c>
      <c r="AQ797" s="533">
        <v>2</v>
      </c>
      <c r="AR797" s="533">
        <v>2</v>
      </c>
      <c r="AS797" s="533">
        <v>1</v>
      </c>
      <c r="AT797" s="533">
        <v>1</v>
      </c>
      <c r="AU797" s="533">
        <v>5</v>
      </c>
      <c r="AV797" s="533">
        <v>12</v>
      </c>
      <c r="AW797" s="533">
        <v>0</v>
      </c>
      <c r="AX797" s="526">
        <v>21</v>
      </c>
      <c r="AY797" s="533">
        <v>0</v>
      </c>
      <c r="AZ797" s="533">
        <v>13</v>
      </c>
      <c r="BA797" s="533">
        <v>0</v>
      </c>
      <c r="BB797" s="533">
        <v>5</v>
      </c>
      <c r="BC797" s="533">
        <v>4</v>
      </c>
      <c r="BD797" s="526">
        <v>26</v>
      </c>
      <c r="BE797" s="533">
        <v>14</v>
      </c>
      <c r="BF797" s="533">
        <v>1</v>
      </c>
      <c r="BG797" s="533">
        <v>0</v>
      </c>
      <c r="BH797" s="533">
        <v>2</v>
      </c>
      <c r="BI797" s="533">
        <v>6</v>
      </c>
      <c r="BJ797" s="533">
        <v>1</v>
      </c>
      <c r="BK797" s="533">
        <v>0</v>
      </c>
      <c r="BL797" s="533">
        <v>4</v>
      </c>
      <c r="BM797" s="526">
        <v>6</v>
      </c>
      <c r="BN797" s="533">
        <v>1</v>
      </c>
      <c r="BO797" s="533">
        <v>0</v>
      </c>
      <c r="BP797" s="533">
        <v>1</v>
      </c>
      <c r="BQ797" s="533">
        <v>0</v>
      </c>
      <c r="BR797" s="533">
        <v>4</v>
      </c>
      <c r="BS797" s="526">
        <v>20</v>
      </c>
      <c r="BT797" s="533">
        <v>0</v>
      </c>
      <c r="BU797" s="533">
        <v>1</v>
      </c>
      <c r="BV797" s="533">
        <v>2</v>
      </c>
      <c r="BW797" s="533">
        <v>0</v>
      </c>
      <c r="BX797" s="533">
        <v>2</v>
      </c>
      <c r="BY797" s="533">
        <v>8</v>
      </c>
      <c r="BZ797" s="533">
        <v>1</v>
      </c>
      <c r="CA797" s="533">
        <v>0</v>
      </c>
      <c r="CB797" s="533">
        <v>2</v>
      </c>
      <c r="CC797" s="533">
        <v>1</v>
      </c>
      <c r="CD797" s="533">
        <v>2</v>
      </c>
      <c r="CE797" s="533">
        <v>1</v>
      </c>
      <c r="CF797" s="526">
        <v>9</v>
      </c>
      <c r="CG797" s="533">
        <v>0</v>
      </c>
      <c r="CH797" s="533">
        <v>3</v>
      </c>
      <c r="CI797" s="533">
        <v>0</v>
      </c>
      <c r="CJ797" s="533">
        <v>1</v>
      </c>
      <c r="CK797" s="533">
        <v>1</v>
      </c>
      <c r="CL797" s="533">
        <v>0</v>
      </c>
      <c r="CM797" s="533">
        <v>2</v>
      </c>
      <c r="CN797" s="533">
        <v>0</v>
      </c>
      <c r="CO797" s="533">
        <v>0</v>
      </c>
      <c r="CP797" s="533">
        <v>0</v>
      </c>
      <c r="CQ797" s="533">
        <v>0</v>
      </c>
      <c r="CR797" s="533">
        <v>2</v>
      </c>
      <c r="CS797" s="533">
        <v>0</v>
      </c>
      <c r="CT797" s="526">
        <v>6</v>
      </c>
      <c r="CU797" s="533">
        <v>1</v>
      </c>
      <c r="CV797" s="533">
        <v>1</v>
      </c>
      <c r="CW797" s="533">
        <v>0</v>
      </c>
      <c r="CX797" s="533">
        <v>2</v>
      </c>
      <c r="CY797" s="533">
        <v>2</v>
      </c>
      <c r="CZ797" s="526">
        <v>16</v>
      </c>
      <c r="DA797" s="533">
        <v>0</v>
      </c>
      <c r="DB797" s="533">
        <v>0</v>
      </c>
      <c r="DC797" s="533">
        <v>7</v>
      </c>
      <c r="DD797" s="533">
        <v>6</v>
      </c>
      <c r="DE797" s="533">
        <v>2</v>
      </c>
      <c r="DF797" s="533">
        <v>1</v>
      </c>
      <c r="DG797" s="535">
        <v>183</v>
      </c>
      <c r="DH797" s="526">
        <v>2</v>
      </c>
      <c r="DI797" s="533">
        <v>2</v>
      </c>
      <c r="DJ797" s="533">
        <v>0</v>
      </c>
      <c r="DK797" s="533">
        <v>0</v>
      </c>
      <c r="DL797" s="526">
        <v>2</v>
      </c>
      <c r="DM797" s="533">
        <v>2</v>
      </c>
      <c r="DN797" s="536">
        <v>0</v>
      </c>
      <c r="DO797" s="535">
        <v>187</v>
      </c>
    </row>
    <row r="798" spans="1:119" x14ac:dyDescent="0.3">
      <c r="A798" s="578" t="s">
        <v>388</v>
      </c>
      <c r="B798" s="526">
        <v>75</v>
      </c>
      <c r="C798" s="534">
        <v>2</v>
      </c>
      <c r="D798" s="533">
        <v>4</v>
      </c>
      <c r="E798" s="533">
        <v>2</v>
      </c>
      <c r="F798" s="533">
        <v>3</v>
      </c>
      <c r="G798" s="533">
        <v>3</v>
      </c>
      <c r="H798" s="533">
        <v>15</v>
      </c>
      <c r="I798" s="533">
        <v>14</v>
      </c>
      <c r="J798" s="533">
        <v>1</v>
      </c>
      <c r="K798" s="533">
        <v>5</v>
      </c>
      <c r="L798" s="533">
        <v>12</v>
      </c>
      <c r="M798" s="533">
        <v>6</v>
      </c>
      <c r="N798" s="589">
        <v>9</v>
      </c>
      <c r="O798" s="526">
        <v>28</v>
      </c>
      <c r="P798" s="533">
        <v>4</v>
      </c>
      <c r="Q798" s="533">
        <v>5</v>
      </c>
      <c r="R798" s="533">
        <v>3</v>
      </c>
      <c r="S798" s="533">
        <v>3</v>
      </c>
      <c r="T798" s="533">
        <v>3</v>
      </c>
      <c r="U798" s="533">
        <v>7</v>
      </c>
      <c r="V798" s="533">
        <v>3</v>
      </c>
      <c r="W798" s="533">
        <v>0</v>
      </c>
      <c r="X798" s="526">
        <v>37</v>
      </c>
      <c r="Y798" s="533">
        <v>6</v>
      </c>
      <c r="Z798" s="533">
        <v>9</v>
      </c>
      <c r="AA798" s="533">
        <v>11</v>
      </c>
      <c r="AB798" s="533">
        <v>11</v>
      </c>
      <c r="AC798" s="526">
        <v>13</v>
      </c>
      <c r="AD798" s="533">
        <v>2</v>
      </c>
      <c r="AE798" s="533">
        <v>2</v>
      </c>
      <c r="AF798" s="533">
        <v>1</v>
      </c>
      <c r="AG798" s="533">
        <v>2</v>
      </c>
      <c r="AH798" s="533">
        <v>3</v>
      </c>
      <c r="AI798" s="533">
        <v>3</v>
      </c>
      <c r="AJ798" s="526">
        <v>7</v>
      </c>
      <c r="AK798" s="533">
        <v>4</v>
      </c>
      <c r="AL798" s="533">
        <v>3</v>
      </c>
      <c r="AM798" s="526">
        <v>37</v>
      </c>
      <c r="AN798" s="533">
        <v>1</v>
      </c>
      <c r="AO798" s="533">
        <v>0</v>
      </c>
      <c r="AP798" s="533">
        <v>3</v>
      </c>
      <c r="AQ798" s="533">
        <v>2</v>
      </c>
      <c r="AR798" s="533">
        <v>10</v>
      </c>
      <c r="AS798" s="533">
        <v>0</v>
      </c>
      <c r="AT798" s="533">
        <v>10</v>
      </c>
      <c r="AU798" s="533">
        <v>7</v>
      </c>
      <c r="AV798" s="533">
        <v>4</v>
      </c>
      <c r="AW798" s="533">
        <v>3</v>
      </c>
      <c r="AX798" s="526">
        <v>29</v>
      </c>
      <c r="AY798" s="533">
        <v>6</v>
      </c>
      <c r="AZ798" s="533">
        <v>15</v>
      </c>
      <c r="BA798" s="533">
        <v>3</v>
      </c>
      <c r="BB798" s="533">
        <v>4</v>
      </c>
      <c r="BC798" s="533">
        <v>1</v>
      </c>
      <c r="BD798" s="526">
        <v>88</v>
      </c>
      <c r="BE798" s="533">
        <v>25</v>
      </c>
      <c r="BF798" s="533">
        <v>11</v>
      </c>
      <c r="BG798" s="533">
        <v>6</v>
      </c>
      <c r="BH798" s="533">
        <v>5</v>
      </c>
      <c r="BI798" s="533">
        <v>10</v>
      </c>
      <c r="BJ798" s="533">
        <v>10</v>
      </c>
      <c r="BK798" s="533">
        <v>17</v>
      </c>
      <c r="BL798" s="533">
        <v>8</v>
      </c>
      <c r="BM798" s="526">
        <v>28</v>
      </c>
      <c r="BN798" s="533">
        <v>9</v>
      </c>
      <c r="BO798" s="533">
        <v>6</v>
      </c>
      <c r="BP798" s="533">
        <v>6</v>
      </c>
      <c r="BQ798" s="533">
        <v>4</v>
      </c>
      <c r="BR798" s="533">
        <v>4</v>
      </c>
      <c r="BS798" s="526">
        <v>60</v>
      </c>
      <c r="BT798" s="533">
        <v>4</v>
      </c>
      <c r="BU798" s="533">
        <v>6</v>
      </c>
      <c r="BV798" s="533">
        <v>4</v>
      </c>
      <c r="BW798" s="533">
        <v>1</v>
      </c>
      <c r="BX798" s="533">
        <v>3</v>
      </c>
      <c r="BY798" s="533">
        <v>24</v>
      </c>
      <c r="BZ798" s="533">
        <v>2</v>
      </c>
      <c r="CA798" s="533">
        <v>4</v>
      </c>
      <c r="CB798" s="533">
        <v>3</v>
      </c>
      <c r="CC798" s="533">
        <v>2</v>
      </c>
      <c r="CD798" s="533">
        <v>5</v>
      </c>
      <c r="CE798" s="533">
        <v>4</v>
      </c>
      <c r="CF798" s="526">
        <v>49</v>
      </c>
      <c r="CG798" s="533">
        <v>1</v>
      </c>
      <c r="CH798" s="533">
        <v>2</v>
      </c>
      <c r="CI798" s="533">
        <v>3</v>
      </c>
      <c r="CJ798" s="533">
        <v>6</v>
      </c>
      <c r="CK798" s="533">
        <v>8</v>
      </c>
      <c r="CL798" s="533">
        <v>4</v>
      </c>
      <c r="CM798" s="533">
        <v>9</v>
      </c>
      <c r="CN798" s="533">
        <v>3</v>
      </c>
      <c r="CO798" s="533">
        <v>2</v>
      </c>
      <c r="CP798" s="533">
        <v>3</v>
      </c>
      <c r="CQ798" s="533">
        <v>2</v>
      </c>
      <c r="CR798" s="533">
        <v>5</v>
      </c>
      <c r="CS798" s="533">
        <v>2</v>
      </c>
      <c r="CT798" s="526">
        <v>34</v>
      </c>
      <c r="CU798" s="533">
        <v>14</v>
      </c>
      <c r="CV798" s="533">
        <v>9</v>
      </c>
      <c r="CW798" s="533">
        <v>3</v>
      </c>
      <c r="CX798" s="533">
        <v>5</v>
      </c>
      <c r="CY798" s="533">
        <v>4</v>
      </c>
      <c r="CZ798" s="526">
        <v>45</v>
      </c>
      <c r="DA798" s="533">
        <v>2</v>
      </c>
      <c r="DB798" s="533">
        <v>2</v>
      </c>
      <c r="DC798" s="533">
        <v>13</v>
      </c>
      <c r="DD798" s="533">
        <v>15</v>
      </c>
      <c r="DE798" s="533">
        <v>10</v>
      </c>
      <c r="DF798" s="533">
        <v>4</v>
      </c>
      <c r="DG798" s="535">
        <v>526</v>
      </c>
      <c r="DH798" s="526">
        <v>14</v>
      </c>
      <c r="DI798" s="533">
        <v>6</v>
      </c>
      <c r="DJ798" s="533">
        <v>2</v>
      </c>
      <c r="DK798" s="533">
        <v>6</v>
      </c>
      <c r="DL798" s="526">
        <v>11</v>
      </c>
      <c r="DM798" s="533">
        <v>10</v>
      </c>
      <c r="DN798" s="536">
        <v>1</v>
      </c>
      <c r="DO798" s="535">
        <v>550</v>
      </c>
    </row>
    <row r="799" spans="1:119" x14ac:dyDescent="0.3">
      <c r="A799" s="588" t="s">
        <v>389</v>
      </c>
      <c r="B799" s="526">
        <v>90</v>
      </c>
      <c r="C799" s="534">
        <v>2</v>
      </c>
      <c r="D799" s="533">
        <v>2</v>
      </c>
      <c r="E799" s="533">
        <v>2</v>
      </c>
      <c r="F799" s="533">
        <v>3</v>
      </c>
      <c r="G799" s="533">
        <v>11</v>
      </c>
      <c r="H799" s="533">
        <v>16</v>
      </c>
      <c r="I799" s="533">
        <v>8</v>
      </c>
      <c r="J799" s="533">
        <v>2</v>
      </c>
      <c r="K799" s="533">
        <v>12</v>
      </c>
      <c r="L799" s="533">
        <v>31</v>
      </c>
      <c r="M799" s="533">
        <v>5</v>
      </c>
      <c r="N799" s="589">
        <v>4</v>
      </c>
      <c r="O799" s="526">
        <v>39</v>
      </c>
      <c r="P799" s="533">
        <v>11</v>
      </c>
      <c r="Q799" s="533">
        <v>13</v>
      </c>
      <c r="R799" s="533">
        <v>3</v>
      </c>
      <c r="S799" s="533">
        <v>0</v>
      </c>
      <c r="T799" s="533">
        <v>1</v>
      </c>
      <c r="U799" s="533">
        <v>5</v>
      </c>
      <c r="V799" s="533">
        <v>3</v>
      </c>
      <c r="W799" s="533">
        <v>3</v>
      </c>
      <c r="X799" s="526">
        <v>35</v>
      </c>
      <c r="Y799" s="533">
        <v>3</v>
      </c>
      <c r="Z799" s="533">
        <v>13</v>
      </c>
      <c r="AA799" s="533">
        <v>14</v>
      </c>
      <c r="AB799" s="533">
        <v>5</v>
      </c>
      <c r="AC799" s="526">
        <v>24</v>
      </c>
      <c r="AD799" s="533">
        <v>2</v>
      </c>
      <c r="AE799" s="533">
        <v>1</v>
      </c>
      <c r="AF799" s="533">
        <v>2</v>
      </c>
      <c r="AG799" s="533">
        <v>14</v>
      </c>
      <c r="AH799" s="533">
        <v>0</v>
      </c>
      <c r="AI799" s="533">
        <v>6</v>
      </c>
      <c r="AJ799" s="526">
        <v>1</v>
      </c>
      <c r="AK799" s="533">
        <v>0</v>
      </c>
      <c r="AL799" s="533">
        <v>1</v>
      </c>
      <c r="AM799" s="526">
        <v>35</v>
      </c>
      <c r="AN799" s="533">
        <v>1</v>
      </c>
      <c r="AO799" s="533">
        <v>2</v>
      </c>
      <c r="AP799" s="533">
        <v>5</v>
      </c>
      <c r="AQ799" s="533">
        <v>1</v>
      </c>
      <c r="AR799" s="533">
        <v>8</v>
      </c>
      <c r="AS799" s="533">
        <v>0</v>
      </c>
      <c r="AT799" s="533">
        <v>5</v>
      </c>
      <c r="AU799" s="533">
        <v>7</v>
      </c>
      <c r="AV799" s="533">
        <v>7</v>
      </c>
      <c r="AW799" s="533">
        <v>2</v>
      </c>
      <c r="AX799" s="526">
        <v>68</v>
      </c>
      <c r="AY799" s="533">
        <v>2</v>
      </c>
      <c r="AZ799" s="533">
        <v>42</v>
      </c>
      <c r="BA799" s="533">
        <v>5</v>
      </c>
      <c r="BB799" s="533">
        <v>19</v>
      </c>
      <c r="BC799" s="533">
        <v>8</v>
      </c>
      <c r="BD799" s="526">
        <v>259</v>
      </c>
      <c r="BE799" s="533">
        <v>168</v>
      </c>
      <c r="BF799" s="533">
        <v>8</v>
      </c>
      <c r="BG799" s="533">
        <v>9</v>
      </c>
      <c r="BH799" s="533">
        <v>5</v>
      </c>
      <c r="BI799" s="533">
        <v>31</v>
      </c>
      <c r="BJ799" s="533">
        <v>31</v>
      </c>
      <c r="BK799" s="533">
        <v>38</v>
      </c>
      <c r="BL799" s="533">
        <v>6</v>
      </c>
      <c r="BM799" s="526">
        <v>26</v>
      </c>
      <c r="BN799" s="533">
        <v>9</v>
      </c>
      <c r="BO799" s="533">
        <v>1</v>
      </c>
      <c r="BP799" s="533">
        <v>2</v>
      </c>
      <c r="BQ799" s="533">
        <v>3</v>
      </c>
      <c r="BR799" s="533">
        <v>14</v>
      </c>
      <c r="BS799" s="526">
        <v>63</v>
      </c>
      <c r="BT799" s="533">
        <v>1</v>
      </c>
      <c r="BU799" s="533">
        <v>3</v>
      </c>
      <c r="BV799" s="533">
        <v>3</v>
      </c>
      <c r="BW799" s="533">
        <v>0</v>
      </c>
      <c r="BX799" s="533">
        <v>3</v>
      </c>
      <c r="BY799" s="533">
        <v>26</v>
      </c>
      <c r="BZ799" s="533">
        <v>2</v>
      </c>
      <c r="CA799" s="533">
        <v>1</v>
      </c>
      <c r="CB799" s="533">
        <v>8</v>
      </c>
      <c r="CC799" s="533">
        <v>3</v>
      </c>
      <c r="CD799" s="533">
        <v>6</v>
      </c>
      <c r="CE799" s="533">
        <v>8</v>
      </c>
      <c r="CF799" s="526">
        <v>61</v>
      </c>
      <c r="CG799" s="533">
        <v>1</v>
      </c>
      <c r="CH799" s="533">
        <v>2</v>
      </c>
      <c r="CI799" s="533">
        <v>2</v>
      </c>
      <c r="CJ799" s="533">
        <v>11</v>
      </c>
      <c r="CK799" s="533">
        <v>17</v>
      </c>
      <c r="CL799" s="533">
        <v>0</v>
      </c>
      <c r="CM799" s="533">
        <v>17</v>
      </c>
      <c r="CN799" s="533">
        <v>1</v>
      </c>
      <c r="CO799" s="533">
        <v>0</v>
      </c>
      <c r="CP799" s="533">
        <v>1</v>
      </c>
      <c r="CQ799" s="533">
        <v>4</v>
      </c>
      <c r="CR799" s="533">
        <v>4</v>
      </c>
      <c r="CS799" s="533">
        <v>2</v>
      </c>
      <c r="CT799" s="526">
        <v>34</v>
      </c>
      <c r="CU799" s="533">
        <v>17</v>
      </c>
      <c r="CV799" s="533">
        <v>6</v>
      </c>
      <c r="CW799" s="533">
        <v>0</v>
      </c>
      <c r="CX799" s="533">
        <v>5</v>
      </c>
      <c r="CY799" s="533">
        <v>6</v>
      </c>
      <c r="CZ799" s="526">
        <v>67</v>
      </c>
      <c r="DA799" s="533">
        <v>1</v>
      </c>
      <c r="DB799" s="533">
        <v>0</v>
      </c>
      <c r="DC799" s="533">
        <v>15</v>
      </c>
      <c r="DD799" s="533">
        <v>44</v>
      </c>
      <c r="DE799" s="533">
        <v>7</v>
      </c>
      <c r="DF799" s="533">
        <v>1</v>
      </c>
      <c r="DG799" s="535">
        <v>800</v>
      </c>
      <c r="DH799" s="526">
        <v>15</v>
      </c>
      <c r="DI799" s="533">
        <v>2</v>
      </c>
      <c r="DJ799" s="533">
        <v>6</v>
      </c>
      <c r="DK799" s="533">
        <v>7</v>
      </c>
      <c r="DL799" s="526">
        <v>7</v>
      </c>
      <c r="DM799" s="533">
        <v>7</v>
      </c>
      <c r="DN799" s="536">
        <v>0</v>
      </c>
      <c r="DO799" s="535">
        <v>821</v>
      </c>
    </row>
    <row r="800" spans="1:119" x14ac:dyDescent="0.3">
      <c r="A800" s="578" t="s">
        <v>390</v>
      </c>
      <c r="B800" s="526">
        <v>135</v>
      </c>
      <c r="C800" s="534">
        <v>1</v>
      </c>
      <c r="D800" s="533">
        <v>2</v>
      </c>
      <c r="E800" s="533">
        <v>2</v>
      </c>
      <c r="F800" s="533">
        <v>1</v>
      </c>
      <c r="G800" s="533">
        <v>8</v>
      </c>
      <c r="H800" s="533">
        <v>22</v>
      </c>
      <c r="I800" s="533">
        <v>14</v>
      </c>
      <c r="J800" s="533">
        <v>4</v>
      </c>
      <c r="K800" s="533">
        <v>14</v>
      </c>
      <c r="L800" s="533">
        <v>45</v>
      </c>
      <c r="M800" s="533">
        <v>9</v>
      </c>
      <c r="N800" s="589">
        <v>14</v>
      </c>
      <c r="O800" s="526">
        <v>51</v>
      </c>
      <c r="P800" s="533">
        <v>17</v>
      </c>
      <c r="Q800" s="533">
        <v>11</v>
      </c>
      <c r="R800" s="533">
        <v>4</v>
      </c>
      <c r="S800" s="533">
        <v>2</v>
      </c>
      <c r="T800" s="533">
        <v>4</v>
      </c>
      <c r="U800" s="533">
        <v>11</v>
      </c>
      <c r="V800" s="533">
        <v>3</v>
      </c>
      <c r="W800" s="533">
        <v>3</v>
      </c>
      <c r="X800" s="526">
        <v>64</v>
      </c>
      <c r="Y800" s="533">
        <v>10</v>
      </c>
      <c r="Z800" s="533">
        <v>22</v>
      </c>
      <c r="AA800" s="533">
        <v>22</v>
      </c>
      <c r="AB800" s="533">
        <v>13</v>
      </c>
      <c r="AC800" s="526">
        <v>24</v>
      </c>
      <c r="AD800" s="533">
        <v>2</v>
      </c>
      <c r="AE800" s="533">
        <v>4</v>
      </c>
      <c r="AF800" s="533">
        <v>0</v>
      </c>
      <c r="AG800" s="533">
        <v>7</v>
      </c>
      <c r="AH800" s="533">
        <v>3</v>
      </c>
      <c r="AI800" s="533">
        <v>8</v>
      </c>
      <c r="AJ800" s="526">
        <v>1</v>
      </c>
      <c r="AK800" s="533">
        <v>0</v>
      </c>
      <c r="AL800" s="533">
        <v>1</v>
      </c>
      <c r="AM800" s="526">
        <v>93</v>
      </c>
      <c r="AN800" s="533">
        <v>2</v>
      </c>
      <c r="AO800" s="533">
        <v>4</v>
      </c>
      <c r="AP800" s="533">
        <v>20</v>
      </c>
      <c r="AQ800" s="533">
        <v>3</v>
      </c>
      <c r="AR800" s="533">
        <v>18</v>
      </c>
      <c r="AS800" s="533">
        <v>3</v>
      </c>
      <c r="AT800" s="533">
        <v>16</v>
      </c>
      <c r="AU800" s="533">
        <v>11</v>
      </c>
      <c r="AV800" s="533">
        <v>14</v>
      </c>
      <c r="AW800" s="533">
        <v>4</v>
      </c>
      <c r="AX800" s="526">
        <v>131</v>
      </c>
      <c r="AY800" s="533">
        <v>3</v>
      </c>
      <c r="AZ800" s="533">
        <v>75</v>
      </c>
      <c r="BA800" s="533">
        <v>12</v>
      </c>
      <c r="BB800" s="533">
        <v>32</v>
      </c>
      <c r="BC800" s="533">
        <v>13</v>
      </c>
      <c r="BD800" s="526">
        <v>294</v>
      </c>
      <c r="BE800" s="533">
        <v>161</v>
      </c>
      <c r="BF800" s="533">
        <v>8</v>
      </c>
      <c r="BG800" s="533">
        <v>13</v>
      </c>
      <c r="BH800" s="533">
        <v>17</v>
      </c>
      <c r="BI800" s="533">
        <v>34</v>
      </c>
      <c r="BJ800" s="533">
        <v>22</v>
      </c>
      <c r="BK800" s="533">
        <v>37</v>
      </c>
      <c r="BL800" s="533">
        <v>17</v>
      </c>
      <c r="BM800" s="526">
        <v>57</v>
      </c>
      <c r="BN800" s="533">
        <v>18</v>
      </c>
      <c r="BO800" s="533">
        <v>7</v>
      </c>
      <c r="BP800" s="533">
        <v>9</v>
      </c>
      <c r="BQ800" s="533">
        <v>3</v>
      </c>
      <c r="BR800" s="533">
        <v>23</v>
      </c>
      <c r="BS800" s="526">
        <v>98</v>
      </c>
      <c r="BT800" s="533">
        <v>4</v>
      </c>
      <c r="BU800" s="533">
        <v>8</v>
      </c>
      <c r="BV800" s="533">
        <v>4</v>
      </c>
      <c r="BW800" s="533">
        <v>0</v>
      </c>
      <c r="BX800" s="533">
        <v>3</v>
      </c>
      <c r="BY800" s="533">
        <v>30</v>
      </c>
      <c r="BZ800" s="533">
        <v>5</v>
      </c>
      <c r="CA800" s="533">
        <v>6</v>
      </c>
      <c r="CB800" s="533">
        <v>9</v>
      </c>
      <c r="CC800" s="533">
        <v>5</v>
      </c>
      <c r="CD800" s="533">
        <v>9</v>
      </c>
      <c r="CE800" s="533">
        <v>17</v>
      </c>
      <c r="CF800" s="526">
        <v>130</v>
      </c>
      <c r="CG800" s="533">
        <v>0</v>
      </c>
      <c r="CH800" s="533">
        <v>11</v>
      </c>
      <c r="CI800" s="533">
        <v>3</v>
      </c>
      <c r="CJ800" s="533">
        <v>18</v>
      </c>
      <c r="CK800" s="533">
        <v>48</v>
      </c>
      <c r="CL800" s="533">
        <v>3</v>
      </c>
      <c r="CM800" s="533">
        <v>29</v>
      </c>
      <c r="CN800" s="533">
        <v>3</v>
      </c>
      <c r="CO800" s="533">
        <v>0</v>
      </c>
      <c r="CP800" s="533">
        <v>6</v>
      </c>
      <c r="CQ800" s="533">
        <v>5</v>
      </c>
      <c r="CR800" s="533">
        <v>5</v>
      </c>
      <c r="CS800" s="533">
        <v>3</v>
      </c>
      <c r="CT800" s="526">
        <v>61</v>
      </c>
      <c r="CU800" s="533">
        <v>21</v>
      </c>
      <c r="CV800" s="533">
        <v>18</v>
      </c>
      <c r="CW800" s="533">
        <v>5</v>
      </c>
      <c r="CX800" s="533">
        <v>6</v>
      </c>
      <c r="CY800" s="533">
        <v>11</v>
      </c>
      <c r="CZ800" s="526">
        <v>74</v>
      </c>
      <c r="DA800" s="533">
        <v>0</v>
      </c>
      <c r="DB800" s="533">
        <v>3</v>
      </c>
      <c r="DC800" s="533">
        <v>16</v>
      </c>
      <c r="DD800" s="533">
        <v>42</v>
      </c>
      <c r="DE800" s="533">
        <v>9</v>
      </c>
      <c r="DF800" s="533">
        <v>4</v>
      </c>
      <c r="DG800" s="535">
        <v>1204</v>
      </c>
      <c r="DH800" s="526">
        <v>16</v>
      </c>
      <c r="DI800" s="533">
        <v>5</v>
      </c>
      <c r="DJ800" s="533">
        <v>5</v>
      </c>
      <c r="DK800" s="533">
        <v>6</v>
      </c>
      <c r="DL800" s="526">
        <v>15</v>
      </c>
      <c r="DM800" s="533">
        <v>15</v>
      </c>
      <c r="DN800" s="536">
        <v>0</v>
      </c>
      <c r="DO800" s="535">
        <v>1235</v>
      </c>
    </row>
    <row r="801" spans="1:119" x14ac:dyDescent="0.3">
      <c r="A801" s="578" t="s">
        <v>391</v>
      </c>
      <c r="B801" s="526">
        <v>45</v>
      </c>
      <c r="C801" s="534">
        <v>0</v>
      </c>
      <c r="D801" s="533">
        <v>0</v>
      </c>
      <c r="E801" s="533">
        <v>0</v>
      </c>
      <c r="F801" s="533">
        <v>0</v>
      </c>
      <c r="G801" s="533">
        <v>0</v>
      </c>
      <c r="H801" s="533">
        <v>10</v>
      </c>
      <c r="I801" s="533">
        <v>5</v>
      </c>
      <c r="J801" s="533">
        <v>0</v>
      </c>
      <c r="K801" s="533">
        <v>8</v>
      </c>
      <c r="L801" s="533">
        <v>19</v>
      </c>
      <c r="M801" s="533">
        <v>3</v>
      </c>
      <c r="N801" s="589">
        <v>0</v>
      </c>
      <c r="O801" s="526">
        <v>12</v>
      </c>
      <c r="P801" s="533">
        <v>8</v>
      </c>
      <c r="Q801" s="533">
        <v>4</v>
      </c>
      <c r="R801" s="533">
        <v>0</v>
      </c>
      <c r="S801" s="533">
        <v>0</v>
      </c>
      <c r="T801" s="533">
        <v>0</v>
      </c>
      <c r="U801" s="533">
        <v>1</v>
      </c>
      <c r="V801" s="533">
        <v>1</v>
      </c>
      <c r="W801" s="533">
        <v>0</v>
      </c>
      <c r="X801" s="526">
        <v>14</v>
      </c>
      <c r="Y801" s="533">
        <v>0</v>
      </c>
      <c r="Z801" s="533">
        <v>3</v>
      </c>
      <c r="AA801" s="533">
        <v>10</v>
      </c>
      <c r="AB801" s="533">
        <v>1</v>
      </c>
      <c r="AC801" s="526">
        <v>7</v>
      </c>
      <c r="AD801" s="533">
        <v>0</v>
      </c>
      <c r="AE801" s="533">
        <v>0</v>
      </c>
      <c r="AF801" s="533">
        <v>0</v>
      </c>
      <c r="AG801" s="533">
        <v>5</v>
      </c>
      <c r="AH801" s="533">
        <v>0</v>
      </c>
      <c r="AI801" s="533">
        <v>2</v>
      </c>
      <c r="AJ801" s="526">
        <v>1</v>
      </c>
      <c r="AK801" s="533">
        <v>0</v>
      </c>
      <c r="AL801" s="533">
        <v>1</v>
      </c>
      <c r="AM801" s="526">
        <v>25</v>
      </c>
      <c r="AN801" s="533">
        <v>0</v>
      </c>
      <c r="AO801" s="533">
        <v>2</v>
      </c>
      <c r="AP801" s="533">
        <v>3</v>
      </c>
      <c r="AQ801" s="533">
        <v>0</v>
      </c>
      <c r="AR801" s="533">
        <v>4</v>
      </c>
      <c r="AS801" s="533">
        <v>0</v>
      </c>
      <c r="AT801" s="533">
        <v>2</v>
      </c>
      <c r="AU801" s="533">
        <v>11</v>
      </c>
      <c r="AV801" s="533">
        <v>5</v>
      </c>
      <c r="AW801" s="533">
        <v>0</v>
      </c>
      <c r="AX801" s="526">
        <v>21</v>
      </c>
      <c r="AY801" s="533">
        <v>0</v>
      </c>
      <c r="AZ801" s="533">
        <v>15</v>
      </c>
      <c r="BA801" s="533">
        <v>0</v>
      </c>
      <c r="BB801" s="533">
        <v>1</v>
      </c>
      <c r="BC801" s="533">
        <v>5</v>
      </c>
      <c r="BD801" s="526">
        <v>71</v>
      </c>
      <c r="BE801" s="533">
        <v>47</v>
      </c>
      <c r="BF801" s="533">
        <v>0</v>
      </c>
      <c r="BG801" s="533">
        <v>8</v>
      </c>
      <c r="BH801" s="533">
        <v>1</v>
      </c>
      <c r="BI801" s="533">
        <v>4</v>
      </c>
      <c r="BJ801" s="533">
        <v>2</v>
      </c>
      <c r="BK801" s="533">
        <v>7</v>
      </c>
      <c r="BL801" s="533">
        <v>2</v>
      </c>
      <c r="BM801" s="526">
        <v>17</v>
      </c>
      <c r="BN801" s="533">
        <v>8</v>
      </c>
      <c r="BO801" s="533">
        <v>2</v>
      </c>
      <c r="BP801" s="533">
        <v>1</v>
      </c>
      <c r="BQ801" s="533">
        <v>1</v>
      </c>
      <c r="BR801" s="533">
        <v>6</v>
      </c>
      <c r="BS801" s="526">
        <v>26</v>
      </c>
      <c r="BT801" s="533">
        <v>0</v>
      </c>
      <c r="BU801" s="533">
        <v>2</v>
      </c>
      <c r="BV801" s="533">
        <v>0</v>
      </c>
      <c r="BW801" s="533">
        <v>0</v>
      </c>
      <c r="BX801" s="533">
        <v>0</v>
      </c>
      <c r="BY801" s="533">
        <v>16</v>
      </c>
      <c r="BZ801" s="533">
        <v>1</v>
      </c>
      <c r="CA801" s="533">
        <v>0</v>
      </c>
      <c r="CB801" s="533">
        <v>0</v>
      </c>
      <c r="CC801" s="533">
        <v>0</v>
      </c>
      <c r="CD801" s="533">
        <v>4</v>
      </c>
      <c r="CE801" s="533">
        <v>3</v>
      </c>
      <c r="CF801" s="526">
        <v>28</v>
      </c>
      <c r="CG801" s="533">
        <v>0</v>
      </c>
      <c r="CH801" s="533">
        <v>0</v>
      </c>
      <c r="CI801" s="533">
        <v>0</v>
      </c>
      <c r="CJ801" s="533">
        <v>2</v>
      </c>
      <c r="CK801" s="533">
        <v>13</v>
      </c>
      <c r="CL801" s="533">
        <v>0</v>
      </c>
      <c r="CM801" s="533">
        <v>13</v>
      </c>
      <c r="CN801" s="533">
        <v>0</v>
      </c>
      <c r="CO801" s="533">
        <v>0</v>
      </c>
      <c r="CP801" s="533">
        <v>0</v>
      </c>
      <c r="CQ801" s="533">
        <v>0</v>
      </c>
      <c r="CR801" s="533">
        <v>0</v>
      </c>
      <c r="CS801" s="533">
        <v>0</v>
      </c>
      <c r="CT801" s="526">
        <v>20</v>
      </c>
      <c r="CU801" s="533">
        <v>12</v>
      </c>
      <c r="CV801" s="533">
        <v>6</v>
      </c>
      <c r="CW801" s="533">
        <v>0</v>
      </c>
      <c r="CX801" s="533">
        <v>1</v>
      </c>
      <c r="CY801" s="533">
        <v>2</v>
      </c>
      <c r="CZ801" s="526">
        <v>18</v>
      </c>
      <c r="DA801" s="533">
        <v>0</v>
      </c>
      <c r="DB801" s="533">
        <v>0</v>
      </c>
      <c r="DC801" s="533">
        <v>4</v>
      </c>
      <c r="DD801" s="533">
        <v>12</v>
      </c>
      <c r="DE801" s="533">
        <v>2</v>
      </c>
      <c r="DF801" s="533">
        <v>0</v>
      </c>
      <c r="DG801" s="535">
        <v>303</v>
      </c>
      <c r="DH801" s="526">
        <v>2</v>
      </c>
      <c r="DI801" s="533">
        <v>1</v>
      </c>
      <c r="DJ801" s="533">
        <v>0</v>
      </c>
      <c r="DK801" s="533">
        <v>1</v>
      </c>
      <c r="DL801" s="526">
        <v>4</v>
      </c>
      <c r="DM801" s="533">
        <v>4</v>
      </c>
      <c r="DN801" s="536">
        <v>0</v>
      </c>
      <c r="DO801" s="535">
        <v>309</v>
      </c>
    </row>
    <row r="802" spans="1:119" x14ac:dyDescent="0.3">
      <c r="A802" s="578" t="s">
        <v>392</v>
      </c>
      <c r="B802" s="526">
        <v>268</v>
      </c>
      <c r="C802" s="534">
        <v>17</v>
      </c>
      <c r="D802" s="533">
        <v>16</v>
      </c>
      <c r="E802" s="533">
        <v>10</v>
      </c>
      <c r="F802" s="533">
        <v>3</v>
      </c>
      <c r="G802" s="533">
        <v>14</v>
      </c>
      <c r="H802" s="533">
        <v>40</v>
      </c>
      <c r="I802" s="533">
        <v>24</v>
      </c>
      <c r="J802" s="533">
        <v>2</v>
      </c>
      <c r="K802" s="533">
        <v>17</v>
      </c>
      <c r="L802" s="533">
        <v>94</v>
      </c>
      <c r="M802" s="533">
        <v>15</v>
      </c>
      <c r="N802" s="589">
        <v>19</v>
      </c>
      <c r="O802" s="526">
        <v>100</v>
      </c>
      <c r="P802" s="533">
        <v>29</v>
      </c>
      <c r="Q802" s="533">
        <v>13</v>
      </c>
      <c r="R802" s="533">
        <v>9</v>
      </c>
      <c r="S802" s="533">
        <v>4</v>
      </c>
      <c r="T802" s="533">
        <v>6</v>
      </c>
      <c r="U802" s="533">
        <v>27</v>
      </c>
      <c r="V802" s="533">
        <v>10</v>
      </c>
      <c r="W802" s="533">
        <v>3</v>
      </c>
      <c r="X802" s="526">
        <v>115</v>
      </c>
      <c r="Y802" s="533">
        <v>26</v>
      </c>
      <c r="Z802" s="533">
        <v>30</v>
      </c>
      <c r="AA802" s="533">
        <v>38</v>
      </c>
      <c r="AB802" s="533">
        <v>22</v>
      </c>
      <c r="AC802" s="526">
        <v>78</v>
      </c>
      <c r="AD802" s="533">
        <v>11</v>
      </c>
      <c r="AE802" s="533">
        <v>9</v>
      </c>
      <c r="AF802" s="533">
        <v>6</v>
      </c>
      <c r="AG802" s="533">
        <v>20</v>
      </c>
      <c r="AH802" s="533">
        <v>13</v>
      </c>
      <c r="AI802" s="533">
        <v>19</v>
      </c>
      <c r="AJ802" s="526">
        <v>10</v>
      </c>
      <c r="AK802" s="533">
        <v>5</v>
      </c>
      <c r="AL802" s="533">
        <v>5</v>
      </c>
      <c r="AM802" s="526">
        <v>188</v>
      </c>
      <c r="AN802" s="533">
        <v>12</v>
      </c>
      <c r="AO802" s="533">
        <v>10</v>
      </c>
      <c r="AP802" s="533">
        <v>16</v>
      </c>
      <c r="AQ802" s="533">
        <v>6</v>
      </c>
      <c r="AR802" s="533">
        <v>30</v>
      </c>
      <c r="AS802" s="533">
        <v>4</v>
      </c>
      <c r="AT802" s="533">
        <v>32</v>
      </c>
      <c r="AU802" s="533">
        <v>46</v>
      </c>
      <c r="AV802" s="533">
        <v>28</v>
      </c>
      <c r="AW802" s="533">
        <v>9</v>
      </c>
      <c r="AX802" s="526">
        <v>210</v>
      </c>
      <c r="AY802" s="533">
        <v>22</v>
      </c>
      <c r="AZ802" s="533">
        <v>100</v>
      </c>
      <c r="BA802" s="533">
        <v>31</v>
      </c>
      <c r="BB802" s="533">
        <v>36</v>
      </c>
      <c r="BC802" s="533">
        <v>23</v>
      </c>
      <c r="BD802" s="526">
        <v>640</v>
      </c>
      <c r="BE802" s="533">
        <v>144</v>
      </c>
      <c r="BF802" s="533">
        <v>52</v>
      </c>
      <c r="BG802" s="533">
        <v>70</v>
      </c>
      <c r="BH802" s="533">
        <v>83</v>
      </c>
      <c r="BI802" s="533">
        <v>94</v>
      </c>
      <c r="BJ802" s="533">
        <v>63</v>
      </c>
      <c r="BK802" s="533">
        <v>111</v>
      </c>
      <c r="BL802" s="533">
        <v>66</v>
      </c>
      <c r="BM802" s="526">
        <v>104</v>
      </c>
      <c r="BN802" s="533">
        <v>23</v>
      </c>
      <c r="BO802" s="533">
        <v>21</v>
      </c>
      <c r="BP802" s="533">
        <v>14</v>
      </c>
      <c r="BQ802" s="533">
        <v>4</v>
      </c>
      <c r="BR802" s="533">
        <v>43</v>
      </c>
      <c r="BS802" s="526">
        <v>164</v>
      </c>
      <c r="BT802" s="533">
        <v>16</v>
      </c>
      <c r="BU802" s="533">
        <v>15</v>
      </c>
      <c r="BV802" s="533">
        <v>10</v>
      </c>
      <c r="BW802" s="533">
        <v>2</v>
      </c>
      <c r="BX802" s="533">
        <v>14</v>
      </c>
      <c r="BY802" s="533">
        <v>46</v>
      </c>
      <c r="BZ802" s="533">
        <v>7</v>
      </c>
      <c r="CA802" s="533">
        <v>12</v>
      </c>
      <c r="CB802" s="533">
        <v>22</v>
      </c>
      <c r="CC802" s="533">
        <v>5</v>
      </c>
      <c r="CD802" s="533">
        <v>6</v>
      </c>
      <c r="CE802" s="533">
        <v>11</v>
      </c>
      <c r="CF802" s="526">
        <v>171</v>
      </c>
      <c r="CG802" s="533">
        <v>7</v>
      </c>
      <c r="CH802" s="533">
        <v>12</v>
      </c>
      <c r="CI802" s="533">
        <v>8</v>
      </c>
      <c r="CJ802" s="533">
        <v>17</v>
      </c>
      <c r="CK802" s="533">
        <v>39</v>
      </c>
      <c r="CL802" s="533">
        <v>5</v>
      </c>
      <c r="CM802" s="533">
        <v>38</v>
      </c>
      <c r="CN802" s="533">
        <v>5</v>
      </c>
      <c r="CO802" s="533">
        <v>1</v>
      </c>
      <c r="CP802" s="533">
        <v>8</v>
      </c>
      <c r="CQ802" s="533">
        <v>10</v>
      </c>
      <c r="CR802" s="533">
        <v>22</v>
      </c>
      <c r="CS802" s="533">
        <v>3</v>
      </c>
      <c r="CT802" s="526">
        <v>102</v>
      </c>
      <c r="CU802" s="533">
        <v>41</v>
      </c>
      <c r="CV802" s="533">
        <v>16</v>
      </c>
      <c r="CW802" s="533">
        <v>4</v>
      </c>
      <c r="CX802" s="533">
        <v>18</v>
      </c>
      <c r="CY802" s="533">
        <v>24</v>
      </c>
      <c r="CZ802" s="526">
        <v>130</v>
      </c>
      <c r="DA802" s="533">
        <v>7</v>
      </c>
      <c r="DB802" s="533">
        <v>5</v>
      </c>
      <c r="DC802" s="533">
        <v>42</v>
      </c>
      <c r="DD802" s="533">
        <v>40</v>
      </c>
      <c r="DE802" s="533">
        <v>20</v>
      </c>
      <c r="DF802" s="533">
        <v>17</v>
      </c>
      <c r="DG802" s="535">
        <v>2272</v>
      </c>
      <c r="DH802" s="526">
        <v>18</v>
      </c>
      <c r="DI802" s="533">
        <v>8</v>
      </c>
      <c r="DJ802" s="533">
        <v>7</v>
      </c>
      <c r="DK802" s="533">
        <v>3</v>
      </c>
      <c r="DL802" s="526">
        <v>23</v>
      </c>
      <c r="DM802" s="533">
        <v>22</v>
      </c>
      <c r="DN802" s="536">
        <v>1</v>
      </c>
      <c r="DO802" s="535">
        <v>2313</v>
      </c>
    </row>
    <row r="803" spans="1:119" x14ac:dyDescent="0.3">
      <c r="A803" s="588" t="s">
        <v>393</v>
      </c>
      <c r="B803" s="526">
        <v>47</v>
      </c>
      <c r="C803" s="534">
        <v>1</v>
      </c>
      <c r="D803" s="533">
        <v>0</v>
      </c>
      <c r="E803" s="533">
        <v>1</v>
      </c>
      <c r="F803" s="533">
        <v>2</v>
      </c>
      <c r="G803" s="533">
        <v>4</v>
      </c>
      <c r="H803" s="533">
        <v>8</v>
      </c>
      <c r="I803" s="533">
        <v>4</v>
      </c>
      <c r="J803" s="533">
        <v>0</v>
      </c>
      <c r="K803" s="533">
        <v>5</v>
      </c>
      <c r="L803" s="533">
        <v>17</v>
      </c>
      <c r="M803" s="533">
        <v>3</v>
      </c>
      <c r="N803" s="589">
        <v>3</v>
      </c>
      <c r="O803" s="526">
        <v>13</v>
      </c>
      <c r="P803" s="533">
        <v>5</v>
      </c>
      <c r="Q803" s="533">
        <v>1</v>
      </c>
      <c r="R803" s="533">
        <v>2</v>
      </c>
      <c r="S803" s="533">
        <v>2</v>
      </c>
      <c r="T803" s="533">
        <v>1</v>
      </c>
      <c r="U803" s="533">
        <v>2</v>
      </c>
      <c r="V803" s="533">
        <v>0</v>
      </c>
      <c r="W803" s="533">
        <v>0</v>
      </c>
      <c r="X803" s="526">
        <v>17</v>
      </c>
      <c r="Y803" s="533">
        <v>2</v>
      </c>
      <c r="Z803" s="533">
        <v>6</v>
      </c>
      <c r="AA803" s="533">
        <v>4</v>
      </c>
      <c r="AB803" s="533">
        <v>5</v>
      </c>
      <c r="AC803" s="526">
        <v>13</v>
      </c>
      <c r="AD803" s="533">
        <v>4</v>
      </c>
      <c r="AE803" s="533">
        <v>0</v>
      </c>
      <c r="AF803" s="533">
        <v>0</v>
      </c>
      <c r="AG803" s="533">
        <v>4</v>
      </c>
      <c r="AH803" s="533">
        <v>0</v>
      </c>
      <c r="AI803" s="533">
        <v>5</v>
      </c>
      <c r="AJ803" s="526">
        <v>1</v>
      </c>
      <c r="AK803" s="533">
        <v>0</v>
      </c>
      <c r="AL803" s="533">
        <v>1</v>
      </c>
      <c r="AM803" s="526">
        <v>29</v>
      </c>
      <c r="AN803" s="533">
        <v>2</v>
      </c>
      <c r="AO803" s="533">
        <v>2</v>
      </c>
      <c r="AP803" s="533">
        <v>3</v>
      </c>
      <c r="AQ803" s="533">
        <v>0</v>
      </c>
      <c r="AR803" s="533">
        <v>7</v>
      </c>
      <c r="AS803" s="533">
        <v>2</v>
      </c>
      <c r="AT803" s="533">
        <v>9</v>
      </c>
      <c r="AU803" s="533">
        <v>3</v>
      </c>
      <c r="AV803" s="533">
        <v>1</v>
      </c>
      <c r="AW803" s="533">
        <v>2</v>
      </c>
      <c r="AX803" s="526">
        <v>61</v>
      </c>
      <c r="AY803" s="533">
        <v>1</v>
      </c>
      <c r="AZ803" s="533">
        <v>36</v>
      </c>
      <c r="BA803" s="533">
        <v>3</v>
      </c>
      <c r="BB803" s="533">
        <v>18</v>
      </c>
      <c r="BC803" s="533">
        <v>6</v>
      </c>
      <c r="BD803" s="526">
        <v>185</v>
      </c>
      <c r="BE803" s="533">
        <v>103</v>
      </c>
      <c r="BF803" s="533">
        <v>9</v>
      </c>
      <c r="BG803" s="533">
        <v>11</v>
      </c>
      <c r="BH803" s="533">
        <v>13</v>
      </c>
      <c r="BI803" s="533">
        <v>28</v>
      </c>
      <c r="BJ803" s="533">
        <v>20</v>
      </c>
      <c r="BK803" s="533">
        <v>21</v>
      </c>
      <c r="BL803" s="533">
        <v>2</v>
      </c>
      <c r="BM803" s="526">
        <v>19</v>
      </c>
      <c r="BN803" s="533">
        <v>5</v>
      </c>
      <c r="BO803" s="533">
        <v>4</v>
      </c>
      <c r="BP803" s="533">
        <v>2</v>
      </c>
      <c r="BQ803" s="533">
        <v>1</v>
      </c>
      <c r="BR803" s="533">
        <v>7</v>
      </c>
      <c r="BS803" s="526">
        <v>39</v>
      </c>
      <c r="BT803" s="533">
        <v>1</v>
      </c>
      <c r="BU803" s="533">
        <v>2</v>
      </c>
      <c r="BV803" s="533">
        <v>1</v>
      </c>
      <c r="BW803" s="533">
        <v>0</v>
      </c>
      <c r="BX803" s="533">
        <v>1</v>
      </c>
      <c r="BY803" s="533">
        <v>16</v>
      </c>
      <c r="BZ803" s="533">
        <v>3</v>
      </c>
      <c r="CA803" s="533">
        <v>0</v>
      </c>
      <c r="CB803" s="533">
        <v>7</v>
      </c>
      <c r="CC803" s="533">
        <v>2</v>
      </c>
      <c r="CD803" s="533">
        <v>4</v>
      </c>
      <c r="CE803" s="533">
        <v>2</v>
      </c>
      <c r="CF803" s="526">
        <v>52</v>
      </c>
      <c r="CG803" s="533">
        <v>1</v>
      </c>
      <c r="CH803" s="533">
        <v>3</v>
      </c>
      <c r="CI803" s="533">
        <v>7</v>
      </c>
      <c r="CJ803" s="533">
        <v>6</v>
      </c>
      <c r="CK803" s="533">
        <v>15</v>
      </c>
      <c r="CL803" s="533">
        <v>1</v>
      </c>
      <c r="CM803" s="533">
        <v>9</v>
      </c>
      <c r="CN803" s="533">
        <v>0</v>
      </c>
      <c r="CO803" s="533">
        <v>0</v>
      </c>
      <c r="CP803" s="533">
        <v>4</v>
      </c>
      <c r="CQ803" s="533">
        <v>2</v>
      </c>
      <c r="CR803" s="533">
        <v>2</v>
      </c>
      <c r="CS803" s="533">
        <v>3</v>
      </c>
      <c r="CT803" s="526">
        <v>20</v>
      </c>
      <c r="CU803" s="533">
        <v>11</v>
      </c>
      <c r="CV803" s="533">
        <v>3</v>
      </c>
      <c r="CW803" s="533">
        <v>1</v>
      </c>
      <c r="CX803" s="533">
        <v>1</v>
      </c>
      <c r="CY803" s="533">
        <v>4</v>
      </c>
      <c r="CZ803" s="526">
        <v>30</v>
      </c>
      <c r="DA803" s="533">
        <v>0</v>
      </c>
      <c r="DB803" s="533">
        <v>0</v>
      </c>
      <c r="DC803" s="533">
        <v>7</v>
      </c>
      <c r="DD803" s="533">
        <v>19</v>
      </c>
      <c r="DE803" s="533">
        <v>1</v>
      </c>
      <c r="DF803" s="533">
        <v>4</v>
      </c>
      <c r="DG803" s="535">
        <v>522</v>
      </c>
      <c r="DH803" s="526">
        <v>9</v>
      </c>
      <c r="DI803" s="533">
        <v>2</v>
      </c>
      <c r="DJ803" s="533">
        <v>3</v>
      </c>
      <c r="DK803" s="533">
        <v>4</v>
      </c>
      <c r="DL803" s="526">
        <v>2</v>
      </c>
      <c r="DM803" s="533">
        <v>2</v>
      </c>
      <c r="DN803" s="536">
        <v>0</v>
      </c>
      <c r="DO803" s="535">
        <v>533</v>
      </c>
    </row>
    <row r="804" spans="1:119" x14ac:dyDescent="0.3">
      <c r="A804" s="588" t="s">
        <v>228</v>
      </c>
      <c r="B804" s="526">
        <v>302</v>
      </c>
      <c r="C804" s="534">
        <v>13</v>
      </c>
      <c r="D804" s="533">
        <v>12</v>
      </c>
      <c r="E804" s="533">
        <v>6</v>
      </c>
      <c r="F804" s="533">
        <v>3</v>
      </c>
      <c r="G804" s="533">
        <v>23</v>
      </c>
      <c r="H804" s="533">
        <v>45</v>
      </c>
      <c r="I804" s="533">
        <v>41</v>
      </c>
      <c r="J804" s="533">
        <v>4</v>
      </c>
      <c r="K804" s="533">
        <v>28</v>
      </c>
      <c r="L804" s="533">
        <v>79</v>
      </c>
      <c r="M804" s="533">
        <v>19</v>
      </c>
      <c r="N804" s="589">
        <v>34</v>
      </c>
      <c r="O804" s="526">
        <v>76</v>
      </c>
      <c r="P804" s="533">
        <v>26</v>
      </c>
      <c r="Q804" s="533">
        <v>12</v>
      </c>
      <c r="R804" s="533">
        <v>6</v>
      </c>
      <c r="S804" s="533">
        <v>5</v>
      </c>
      <c r="T804" s="533">
        <v>6</v>
      </c>
      <c r="U804" s="533">
        <v>18</v>
      </c>
      <c r="V804" s="533">
        <v>3</v>
      </c>
      <c r="W804" s="533">
        <v>5</v>
      </c>
      <c r="X804" s="526">
        <v>134</v>
      </c>
      <c r="Y804" s="533">
        <v>22</v>
      </c>
      <c r="Z804" s="533">
        <v>32</v>
      </c>
      <c r="AA804" s="533">
        <v>51</v>
      </c>
      <c r="AB804" s="533">
        <v>30</v>
      </c>
      <c r="AC804" s="526">
        <v>74</v>
      </c>
      <c r="AD804" s="533">
        <v>4</v>
      </c>
      <c r="AE804" s="533">
        <v>12</v>
      </c>
      <c r="AF804" s="533">
        <v>8</v>
      </c>
      <c r="AG804" s="533">
        <v>22</v>
      </c>
      <c r="AH804" s="533">
        <v>10</v>
      </c>
      <c r="AI804" s="533">
        <v>19</v>
      </c>
      <c r="AJ804" s="526">
        <v>11</v>
      </c>
      <c r="AK804" s="533">
        <v>6</v>
      </c>
      <c r="AL804" s="533">
        <v>5</v>
      </c>
      <c r="AM804" s="526">
        <v>160</v>
      </c>
      <c r="AN804" s="533">
        <v>5</v>
      </c>
      <c r="AO804" s="533">
        <v>5</v>
      </c>
      <c r="AP804" s="533">
        <v>19</v>
      </c>
      <c r="AQ804" s="533">
        <v>8</v>
      </c>
      <c r="AR804" s="533">
        <v>33</v>
      </c>
      <c r="AS804" s="533">
        <v>3</v>
      </c>
      <c r="AT804" s="533">
        <v>27</v>
      </c>
      <c r="AU804" s="533">
        <v>40</v>
      </c>
      <c r="AV804" s="533">
        <v>21</v>
      </c>
      <c r="AW804" s="533">
        <v>8</v>
      </c>
      <c r="AX804" s="526">
        <v>214</v>
      </c>
      <c r="AY804" s="533">
        <v>9</v>
      </c>
      <c r="AZ804" s="533">
        <v>127</v>
      </c>
      <c r="BA804" s="533">
        <v>17</v>
      </c>
      <c r="BB804" s="533">
        <v>48</v>
      </c>
      <c r="BC804" s="533">
        <v>16</v>
      </c>
      <c r="BD804" s="526">
        <v>517</v>
      </c>
      <c r="BE804" s="533">
        <v>213</v>
      </c>
      <c r="BF804" s="533">
        <v>33</v>
      </c>
      <c r="BG804" s="533">
        <v>48</v>
      </c>
      <c r="BH804" s="533">
        <v>20</v>
      </c>
      <c r="BI804" s="533">
        <v>71</v>
      </c>
      <c r="BJ804" s="533">
        <v>53</v>
      </c>
      <c r="BK804" s="533">
        <v>65</v>
      </c>
      <c r="BL804" s="533">
        <v>33</v>
      </c>
      <c r="BM804" s="526">
        <v>111</v>
      </c>
      <c r="BN804" s="533">
        <v>31</v>
      </c>
      <c r="BO804" s="533">
        <v>14</v>
      </c>
      <c r="BP804" s="533">
        <v>13</v>
      </c>
      <c r="BQ804" s="533">
        <v>8</v>
      </c>
      <c r="BR804" s="533">
        <v>49</v>
      </c>
      <c r="BS804" s="526">
        <v>174</v>
      </c>
      <c r="BT804" s="533">
        <v>7</v>
      </c>
      <c r="BU804" s="533">
        <v>25</v>
      </c>
      <c r="BV804" s="533">
        <v>12</v>
      </c>
      <c r="BW804" s="533">
        <v>2</v>
      </c>
      <c r="BX804" s="533">
        <v>3</v>
      </c>
      <c r="BY804" s="533">
        <v>61</v>
      </c>
      <c r="BZ804" s="533">
        <v>9</v>
      </c>
      <c r="CA804" s="533">
        <v>10</v>
      </c>
      <c r="CB804" s="533">
        <v>16</v>
      </c>
      <c r="CC804" s="533">
        <v>5</v>
      </c>
      <c r="CD804" s="533">
        <v>13</v>
      </c>
      <c r="CE804" s="533">
        <v>13</v>
      </c>
      <c r="CF804" s="526">
        <v>154</v>
      </c>
      <c r="CG804" s="533">
        <v>2</v>
      </c>
      <c r="CH804" s="533">
        <v>13</v>
      </c>
      <c r="CI804" s="533">
        <v>8</v>
      </c>
      <c r="CJ804" s="533">
        <v>25</v>
      </c>
      <c r="CK804" s="533">
        <v>38</v>
      </c>
      <c r="CL804" s="533">
        <v>6</v>
      </c>
      <c r="CM804" s="533">
        <v>28</v>
      </c>
      <c r="CN804" s="533">
        <v>4</v>
      </c>
      <c r="CO804" s="533">
        <v>2</v>
      </c>
      <c r="CP804" s="533">
        <v>4</v>
      </c>
      <c r="CQ804" s="533">
        <v>12</v>
      </c>
      <c r="CR804" s="533">
        <v>9</v>
      </c>
      <c r="CS804" s="533">
        <v>7</v>
      </c>
      <c r="CT804" s="526">
        <v>114</v>
      </c>
      <c r="CU804" s="533">
        <v>49</v>
      </c>
      <c r="CV804" s="533">
        <v>32</v>
      </c>
      <c r="CW804" s="533">
        <v>9</v>
      </c>
      <c r="CX804" s="533">
        <v>11</v>
      </c>
      <c r="CY804" s="533">
        <v>17</v>
      </c>
      <c r="CZ804" s="526">
        <v>158</v>
      </c>
      <c r="DA804" s="533">
        <v>5</v>
      </c>
      <c r="DB804" s="533">
        <v>9</v>
      </c>
      <c r="DC804" s="533">
        <v>31</v>
      </c>
      <c r="DD804" s="533">
        <v>69</v>
      </c>
      <c r="DE804" s="533">
        <v>20</v>
      </c>
      <c r="DF804" s="533">
        <v>24</v>
      </c>
      <c r="DG804" s="535">
        <v>2184</v>
      </c>
      <c r="DH804" s="526">
        <v>51</v>
      </c>
      <c r="DI804" s="533">
        <v>15</v>
      </c>
      <c r="DJ804" s="533">
        <v>19</v>
      </c>
      <c r="DK804" s="533">
        <v>17</v>
      </c>
      <c r="DL804" s="526">
        <v>68</v>
      </c>
      <c r="DM804" s="533">
        <v>58</v>
      </c>
      <c r="DN804" s="536">
        <v>10</v>
      </c>
      <c r="DO804" s="535">
        <v>2300</v>
      </c>
    </row>
    <row r="805" spans="1:119" x14ac:dyDescent="0.3">
      <c r="A805" s="578" t="s">
        <v>394</v>
      </c>
      <c r="B805" s="526">
        <v>110</v>
      </c>
      <c r="C805" s="534">
        <v>2</v>
      </c>
      <c r="D805" s="533">
        <v>4</v>
      </c>
      <c r="E805" s="533">
        <v>1</v>
      </c>
      <c r="F805" s="533">
        <v>1</v>
      </c>
      <c r="G805" s="533">
        <v>5</v>
      </c>
      <c r="H805" s="533">
        <v>22</v>
      </c>
      <c r="I805" s="533">
        <v>9</v>
      </c>
      <c r="J805" s="533">
        <v>0</v>
      </c>
      <c r="K805" s="533">
        <v>14</v>
      </c>
      <c r="L805" s="533">
        <v>44</v>
      </c>
      <c r="M805" s="533">
        <v>2</v>
      </c>
      <c r="N805" s="589">
        <v>9</v>
      </c>
      <c r="O805" s="526">
        <v>39</v>
      </c>
      <c r="P805" s="533">
        <v>13</v>
      </c>
      <c r="Q805" s="533">
        <v>18</v>
      </c>
      <c r="R805" s="533">
        <v>0</v>
      </c>
      <c r="S805" s="533">
        <v>0</v>
      </c>
      <c r="T805" s="533">
        <v>1</v>
      </c>
      <c r="U805" s="533">
        <v>5</v>
      </c>
      <c r="V805" s="533">
        <v>1</v>
      </c>
      <c r="W805" s="533">
        <v>2</v>
      </c>
      <c r="X805" s="526">
        <v>52</v>
      </c>
      <c r="Y805" s="533">
        <v>7</v>
      </c>
      <c r="Z805" s="533">
        <v>17</v>
      </c>
      <c r="AA805" s="533">
        <v>18</v>
      </c>
      <c r="AB805" s="533">
        <v>10</v>
      </c>
      <c r="AC805" s="526">
        <v>30</v>
      </c>
      <c r="AD805" s="533">
        <v>2</v>
      </c>
      <c r="AE805" s="533">
        <v>2</v>
      </c>
      <c r="AF805" s="533">
        <v>1</v>
      </c>
      <c r="AG805" s="533">
        <v>13</v>
      </c>
      <c r="AH805" s="533">
        <v>3</v>
      </c>
      <c r="AI805" s="533">
        <v>9</v>
      </c>
      <c r="AJ805" s="526">
        <v>0</v>
      </c>
      <c r="AK805" s="533">
        <v>0</v>
      </c>
      <c r="AL805" s="533">
        <v>0</v>
      </c>
      <c r="AM805" s="526">
        <v>55</v>
      </c>
      <c r="AN805" s="533">
        <v>2</v>
      </c>
      <c r="AO805" s="533">
        <v>4</v>
      </c>
      <c r="AP805" s="533">
        <v>6</v>
      </c>
      <c r="AQ805" s="533">
        <v>0</v>
      </c>
      <c r="AR805" s="533">
        <v>16</v>
      </c>
      <c r="AS805" s="533">
        <v>1</v>
      </c>
      <c r="AT805" s="533">
        <v>7</v>
      </c>
      <c r="AU805" s="533">
        <v>14</v>
      </c>
      <c r="AV805" s="533">
        <v>8</v>
      </c>
      <c r="AW805" s="533">
        <v>0</v>
      </c>
      <c r="AX805" s="526">
        <v>65</v>
      </c>
      <c r="AY805" s="533">
        <v>1</v>
      </c>
      <c r="AZ805" s="533">
        <v>42</v>
      </c>
      <c r="BA805" s="533">
        <v>4</v>
      </c>
      <c r="BB805" s="533">
        <v>10</v>
      </c>
      <c r="BC805" s="533">
        <v>10</v>
      </c>
      <c r="BD805" s="526">
        <v>241</v>
      </c>
      <c r="BE805" s="533">
        <v>130</v>
      </c>
      <c r="BF805" s="533">
        <v>11</v>
      </c>
      <c r="BG805" s="533">
        <v>17</v>
      </c>
      <c r="BH805" s="533">
        <v>12</v>
      </c>
      <c r="BI805" s="533">
        <v>13</v>
      </c>
      <c r="BJ805" s="533">
        <v>10</v>
      </c>
      <c r="BK805" s="533">
        <v>47</v>
      </c>
      <c r="BL805" s="533">
        <v>7</v>
      </c>
      <c r="BM805" s="526">
        <v>26</v>
      </c>
      <c r="BN805" s="533">
        <v>9</v>
      </c>
      <c r="BO805" s="533">
        <v>2</v>
      </c>
      <c r="BP805" s="533">
        <v>0</v>
      </c>
      <c r="BQ805" s="533">
        <v>0</v>
      </c>
      <c r="BR805" s="533">
        <v>15</v>
      </c>
      <c r="BS805" s="526">
        <v>76</v>
      </c>
      <c r="BT805" s="533">
        <v>0</v>
      </c>
      <c r="BU805" s="533">
        <v>2</v>
      </c>
      <c r="BV805" s="533">
        <v>4</v>
      </c>
      <c r="BW805" s="533">
        <v>1</v>
      </c>
      <c r="BX805" s="533">
        <v>2</v>
      </c>
      <c r="BY805" s="533">
        <v>27</v>
      </c>
      <c r="BZ805" s="533">
        <v>5</v>
      </c>
      <c r="CA805" s="533">
        <v>1</v>
      </c>
      <c r="CB805" s="533">
        <v>7</v>
      </c>
      <c r="CC805" s="533">
        <v>2</v>
      </c>
      <c r="CD805" s="533">
        <v>15</v>
      </c>
      <c r="CE805" s="533">
        <v>12</v>
      </c>
      <c r="CF805" s="526">
        <v>56</v>
      </c>
      <c r="CG805" s="533">
        <v>0</v>
      </c>
      <c r="CH805" s="533">
        <v>3</v>
      </c>
      <c r="CI805" s="533">
        <v>1</v>
      </c>
      <c r="CJ805" s="533">
        <v>6</v>
      </c>
      <c r="CK805" s="533">
        <v>19</v>
      </c>
      <c r="CL805" s="533">
        <v>1</v>
      </c>
      <c r="CM805" s="533">
        <v>17</v>
      </c>
      <c r="CN805" s="533">
        <v>1</v>
      </c>
      <c r="CO805" s="533">
        <v>0</v>
      </c>
      <c r="CP805" s="533">
        <v>0</v>
      </c>
      <c r="CQ805" s="533">
        <v>5</v>
      </c>
      <c r="CR805" s="533">
        <v>2</v>
      </c>
      <c r="CS805" s="533">
        <v>1</v>
      </c>
      <c r="CT805" s="526">
        <v>43</v>
      </c>
      <c r="CU805" s="533">
        <v>19</v>
      </c>
      <c r="CV805" s="533">
        <v>16</v>
      </c>
      <c r="CW805" s="533">
        <v>1</v>
      </c>
      <c r="CX805" s="533">
        <v>3</v>
      </c>
      <c r="CY805" s="533">
        <v>5</v>
      </c>
      <c r="CZ805" s="526">
        <v>65</v>
      </c>
      <c r="DA805" s="533">
        <v>0</v>
      </c>
      <c r="DB805" s="533">
        <v>1</v>
      </c>
      <c r="DC805" s="533">
        <v>12</v>
      </c>
      <c r="DD805" s="533">
        <v>43</v>
      </c>
      <c r="DE805" s="533">
        <v>6</v>
      </c>
      <c r="DF805" s="533">
        <v>3</v>
      </c>
      <c r="DG805" s="535">
        <v>858</v>
      </c>
      <c r="DH805" s="526">
        <v>5</v>
      </c>
      <c r="DI805" s="533">
        <v>1</v>
      </c>
      <c r="DJ805" s="533">
        <v>3</v>
      </c>
      <c r="DK805" s="533">
        <v>1</v>
      </c>
      <c r="DL805" s="526">
        <v>10</v>
      </c>
      <c r="DM805" s="533">
        <v>10</v>
      </c>
      <c r="DN805" s="536">
        <v>0</v>
      </c>
      <c r="DO805" s="535">
        <v>873</v>
      </c>
    </row>
    <row r="806" spans="1:119" x14ac:dyDescent="0.3">
      <c r="A806" s="578" t="s">
        <v>395</v>
      </c>
      <c r="B806" s="526">
        <v>180</v>
      </c>
      <c r="C806" s="534">
        <v>5</v>
      </c>
      <c r="D806" s="533">
        <v>3</v>
      </c>
      <c r="E806" s="533">
        <v>2</v>
      </c>
      <c r="F806" s="533">
        <v>4</v>
      </c>
      <c r="G806" s="533">
        <v>7</v>
      </c>
      <c r="H806" s="533">
        <v>29</v>
      </c>
      <c r="I806" s="533">
        <v>13</v>
      </c>
      <c r="J806" s="533">
        <v>3</v>
      </c>
      <c r="K806" s="533">
        <v>16</v>
      </c>
      <c r="L806" s="533">
        <v>79</v>
      </c>
      <c r="M806" s="533">
        <v>11</v>
      </c>
      <c r="N806" s="589">
        <v>16</v>
      </c>
      <c r="O806" s="526">
        <v>61</v>
      </c>
      <c r="P806" s="533">
        <v>19</v>
      </c>
      <c r="Q806" s="533">
        <v>18</v>
      </c>
      <c r="R806" s="533">
        <v>1</v>
      </c>
      <c r="S806" s="533">
        <v>2</v>
      </c>
      <c r="T806" s="533">
        <v>4</v>
      </c>
      <c r="U806" s="533">
        <v>13</v>
      </c>
      <c r="V806" s="533">
        <v>3</v>
      </c>
      <c r="W806" s="533">
        <v>4</v>
      </c>
      <c r="X806" s="526">
        <v>105</v>
      </c>
      <c r="Y806" s="533">
        <v>15</v>
      </c>
      <c r="Z806" s="533">
        <v>30</v>
      </c>
      <c r="AA806" s="533">
        <v>40</v>
      </c>
      <c r="AB806" s="533">
        <v>23</v>
      </c>
      <c r="AC806" s="526">
        <v>46</v>
      </c>
      <c r="AD806" s="533">
        <v>3</v>
      </c>
      <c r="AE806" s="533">
        <v>11</v>
      </c>
      <c r="AF806" s="533">
        <v>4</v>
      </c>
      <c r="AG806" s="533">
        <v>13</v>
      </c>
      <c r="AH806" s="533">
        <v>8</v>
      </c>
      <c r="AI806" s="533">
        <v>8</v>
      </c>
      <c r="AJ806" s="526">
        <v>3</v>
      </c>
      <c r="AK806" s="533">
        <v>0</v>
      </c>
      <c r="AL806" s="533">
        <v>3</v>
      </c>
      <c r="AM806" s="526">
        <v>118</v>
      </c>
      <c r="AN806" s="533">
        <v>3</v>
      </c>
      <c r="AO806" s="533">
        <v>4</v>
      </c>
      <c r="AP806" s="533">
        <v>21</v>
      </c>
      <c r="AQ806" s="533">
        <v>1</v>
      </c>
      <c r="AR806" s="533">
        <v>17</v>
      </c>
      <c r="AS806" s="533">
        <v>3</v>
      </c>
      <c r="AT806" s="533">
        <v>27</v>
      </c>
      <c r="AU806" s="533">
        <v>27</v>
      </c>
      <c r="AV806" s="533">
        <v>13</v>
      </c>
      <c r="AW806" s="533">
        <v>6</v>
      </c>
      <c r="AX806" s="526">
        <v>121</v>
      </c>
      <c r="AY806" s="533">
        <v>7</v>
      </c>
      <c r="AZ806" s="533">
        <v>70</v>
      </c>
      <c r="BA806" s="533">
        <v>9</v>
      </c>
      <c r="BB806" s="533">
        <v>25</v>
      </c>
      <c r="BC806" s="533">
        <v>11</v>
      </c>
      <c r="BD806" s="526">
        <v>421</v>
      </c>
      <c r="BE806" s="533">
        <v>165</v>
      </c>
      <c r="BF806" s="533">
        <v>24</v>
      </c>
      <c r="BG806" s="533">
        <v>16</v>
      </c>
      <c r="BH806" s="533">
        <v>13</v>
      </c>
      <c r="BI806" s="533">
        <v>85</v>
      </c>
      <c r="BJ806" s="533">
        <v>43</v>
      </c>
      <c r="BK806" s="533">
        <v>84</v>
      </c>
      <c r="BL806" s="533">
        <v>13</v>
      </c>
      <c r="BM806" s="526">
        <v>89</v>
      </c>
      <c r="BN806" s="533">
        <v>28</v>
      </c>
      <c r="BO806" s="533">
        <v>6</v>
      </c>
      <c r="BP806" s="533">
        <v>13</v>
      </c>
      <c r="BQ806" s="533">
        <v>7</v>
      </c>
      <c r="BR806" s="533">
        <v>38</v>
      </c>
      <c r="BS806" s="526">
        <v>155</v>
      </c>
      <c r="BT806" s="533">
        <v>6</v>
      </c>
      <c r="BU806" s="533">
        <v>18</v>
      </c>
      <c r="BV806" s="533">
        <v>8</v>
      </c>
      <c r="BW806" s="533">
        <v>3</v>
      </c>
      <c r="BX806" s="533">
        <v>3</v>
      </c>
      <c r="BY806" s="533">
        <v>54</v>
      </c>
      <c r="BZ806" s="533">
        <v>8</v>
      </c>
      <c r="CA806" s="533">
        <v>9</v>
      </c>
      <c r="CB806" s="533">
        <v>15</v>
      </c>
      <c r="CC806" s="533">
        <v>4</v>
      </c>
      <c r="CD806" s="533">
        <v>17</v>
      </c>
      <c r="CE806" s="533">
        <v>13</v>
      </c>
      <c r="CF806" s="526">
        <v>109</v>
      </c>
      <c r="CG806" s="533">
        <v>3</v>
      </c>
      <c r="CH806" s="533">
        <v>8</v>
      </c>
      <c r="CI806" s="533">
        <v>5</v>
      </c>
      <c r="CJ806" s="533">
        <v>14</v>
      </c>
      <c r="CK806" s="533">
        <v>26</v>
      </c>
      <c r="CL806" s="533">
        <v>3</v>
      </c>
      <c r="CM806" s="533">
        <v>27</v>
      </c>
      <c r="CN806" s="533">
        <v>5</v>
      </c>
      <c r="CO806" s="533">
        <v>1</v>
      </c>
      <c r="CP806" s="533">
        <v>7</v>
      </c>
      <c r="CQ806" s="533">
        <v>9</v>
      </c>
      <c r="CR806" s="533">
        <v>3</v>
      </c>
      <c r="CS806" s="533">
        <v>1</v>
      </c>
      <c r="CT806" s="526">
        <v>76</v>
      </c>
      <c r="CU806" s="533">
        <v>34</v>
      </c>
      <c r="CV806" s="533">
        <v>22</v>
      </c>
      <c r="CW806" s="533">
        <v>2</v>
      </c>
      <c r="CX806" s="533">
        <v>8</v>
      </c>
      <c r="CY806" s="533">
        <v>12</v>
      </c>
      <c r="CZ806" s="526">
        <v>96</v>
      </c>
      <c r="DA806" s="533">
        <v>0</v>
      </c>
      <c r="DB806" s="533">
        <v>6</v>
      </c>
      <c r="DC806" s="533">
        <v>27</v>
      </c>
      <c r="DD806" s="533">
        <v>43</v>
      </c>
      <c r="DE806" s="533">
        <v>16</v>
      </c>
      <c r="DF806" s="533">
        <v>4</v>
      </c>
      <c r="DG806" s="535">
        <v>1573</v>
      </c>
      <c r="DH806" s="526">
        <v>17</v>
      </c>
      <c r="DI806" s="533">
        <v>5</v>
      </c>
      <c r="DJ806" s="533">
        <v>4</v>
      </c>
      <c r="DK806" s="533">
        <v>8</v>
      </c>
      <c r="DL806" s="526">
        <v>25</v>
      </c>
      <c r="DM806" s="533">
        <v>23</v>
      </c>
      <c r="DN806" s="536">
        <v>2</v>
      </c>
      <c r="DO806" s="535">
        <v>1615</v>
      </c>
    </row>
    <row r="807" spans="1:119" x14ac:dyDescent="0.3">
      <c r="A807" s="578" t="s">
        <v>396</v>
      </c>
      <c r="B807" s="526">
        <v>629</v>
      </c>
      <c r="C807" s="534">
        <v>29</v>
      </c>
      <c r="D807" s="533">
        <v>11</v>
      </c>
      <c r="E807" s="533">
        <v>17</v>
      </c>
      <c r="F807" s="533">
        <v>4</v>
      </c>
      <c r="G807" s="533">
        <v>46</v>
      </c>
      <c r="H807" s="533">
        <v>105</v>
      </c>
      <c r="I807" s="533">
        <v>49</v>
      </c>
      <c r="J807" s="533">
        <v>4</v>
      </c>
      <c r="K807" s="533">
        <v>70</v>
      </c>
      <c r="L807" s="533">
        <v>220</v>
      </c>
      <c r="M807" s="533">
        <v>37</v>
      </c>
      <c r="N807" s="589">
        <v>52</v>
      </c>
      <c r="O807" s="526">
        <v>156</v>
      </c>
      <c r="P807" s="533">
        <v>45</v>
      </c>
      <c r="Q807" s="533">
        <v>34</v>
      </c>
      <c r="R807" s="533">
        <v>9</v>
      </c>
      <c r="S807" s="533">
        <v>5</v>
      </c>
      <c r="T807" s="533">
        <v>14</v>
      </c>
      <c r="U807" s="533">
        <v>32</v>
      </c>
      <c r="V807" s="533">
        <v>11</v>
      </c>
      <c r="W807" s="533">
        <v>9</v>
      </c>
      <c r="X807" s="526">
        <v>254</v>
      </c>
      <c r="Y807" s="533">
        <v>30</v>
      </c>
      <c r="Z807" s="533">
        <v>67</v>
      </c>
      <c r="AA807" s="533">
        <v>104</v>
      </c>
      <c r="AB807" s="533">
        <v>55</v>
      </c>
      <c r="AC807" s="526">
        <v>118</v>
      </c>
      <c r="AD807" s="533">
        <v>11</v>
      </c>
      <c r="AE807" s="533">
        <v>11</v>
      </c>
      <c r="AF807" s="533">
        <v>2</v>
      </c>
      <c r="AG807" s="533">
        <v>56</v>
      </c>
      <c r="AH807" s="533">
        <v>16</v>
      </c>
      <c r="AI807" s="533">
        <v>26</v>
      </c>
      <c r="AJ807" s="526">
        <v>22</v>
      </c>
      <c r="AK807" s="533">
        <v>12</v>
      </c>
      <c r="AL807" s="533">
        <v>11</v>
      </c>
      <c r="AM807" s="526">
        <v>382</v>
      </c>
      <c r="AN807" s="533">
        <v>25</v>
      </c>
      <c r="AO807" s="533">
        <v>15</v>
      </c>
      <c r="AP807" s="533">
        <v>43</v>
      </c>
      <c r="AQ807" s="533">
        <v>5</v>
      </c>
      <c r="AR807" s="533">
        <v>56</v>
      </c>
      <c r="AS807" s="533">
        <v>5</v>
      </c>
      <c r="AT807" s="533">
        <v>55</v>
      </c>
      <c r="AU807" s="533">
        <v>118</v>
      </c>
      <c r="AV807" s="533">
        <v>53</v>
      </c>
      <c r="AW807" s="533">
        <v>11</v>
      </c>
      <c r="AX807" s="526">
        <v>379</v>
      </c>
      <c r="AY807" s="533">
        <v>24</v>
      </c>
      <c r="AZ807" s="533">
        <v>219</v>
      </c>
      <c r="BA807" s="533">
        <v>35</v>
      </c>
      <c r="BB807" s="533">
        <v>82</v>
      </c>
      <c r="BC807" s="533">
        <v>26</v>
      </c>
      <c r="BD807" s="526">
        <v>1029</v>
      </c>
      <c r="BE807" s="533">
        <v>441</v>
      </c>
      <c r="BF807" s="533">
        <v>77</v>
      </c>
      <c r="BG807" s="533">
        <v>90</v>
      </c>
      <c r="BH807" s="533">
        <v>59</v>
      </c>
      <c r="BI807" s="533">
        <v>203</v>
      </c>
      <c r="BJ807" s="533">
        <v>77</v>
      </c>
      <c r="BK807" s="533">
        <v>85</v>
      </c>
      <c r="BL807" s="533">
        <v>63</v>
      </c>
      <c r="BM807" s="526">
        <v>192</v>
      </c>
      <c r="BN807" s="533">
        <v>46</v>
      </c>
      <c r="BO807" s="533">
        <v>21</v>
      </c>
      <c r="BP807" s="533">
        <v>25</v>
      </c>
      <c r="BQ807" s="533">
        <v>12</v>
      </c>
      <c r="BR807" s="533">
        <v>90</v>
      </c>
      <c r="BS807" s="526">
        <v>413</v>
      </c>
      <c r="BT807" s="533">
        <v>27</v>
      </c>
      <c r="BU807" s="533">
        <v>28</v>
      </c>
      <c r="BV807" s="533">
        <v>12</v>
      </c>
      <c r="BW807" s="533">
        <v>4</v>
      </c>
      <c r="BX807" s="533">
        <v>22</v>
      </c>
      <c r="BY807" s="533">
        <v>152</v>
      </c>
      <c r="BZ807" s="533">
        <v>14</v>
      </c>
      <c r="CA807" s="533">
        <v>19</v>
      </c>
      <c r="CB807" s="533">
        <v>58</v>
      </c>
      <c r="CC807" s="533">
        <v>18</v>
      </c>
      <c r="CD807" s="533">
        <v>34</v>
      </c>
      <c r="CE807" s="533">
        <v>27</v>
      </c>
      <c r="CF807" s="526">
        <v>386</v>
      </c>
      <c r="CG807" s="533">
        <v>9</v>
      </c>
      <c r="CH807" s="533">
        <v>20</v>
      </c>
      <c r="CI807" s="533">
        <v>12</v>
      </c>
      <c r="CJ807" s="533">
        <v>46</v>
      </c>
      <c r="CK807" s="533">
        <v>142</v>
      </c>
      <c r="CL807" s="533">
        <v>10</v>
      </c>
      <c r="CM807" s="533">
        <v>81</v>
      </c>
      <c r="CN807" s="533">
        <v>6</v>
      </c>
      <c r="CO807" s="533">
        <v>3</v>
      </c>
      <c r="CP807" s="533">
        <v>12</v>
      </c>
      <c r="CQ807" s="533">
        <v>22</v>
      </c>
      <c r="CR807" s="533">
        <v>22</v>
      </c>
      <c r="CS807" s="533">
        <v>8</v>
      </c>
      <c r="CT807" s="526">
        <v>249</v>
      </c>
      <c r="CU807" s="533">
        <v>122</v>
      </c>
      <c r="CV807" s="533">
        <v>65</v>
      </c>
      <c r="CW807" s="533">
        <v>10</v>
      </c>
      <c r="CX807" s="533">
        <v>23</v>
      </c>
      <c r="CY807" s="533">
        <v>33</v>
      </c>
      <c r="CZ807" s="526">
        <v>396</v>
      </c>
      <c r="DA807" s="533">
        <v>16</v>
      </c>
      <c r="DB807" s="533">
        <v>8</v>
      </c>
      <c r="DC807" s="533">
        <v>93</v>
      </c>
      <c r="DD807" s="533">
        <v>195</v>
      </c>
      <c r="DE807" s="533">
        <v>60</v>
      </c>
      <c r="DF807" s="533">
        <v>28</v>
      </c>
      <c r="DG807" s="535">
        <v>4572</v>
      </c>
      <c r="DH807" s="526">
        <v>43</v>
      </c>
      <c r="DI807" s="533">
        <v>17</v>
      </c>
      <c r="DJ807" s="533">
        <v>22</v>
      </c>
      <c r="DK807" s="533">
        <v>4</v>
      </c>
      <c r="DL807" s="526">
        <v>45</v>
      </c>
      <c r="DM807" s="533">
        <v>44</v>
      </c>
      <c r="DN807" s="536">
        <v>1</v>
      </c>
      <c r="DO807" s="535">
        <v>4659</v>
      </c>
    </row>
    <row r="808" spans="1:119" x14ac:dyDescent="0.3">
      <c r="A808" s="578" t="s">
        <v>397</v>
      </c>
      <c r="B808" s="526">
        <v>278</v>
      </c>
      <c r="C808" s="534">
        <v>7</v>
      </c>
      <c r="D808" s="533">
        <v>12</v>
      </c>
      <c r="E808" s="533">
        <v>5</v>
      </c>
      <c r="F808" s="533">
        <v>5</v>
      </c>
      <c r="G808" s="533">
        <v>12</v>
      </c>
      <c r="H808" s="533">
        <v>44</v>
      </c>
      <c r="I808" s="533">
        <v>30</v>
      </c>
      <c r="J808" s="533">
        <v>4</v>
      </c>
      <c r="K808" s="533">
        <v>31</v>
      </c>
      <c r="L808" s="533">
        <v>84</v>
      </c>
      <c r="M808" s="533">
        <v>12</v>
      </c>
      <c r="N808" s="589">
        <v>36</v>
      </c>
      <c r="O808" s="526">
        <v>84</v>
      </c>
      <c r="P808" s="533">
        <v>39</v>
      </c>
      <c r="Q808" s="533">
        <v>12</v>
      </c>
      <c r="R808" s="533">
        <v>6</v>
      </c>
      <c r="S808" s="533">
        <v>5</v>
      </c>
      <c r="T808" s="533">
        <v>3</v>
      </c>
      <c r="U808" s="533">
        <v>14</v>
      </c>
      <c r="V808" s="533">
        <v>6</v>
      </c>
      <c r="W808" s="533">
        <v>4</v>
      </c>
      <c r="X808" s="526">
        <v>93</v>
      </c>
      <c r="Y808" s="533">
        <v>12</v>
      </c>
      <c r="Z808" s="533">
        <v>30</v>
      </c>
      <c r="AA808" s="533">
        <v>32</v>
      </c>
      <c r="AB808" s="533">
        <v>19</v>
      </c>
      <c r="AC808" s="526">
        <v>67</v>
      </c>
      <c r="AD808" s="533">
        <v>7</v>
      </c>
      <c r="AE808" s="533">
        <v>7</v>
      </c>
      <c r="AF808" s="533">
        <v>2</v>
      </c>
      <c r="AG808" s="533">
        <v>24</v>
      </c>
      <c r="AH808" s="533">
        <v>10</v>
      </c>
      <c r="AI808" s="533">
        <v>18</v>
      </c>
      <c r="AJ808" s="526">
        <v>5</v>
      </c>
      <c r="AK808" s="533">
        <v>2</v>
      </c>
      <c r="AL808" s="533">
        <v>3</v>
      </c>
      <c r="AM808" s="526">
        <v>199</v>
      </c>
      <c r="AN808" s="533">
        <v>7</v>
      </c>
      <c r="AO808" s="533">
        <v>7</v>
      </c>
      <c r="AP808" s="533">
        <v>24</v>
      </c>
      <c r="AQ808" s="533">
        <v>2</v>
      </c>
      <c r="AR808" s="533">
        <v>26</v>
      </c>
      <c r="AS808" s="533">
        <v>3</v>
      </c>
      <c r="AT808" s="533">
        <v>27</v>
      </c>
      <c r="AU808" s="533">
        <v>62</v>
      </c>
      <c r="AV808" s="533">
        <v>34</v>
      </c>
      <c r="AW808" s="533">
        <v>10</v>
      </c>
      <c r="AX808" s="526">
        <v>123</v>
      </c>
      <c r="AY808" s="533">
        <v>6</v>
      </c>
      <c r="AZ808" s="533">
        <v>69</v>
      </c>
      <c r="BA808" s="533">
        <v>7</v>
      </c>
      <c r="BB808" s="533">
        <v>21</v>
      </c>
      <c r="BC808" s="533">
        <v>23</v>
      </c>
      <c r="BD808" s="526">
        <v>565</v>
      </c>
      <c r="BE808" s="533">
        <v>308</v>
      </c>
      <c r="BF808" s="533">
        <v>14</v>
      </c>
      <c r="BG808" s="533">
        <v>23</v>
      </c>
      <c r="BH808" s="533">
        <v>21</v>
      </c>
      <c r="BI808" s="533">
        <v>69</v>
      </c>
      <c r="BJ808" s="533">
        <v>50</v>
      </c>
      <c r="BK808" s="533">
        <v>92</v>
      </c>
      <c r="BL808" s="533">
        <v>12</v>
      </c>
      <c r="BM808" s="526">
        <v>99</v>
      </c>
      <c r="BN808" s="533">
        <v>24</v>
      </c>
      <c r="BO808" s="533">
        <v>8</v>
      </c>
      <c r="BP808" s="533">
        <v>9</v>
      </c>
      <c r="BQ808" s="533">
        <v>3</v>
      </c>
      <c r="BR808" s="533">
        <v>56</v>
      </c>
      <c r="BS808" s="526">
        <v>191</v>
      </c>
      <c r="BT808" s="533">
        <v>6</v>
      </c>
      <c r="BU808" s="533">
        <v>17</v>
      </c>
      <c r="BV808" s="533">
        <v>3</v>
      </c>
      <c r="BW808" s="533">
        <v>3</v>
      </c>
      <c r="BX808" s="533">
        <v>6</v>
      </c>
      <c r="BY808" s="533">
        <v>77</v>
      </c>
      <c r="BZ808" s="533">
        <v>8</v>
      </c>
      <c r="CA808" s="533">
        <v>12</v>
      </c>
      <c r="CB808" s="533">
        <v>14</v>
      </c>
      <c r="CC808" s="533">
        <v>6</v>
      </c>
      <c r="CD808" s="533">
        <v>23</v>
      </c>
      <c r="CE808" s="533">
        <v>16</v>
      </c>
      <c r="CF808" s="526">
        <v>168</v>
      </c>
      <c r="CG808" s="533">
        <v>5</v>
      </c>
      <c r="CH808" s="533">
        <v>3</v>
      </c>
      <c r="CI808" s="533">
        <v>6</v>
      </c>
      <c r="CJ808" s="533">
        <v>19</v>
      </c>
      <c r="CK808" s="533">
        <v>50</v>
      </c>
      <c r="CL808" s="533">
        <v>3</v>
      </c>
      <c r="CM808" s="533">
        <v>47</v>
      </c>
      <c r="CN808" s="533">
        <v>2</v>
      </c>
      <c r="CO808" s="533">
        <v>0</v>
      </c>
      <c r="CP808" s="533">
        <v>6</v>
      </c>
      <c r="CQ808" s="533">
        <v>18</v>
      </c>
      <c r="CR808" s="533">
        <v>9</v>
      </c>
      <c r="CS808" s="533">
        <v>3</v>
      </c>
      <c r="CT808" s="526">
        <v>106</v>
      </c>
      <c r="CU808" s="533">
        <v>50</v>
      </c>
      <c r="CV808" s="533">
        <v>25</v>
      </c>
      <c r="CW808" s="533">
        <v>3</v>
      </c>
      <c r="CX808" s="533">
        <v>14</v>
      </c>
      <c r="CY808" s="533">
        <v>16</v>
      </c>
      <c r="CZ808" s="526">
        <v>135</v>
      </c>
      <c r="DA808" s="533">
        <v>8</v>
      </c>
      <c r="DB808" s="533">
        <v>15</v>
      </c>
      <c r="DC808" s="533">
        <v>28</v>
      </c>
      <c r="DD808" s="533">
        <v>60</v>
      </c>
      <c r="DE808" s="533">
        <v>13</v>
      </c>
      <c r="DF808" s="533">
        <v>12</v>
      </c>
      <c r="DG808" s="535">
        <v>2106</v>
      </c>
      <c r="DH808" s="526">
        <v>34</v>
      </c>
      <c r="DI808" s="533">
        <v>11</v>
      </c>
      <c r="DJ808" s="533">
        <v>11</v>
      </c>
      <c r="DK808" s="533">
        <v>12</v>
      </c>
      <c r="DL808" s="526">
        <v>30</v>
      </c>
      <c r="DM808" s="533">
        <v>26</v>
      </c>
      <c r="DN808" s="536">
        <v>4</v>
      </c>
      <c r="DO808" s="535">
        <v>2170</v>
      </c>
    </row>
    <row r="809" spans="1:119" x14ac:dyDescent="0.3">
      <c r="A809" s="578" t="s">
        <v>398</v>
      </c>
      <c r="B809" s="526">
        <v>34</v>
      </c>
      <c r="C809" s="534">
        <v>0</v>
      </c>
      <c r="D809" s="533">
        <v>0</v>
      </c>
      <c r="E809" s="533">
        <v>0</v>
      </c>
      <c r="F809" s="533">
        <v>0</v>
      </c>
      <c r="G809" s="533">
        <v>1</v>
      </c>
      <c r="H809" s="533">
        <v>4</v>
      </c>
      <c r="I809" s="533">
        <v>4</v>
      </c>
      <c r="J809" s="533">
        <v>0</v>
      </c>
      <c r="K809" s="533">
        <v>7</v>
      </c>
      <c r="L809" s="533">
        <v>16</v>
      </c>
      <c r="M809" s="533">
        <v>2</v>
      </c>
      <c r="N809" s="589">
        <v>0</v>
      </c>
      <c r="O809" s="526">
        <v>8</v>
      </c>
      <c r="P809" s="533">
        <v>6</v>
      </c>
      <c r="Q809" s="533">
        <v>1</v>
      </c>
      <c r="R809" s="533">
        <v>0</v>
      </c>
      <c r="S809" s="533">
        <v>0</v>
      </c>
      <c r="T809" s="533">
        <v>0</v>
      </c>
      <c r="U809" s="533">
        <v>0</v>
      </c>
      <c r="V809" s="533">
        <v>0</v>
      </c>
      <c r="W809" s="533">
        <v>1</v>
      </c>
      <c r="X809" s="526">
        <v>17</v>
      </c>
      <c r="Y809" s="533">
        <v>0</v>
      </c>
      <c r="Z809" s="533">
        <v>6</v>
      </c>
      <c r="AA809" s="533">
        <v>10</v>
      </c>
      <c r="AB809" s="533">
        <v>1</v>
      </c>
      <c r="AC809" s="526">
        <v>3</v>
      </c>
      <c r="AD809" s="533">
        <v>0</v>
      </c>
      <c r="AE809" s="533">
        <v>0</v>
      </c>
      <c r="AF809" s="533">
        <v>0</v>
      </c>
      <c r="AG809" s="533">
        <v>3</v>
      </c>
      <c r="AH809" s="533">
        <v>0</v>
      </c>
      <c r="AI809" s="533">
        <v>0</v>
      </c>
      <c r="AJ809" s="526">
        <v>0</v>
      </c>
      <c r="AK809" s="533">
        <v>0</v>
      </c>
      <c r="AL809" s="533">
        <v>0</v>
      </c>
      <c r="AM809" s="526">
        <v>19</v>
      </c>
      <c r="AN809" s="533">
        <v>0</v>
      </c>
      <c r="AO809" s="533">
        <v>0</v>
      </c>
      <c r="AP809" s="533">
        <v>5</v>
      </c>
      <c r="AQ809" s="533">
        <v>0</v>
      </c>
      <c r="AR809" s="533">
        <v>7</v>
      </c>
      <c r="AS809" s="533">
        <v>0</v>
      </c>
      <c r="AT809" s="533">
        <v>0</v>
      </c>
      <c r="AU809" s="533">
        <v>6</v>
      </c>
      <c r="AV809" s="533">
        <v>1</v>
      </c>
      <c r="AW809" s="533">
        <v>0</v>
      </c>
      <c r="AX809" s="526">
        <v>29</v>
      </c>
      <c r="AY809" s="533">
        <v>1</v>
      </c>
      <c r="AZ809" s="533">
        <v>19</v>
      </c>
      <c r="BA809" s="533">
        <v>2</v>
      </c>
      <c r="BB809" s="533">
        <v>1</v>
      </c>
      <c r="BC809" s="533">
        <v>7</v>
      </c>
      <c r="BD809" s="526">
        <v>75</v>
      </c>
      <c r="BE809" s="533">
        <v>40</v>
      </c>
      <c r="BF809" s="533">
        <v>1</v>
      </c>
      <c r="BG809" s="533">
        <v>1</v>
      </c>
      <c r="BH809" s="533">
        <v>3</v>
      </c>
      <c r="BI809" s="533">
        <v>9</v>
      </c>
      <c r="BJ809" s="533">
        <v>7</v>
      </c>
      <c r="BK809" s="533">
        <v>16</v>
      </c>
      <c r="BL809" s="533">
        <v>0</v>
      </c>
      <c r="BM809" s="526">
        <v>18</v>
      </c>
      <c r="BN809" s="533">
        <v>8</v>
      </c>
      <c r="BO809" s="533">
        <v>0</v>
      </c>
      <c r="BP809" s="533">
        <v>0</v>
      </c>
      <c r="BQ809" s="533">
        <v>0</v>
      </c>
      <c r="BR809" s="533">
        <v>10</v>
      </c>
      <c r="BS809" s="526">
        <v>16</v>
      </c>
      <c r="BT809" s="533">
        <v>0</v>
      </c>
      <c r="BU809" s="533">
        <v>3</v>
      </c>
      <c r="BV809" s="533">
        <v>0</v>
      </c>
      <c r="BW809" s="533">
        <v>0</v>
      </c>
      <c r="BX809" s="533">
        <v>0</v>
      </c>
      <c r="BY809" s="533">
        <v>7</v>
      </c>
      <c r="BZ809" s="533">
        <v>1</v>
      </c>
      <c r="CA809" s="533">
        <v>1</v>
      </c>
      <c r="CB809" s="533">
        <v>0</v>
      </c>
      <c r="CC809" s="533">
        <v>3</v>
      </c>
      <c r="CD809" s="533">
        <v>4</v>
      </c>
      <c r="CE809" s="533">
        <v>0</v>
      </c>
      <c r="CF809" s="526">
        <v>27</v>
      </c>
      <c r="CG809" s="533">
        <v>0</v>
      </c>
      <c r="CH809" s="533">
        <v>2</v>
      </c>
      <c r="CI809" s="533">
        <v>1</v>
      </c>
      <c r="CJ809" s="533">
        <v>2</v>
      </c>
      <c r="CK809" s="533">
        <v>11</v>
      </c>
      <c r="CL809" s="533">
        <v>0</v>
      </c>
      <c r="CM809" s="533">
        <v>9</v>
      </c>
      <c r="CN809" s="533">
        <v>0</v>
      </c>
      <c r="CO809" s="533">
        <v>0</v>
      </c>
      <c r="CP809" s="533">
        <v>0</v>
      </c>
      <c r="CQ809" s="533">
        <v>1</v>
      </c>
      <c r="CR809" s="533">
        <v>1</v>
      </c>
      <c r="CS809" s="533">
        <v>0</v>
      </c>
      <c r="CT809" s="526">
        <v>20</v>
      </c>
      <c r="CU809" s="533">
        <v>10</v>
      </c>
      <c r="CV809" s="533">
        <v>6</v>
      </c>
      <c r="CW809" s="533">
        <v>0</v>
      </c>
      <c r="CX809" s="533">
        <v>2</v>
      </c>
      <c r="CY809" s="533">
        <v>3</v>
      </c>
      <c r="CZ809" s="526">
        <v>15</v>
      </c>
      <c r="DA809" s="533">
        <v>0</v>
      </c>
      <c r="DB809" s="533">
        <v>0</v>
      </c>
      <c r="DC809" s="533">
        <v>6</v>
      </c>
      <c r="DD809" s="533">
        <v>9</v>
      </c>
      <c r="DE809" s="533">
        <v>0</v>
      </c>
      <c r="DF809" s="533">
        <v>0</v>
      </c>
      <c r="DG809" s="535">
        <v>280</v>
      </c>
      <c r="DH809" s="526">
        <v>4</v>
      </c>
      <c r="DI809" s="533">
        <v>1</v>
      </c>
      <c r="DJ809" s="533">
        <v>3</v>
      </c>
      <c r="DK809" s="533">
        <v>0</v>
      </c>
      <c r="DL809" s="526">
        <v>2</v>
      </c>
      <c r="DM809" s="533">
        <v>2</v>
      </c>
      <c r="DN809" s="536">
        <v>0</v>
      </c>
      <c r="DO809" s="535">
        <v>286</v>
      </c>
    </row>
    <row r="810" spans="1:119" x14ac:dyDescent="0.3">
      <c r="A810" s="578" t="s">
        <v>399</v>
      </c>
      <c r="B810" s="526">
        <v>223</v>
      </c>
      <c r="C810" s="534">
        <v>18</v>
      </c>
      <c r="D810" s="533">
        <v>7</v>
      </c>
      <c r="E810" s="533">
        <v>5</v>
      </c>
      <c r="F810" s="533">
        <v>1</v>
      </c>
      <c r="G810" s="533">
        <v>9</v>
      </c>
      <c r="H810" s="533">
        <v>42</v>
      </c>
      <c r="I810" s="533">
        <v>30</v>
      </c>
      <c r="J810" s="533">
        <v>4</v>
      </c>
      <c r="K810" s="533">
        <v>19</v>
      </c>
      <c r="L810" s="533">
        <v>50</v>
      </c>
      <c r="M810" s="533">
        <v>18</v>
      </c>
      <c r="N810" s="589">
        <v>24</v>
      </c>
      <c r="O810" s="526">
        <v>62</v>
      </c>
      <c r="P810" s="533">
        <v>21</v>
      </c>
      <c r="Q810" s="533">
        <v>7</v>
      </c>
      <c r="R810" s="533">
        <v>8</v>
      </c>
      <c r="S810" s="533">
        <v>4</v>
      </c>
      <c r="T810" s="533">
        <v>8</v>
      </c>
      <c r="U810" s="533">
        <v>9</v>
      </c>
      <c r="V810" s="533">
        <v>3</v>
      </c>
      <c r="W810" s="533">
        <v>3</v>
      </c>
      <c r="X810" s="526">
        <v>133</v>
      </c>
      <c r="Y810" s="533">
        <v>21</v>
      </c>
      <c r="Z810" s="533">
        <v>37</v>
      </c>
      <c r="AA810" s="533">
        <v>41</v>
      </c>
      <c r="AB810" s="533">
        <v>36</v>
      </c>
      <c r="AC810" s="526">
        <v>44</v>
      </c>
      <c r="AD810" s="533">
        <v>4</v>
      </c>
      <c r="AE810" s="533">
        <v>4</v>
      </c>
      <c r="AF810" s="533">
        <v>6</v>
      </c>
      <c r="AG810" s="533">
        <v>15</v>
      </c>
      <c r="AH810" s="533">
        <v>9</v>
      </c>
      <c r="AI810" s="533">
        <v>7</v>
      </c>
      <c r="AJ810" s="526">
        <v>12</v>
      </c>
      <c r="AK810" s="533">
        <v>10</v>
      </c>
      <c r="AL810" s="533">
        <v>2</v>
      </c>
      <c r="AM810" s="526">
        <v>163</v>
      </c>
      <c r="AN810" s="533">
        <v>5</v>
      </c>
      <c r="AO810" s="533">
        <v>8</v>
      </c>
      <c r="AP810" s="533">
        <v>22</v>
      </c>
      <c r="AQ810" s="533">
        <v>3</v>
      </c>
      <c r="AR810" s="533">
        <v>34</v>
      </c>
      <c r="AS810" s="533">
        <v>1</v>
      </c>
      <c r="AT810" s="533">
        <v>23</v>
      </c>
      <c r="AU810" s="533">
        <v>33</v>
      </c>
      <c r="AV810" s="533">
        <v>34</v>
      </c>
      <c r="AW810" s="533">
        <v>6</v>
      </c>
      <c r="AX810" s="526">
        <v>173</v>
      </c>
      <c r="AY810" s="533">
        <v>9</v>
      </c>
      <c r="AZ810" s="533">
        <v>88</v>
      </c>
      <c r="BA810" s="533">
        <v>17</v>
      </c>
      <c r="BB810" s="533">
        <v>46</v>
      </c>
      <c r="BC810" s="533">
        <v>17</v>
      </c>
      <c r="BD810" s="526">
        <v>348</v>
      </c>
      <c r="BE810" s="533">
        <v>104</v>
      </c>
      <c r="BF810" s="533">
        <v>28</v>
      </c>
      <c r="BG810" s="533">
        <v>37</v>
      </c>
      <c r="BH810" s="533">
        <v>20</v>
      </c>
      <c r="BI810" s="533">
        <v>54</v>
      </c>
      <c r="BJ810" s="533">
        <v>40</v>
      </c>
      <c r="BK810" s="533">
        <v>64</v>
      </c>
      <c r="BL810" s="533">
        <v>29</v>
      </c>
      <c r="BM810" s="526">
        <v>90</v>
      </c>
      <c r="BN810" s="533">
        <v>22</v>
      </c>
      <c r="BO810" s="533">
        <v>12</v>
      </c>
      <c r="BP810" s="533">
        <v>19</v>
      </c>
      <c r="BQ810" s="533">
        <v>7</v>
      </c>
      <c r="BR810" s="533">
        <v>33</v>
      </c>
      <c r="BS810" s="526">
        <v>150</v>
      </c>
      <c r="BT810" s="533">
        <v>10</v>
      </c>
      <c r="BU810" s="533">
        <v>16</v>
      </c>
      <c r="BV810" s="533">
        <v>4</v>
      </c>
      <c r="BW810" s="533">
        <v>3</v>
      </c>
      <c r="BX810" s="533">
        <v>6</v>
      </c>
      <c r="BY810" s="533">
        <v>39</v>
      </c>
      <c r="BZ810" s="533">
        <v>14</v>
      </c>
      <c r="CA810" s="533">
        <v>3</v>
      </c>
      <c r="CB810" s="533">
        <v>27</v>
      </c>
      <c r="CC810" s="533">
        <v>11</v>
      </c>
      <c r="CD810" s="533">
        <v>7</v>
      </c>
      <c r="CE810" s="533">
        <v>13</v>
      </c>
      <c r="CF810" s="526">
        <v>188</v>
      </c>
      <c r="CG810" s="533">
        <v>0</v>
      </c>
      <c r="CH810" s="533">
        <v>9</v>
      </c>
      <c r="CI810" s="533">
        <v>5</v>
      </c>
      <c r="CJ810" s="533">
        <v>27</v>
      </c>
      <c r="CK810" s="533">
        <v>39</v>
      </c>
      <c r="CL810" s="533">
        <v>5</v>
      </c>
      <c r="CM810" s="533">
        <v>55</v>
      </c>
      <c r="CN810" s="533">
        <v>4</v>
      </c>
      <c r="CO810" s="533">
        <v>4</v>
      </c>
      <c r="CP810" s="533">
        <v>11</v>
      </c>
      <c r="CQ810" s="533">
        <v>22</v>
      </c>
      <c r="CR810" s="533">
        <v>8</v>
      </c>
      <c r="CS810" s="533">
        <v>5</v>
      </c>
      <c r="CT810" s="526">
        <v>93</v>
      </c>
      <c r="CU810" s="533">
        <v>44</v>
      </c>
      <c r="CV810" s="533">
        <v>18</v>
      </c>
      <c r="CW810" s="533">
        <v>3</v>
      </c>
      <c r="CX810" s="533">
        <v>20</v>
      </c>
      <c r="CY810" s="533">
        <v>10</v>
      </c>
      <c r="CZ810" s="526">
        <v>160</v>
      </c>
      <c r="DA810" s="533">
        <v>5</v>
      </c>
      <c r="DB810" s="533">
        <v>5</v>
      </c>
      <c r="DC810" s="533">
        <v>36</v>
      </c>
      <c r="DD810" s="533">
        <v>64</v>
      </c>
      <c r="DE810" s="533">
        <v>45</v>
      </c>
      <c r="DF810" s="533">
        <v>10</v>
      </c>
      <c r="DG810" s="535">
        <v>1827</v>
      </c>
      <c r="DH810" s="526">
        <v>32</v>
      </c>
      <c r="DI810" s="533">
        <v>14</v>
      </c>
      <c r="DJ810" s="533">
        <v>17</v>
      </c>
      <c r="DK810" s="533">
        <v>1</v>
      </c>
      <c r="DL810" s="526">
        <v>32</v>
      </c>
      <c r="DM810" s="533">
        <v>30</v>
      </c>
      <c r="DN810" s="536">
        <v>2</v>
      </c>
      <c r="DO810" s="535">
        <v>1890</v>
      </c>
    </row>
    <row r="811" spans="1:119" x14ac:dyDescent="0.3">
      <c r="A811" s="578" t="s">
        <v>400</v>
      </c>
      <c r="B811" s="526">
        <v>205</v>
      </c>
      <c r="C811" s="534">
        <v>5</v>
      </c>
      <c r="D811" s="533">
        <v>11</v>
      </c>
      <c r="E811" s="533">
        <v>7</v>
      </c>
      <c r="F811" s="533">
        <v>0</v>
      </c>
      <c r="G811" s="533">
        <v>18</v>
      </c>
      <c r="H811" s="533">
        <v>42</v>
      </c>
      <c r="I811" s="533">
        <v>28</v>
      </c>
      <c r="J811" s="533">
        <v>4</v>
      </c>
      <c r="K811" s="533">
        <v>16</v>
      </c>
      <c r="L811" s="533">
        <v>61</v>
      </c>
      <c r="M811" s="533">
        <v>11</v>
      </c>
      <c r="N811" s="589">
        <v>11</v>
      </c>
      <c r="O811" s="526">
        <v>70</v>
      </c>
      <c r="P811" s="533">
        <v>13</v>
      </c>
      <c r="Q811" s="533">
        <v>17</v>
      </c>
      <c r="R811" s="533">
        <v>7</v>
      </c>
      <c r="S811" s="533">
        <v>4</v>
      </c>
      <c r="T811" s="533">
        <v>4</v>
      </c>
      <c r="U811" s="533">
        <v>17</v>
      </c>
      <c r="V811" s="533">
        <v>5</v>
      </c>
      <c r="W811" s="533">
        <v>5</v>
      </c>
      <c r="X811" s="526">
        <v>88</v>
      </c>
      <c r="Y811" s="533">
        <v>10</v>
      </c>
      <c r="Z811" s="533">
        <v>30</v>
      </c>
      <c r="AA811" s="533">
        <v>47</v>
      </c>
      <c r="AB811" s="533">
        <v>17</v>
      </c>
      <c r="AC811" s="526">
        <v>36</v>
      </c>
      <c r="AD811" s="533">
        <v>3</v>
      </c>
      <c r="AE811" s="533">
        <v>8</v>
      </c>
      <c r="AF811" s="533">
        <v>0</v>
      </c>
      <c r="AG811" s="533">
        <v>20</v>
      </c>
      <c r="AH811" s="533">
        <v>0</v>
      </c>
      <c r="AI811" s="533">
        <v>5</v>
      </c>
      <c r="AJ811" s="526">
        <v>3</v>
      </c>
      <c r="AK811" s="533">
        <v>2</v>
      </c>
      <c r="AL811" s="533">
        <v>1</v>
      </c>
      <c r="AM811" s="526">
        <v>120</v>
      </c>
      <c r="AN811" s="533">
        <v>4</v>
      </c>
      <c r="AO811" s="533">
        <v>4</v>
      </c>
      <c r="AP811" s="533">
        <v>21</v>
      </c>
      <c r="AQ811" s="533">
        <v>0</v>
      </c>
      <c r="AR811" s="533">
        <v>22</v>
      </c>
      <c r="AS811" s="533">
        <v>2</v>
      </c>
      <c r="AT811" s="533">
        <v>15</v>
      </c>
      <c r="AU811" s="533">
        <v>35</v>
      </c>
      <c r="AV811" s="533">
        <v>17</v>
      </c>
      <c r="AW811" s="533">
        <v>0</v>
      </c>
      <c r="AX811" s="526">
        <v>96</v>
      </c>
      <c r="AY811" s="533">
        <v>7</v>
      </c>
      <c r="AZ811" s="533">
        <v>54</v>
      </c>
      <c r="BA811" s="533">
        <v>4</v>
      </c>
      <c r="BB811" s="533">
        <v>17</v>
      </c>
      <c r="BC811" s="533">
        <v>15</v>
      </c>
      <c r="BD811" s="526">
        <v>238</v>
      </c>
      <c r="BE811" s="533">
        <v>152</v>
      </c>
      <c r="BF811" s="533">
        <v>5</v>
      </c>
      <c r="BG811" s="533">
        <v>9</v>
      </c>
      <c r="BH811" s="533">
        <v>8</v>
      </c>
      <c r="BI811" s="533">
        <v>21</v>
      </c>
      <c r="BJ811" s="533">
        <v>12</v>
      </c>
      <c r="BK811" s="533">
        <v>32</v>
      </c>
      <c r="BL811" s="533">
        <v>6</v>
      </c>
      <c r="BM811" s="526">
        <v>82</v>
      </c>
      <c r="BN811" s="533">
        <v>25</v>
      </c>
      <c r="BO811" s="533">
        <v>5</v>
      </c>
      <c r="BP811" s="533">
        <v>22</v>
      </c>
      <c r="BQ811" s="533">
        <v>4</v>
      </c>
      <c r="BR811" s="533">
        <v>33</v>
      </c>
      <c r="BS811" s="526">
        <v>99</v>
      </c>
      <c r="BT811" s="533">
        <v>11</v>
      </c>
      <c r="BU811" s="533">
        <v>12</v>
      </c>
      <c r="BV811" s="533">
        <v>6</v>
      </c>
      <c r="BW811" s="533">
        <v>0</v>
      </c>
      <c r="BX811" s="533">
        <v>0</v>
      </c>
      <c r="BY811" s="533">
        <v>25</v>
      </c>
      <c r="BZ811" s="533">
        <v>5</v>
      </c>
      <c r="CA811" s="533">
        <v>3</v>
      </c>
      <c r="CB811" s="533">
        <v>10</v>
      </c>
      <c r="CC811" s="533">
        <v>5</v>
      </c>
      <c r="CD811" s="533">
        <v>11</v>
      </c>
      <c r="CE811" s="533">
        <v>12</v>
      </c>
      <c r="CF811" s="526">
        <v>110</v>
      </c>
      <c r="CG811" s="533">
        <v>4</v>
      </c>
      <c r="CH811" s="533">
        <v>4</v>
      </c>
      <c r="CI811" s="533">
        <v>3</v>
      </c>
      <c r="CJ811" s="533">
        <v>18</v>
      </c>
      <c r="CK811" s="533">
        <v>34</v>
      </c>
      <c r="CL811" s="533">
        <v>2</v>
      </c>
      <c r="CM811" s="533">
        <v>27</v>
      </c>
      <c r="CN811" s="533">
        <v>3</v>
      </c>
      <c r="CO811" s="533">
        <v>0</v>
      </c>
      <c r="CP811" s="533">
        <v>5</v>
      </c>
      <c r="CQ811" s="533">
        <v>12</v>
      </c>
      <c r="CR811" s="533">
        <v>0</v>
      </c>
      <c r="CS811" s="533">
        <v>0</v>
      </c>
      <c r="CT811" s="526">
        <v>95</v>
      </c>
      <c r="CU811" s="533">
        <v>41</v>
      </c>
      <c r="CV811" s="533">
        <v>23</v>
      </c>
      <c r="CW811" s="533">
        <v>7</v>
      </c>
      <c r="CX811" s="533">
        <v>14</v>
      </c>
      <c r="CY811" s="533">
        <v>11</v>
      </c>
      <c r="CZ811" s="526">
        <v>61</v>
      </c>
      <c r="DA811" s="533">
        <v>0</v>
      </c>
      <c r="DB811" s="533">
        <v>2</v>
      </c>
      <c r="DC811" s="533">
        <v>10</v>
      </c>
      <c r="DD811" s="533">
        <v>25</v>
      </c>
      <c r="DE811" s="533">
        <v>12</v>
      </c>
      <c r="DF811" s="533">
        <v>12</v>
      </c>
      <c r="DG811" s="535">
        <v>1296</v>
      </c>
      <c r="DH811" s="526">
        <v>27</v>
      </c>
      <c r="DI811" s="533">
        <v>9</v>
      </c>
      <c r="DJ811" s="533">
        <v>10</v>
      </c>
      <c r="DK811" s="533">
        <v>8</v>
      </c>
      <c r="DL811" s="526">
        <v>23</v>
      </c>
      <c r="DM811" s="533">
        <v>22</v>
      </c>
      <c r="DN811" s="536">
        <v>1</v>
      </c>
      <c r="DO811" s="535">
        <v>1346</v>
      </c>
    </row>
    <row r="812" spans="1:119" x14ac:dyDescent="0.3">
      <c r="A812" s="578" t="s">
        <v>401</v>
      </c>
      <c r="B812" s="526">
        <v>56</v>
      </c>
      <c r="C812" s="534">
        <v>0</v>
      </c>
      <c r="D812" s="533">
        <v>0</v>
      </c>
      <c r="E812" s="533">
        <v>0</v>
      </c>
      <c r="F812" s="533">
        <v>0</v>
      </c>
      <c r="G812" s="533">
        <v>3</v>
      </c>
      <c r="H812" s="533">
        <v>8</v>
      </c>
      <c r="I812" s="533">
        <v>6</v>
      </c>
      <c r="J812" s="533">
        <v>2</v>
      </c>
      <c r="K812" s="533">
        <v>8</v>
      </c>
      <c r="L812" s="533">
        <v>25</v>
      </c>
      <c r="M812" s="533">
        <v>0</v>
      </c>
      <c r="N812" s="589">
        <v>5</v>
      </c>
      <c r="O812" s="526">
        <v>15</v>
      </c>
      <c r="P812" s="533">
        <v>4</v>
      </c>
      <c r="Q812" s="533">
        <v>7</v>
      </c>
      <c r="R812" s="533">
        <v>0</v>
      </c>
      <c r="S812" s="533">
        <v>0</v>
      </c>
      <c r="T812" s="533">
        <v>0</v>
      </c>
      <c r="U812" s="533">
        <v>2</v>
      </c>
      <c r="V812" s="533">
        <v>2</v>
      </c>
      <c r="W812" s="533">
        <v>0</v>
      </c>
      <c r="X812" s="526">
        <v>14</v>
      </c>
      <c r="Y812" s="533">
        <v>0</v>
      </c>
      <c r="Z812" s="533">
        <v>6</v>
      </c>
      <c r="AA812" s="533">
        <v>7</v>
      </c>
      <c r="AB812" s="533">
        <v>1</v>
      </c>
      <c r="AC812" s="526">
        <v>13</v>
      </c>
      <c r="AD812" s="533">
        <v>0</v>
      </c>
      <c r="AE812" s="533">
        <v>0</v>
      </c>
      <c r="AF812" s="533">
        <v>0</v>
      </c>
      <c r="AG812" s="533">
        <v>9</v>
      </c>
      <c r="AH812" s="533">
        <v>0</v>
      </c>
      <c r="AI812" s="533">
        <v>4</v>
      </c>
      <c r="AJ812" s="526">
        <v>1</v>
      </c>
      <c r="AK812" s="533">
        <v>0</v>
      </c>
      <c r="AL812" s="533">
        <v>1</v>
      </c>
      <c r="AM812" s="526">
        <v>23</v>
      </c>
      <c r="AN812" s="533">
        <v>0</v>
      </c>
      <c r="AO812" s="533">
        <v>0</v>
      </c>
      <c r="AP812" s="533">
        <v>6</v>
      </c>
      <c r="AQ812" s="533">
        <v>0</v>
      </c>
      <c r="AR812" s="533">
        <v>6</v>
      </c>
      <c r="AS812" s="533">
        <v>0</v>
      </c>
      <c r="AT812" s="533">
        <v>0</v>
      </c>
      <c r="AU812" s="533">
        <v>6</v>
      </c>
      <c r="AV812" s="533">
        <v>5</v>
      </c>
      <c r="AW812" s="533">
        <v>0</v>
      </c>
      <c r="AX812" s="526">
        <v>23</v>
      </c>
      <c r="AY812" s="533">
        <v>0</v>
      </c>
      <c r="AZ812" s="533">
        <v>18</v>
      </c>
      <c r="BA812" s="533">
        <v>1</v>
      </c>
      <c r="BB812" s="533">
        <v>3</v>
      </c>
      <c r="BC812" s="533">
        <v>3</v>
      </c>
      <c r="BD812" s="526">
        <v>83</v>
      </c>
      <c r="BE812" s="533">
        <v>51</v>
      </c>
      <c r="BF812" s="533">
        <v>0</v>
      </c>
      <c r="BG812" s="533">
        <v>0</v>
      </c>
      <c r="BH812" s="533">
        <v>0</v>
      </c>
      <c r="BI812" s="533">
        <v>12</v>
      </c>
      <c r="BJ812" s="533">
        <v>1</v>
      </c>
      <c r="BK812" s="533">
        <v>20</v>
      </c>
      <c r="BL812" s="533">
        <v>0</v>
      </c>
      <c r="BM812" s="526">
        <v>16</v>
      </c>
      <c r="BN812" s="533">
        <v>8</v>
      </c>
      <c r="BO812" s="533">
        <v>0</v>
      </c>
      <c r="BP812" s="533">
        <v>0</v>
      </c>
      <c r="BQ812" s="533">
        <v>0</v>
      </c>
      <c r="BR812" s="533">
        <v>8</v>
      </c>
      <c r="BS812" s="526">
        <v>23</v>
      </c>
      <c r="BT812" s="533">
        <v>0</v>
      </c>
      <c r="BU812" s="533">
        <v>0</v>
      </c>
      <c r="BV812" s="533">
        <v>1</v>
      </c>
      <c r="BW812" s="533">
        <v>0</v>
      </c>
      <c r="BX812" s="533">
        <v>0</v>
      </c>
      <c r="BY812" s="533">
        <v>13</v>
      </c>
      <c r="BZ812" s="533">
        <v>0</v>
      </c>
      <c r="CA812" s="533">
        <v>0</v>
      </c>
      <c r="CB812" s="533">
        <v>0</v>
      </c>
      <c r="CC812" s="533">
        <v>0</v>
      </c>
      <c r="CD812" s="533">
        <v>5</v>
      </c>
      <c r="CE812" s="533">
        <v>5</v>
      </c>
      <c r="CF812" s="526">
        <v>31</v>
      </c>
      <c r="CG812" s="533">
        <v>0</v>
      </c>
      <c r="CH812" s="533">
        <v>0</v>
      </c>
      <c r="CI812" s="533">
        <v>0</v>
      </c>
      <c r="CJ812" s="533">
        <v>4</v>
      </c>
      <c r="CK812" s="533">
        <v>12</v>
      </c>
      <c r="CL812" s="533">
        <v>0</v>
      </c>
      <c r="CM812" s="533">
        <v>9</v>
      </c>
      <c r="CN812" s="533">
        <v>0</v>
      </c>
      <c r="CO812" s="533">
        <v>0</v>
      </c>
      <c r="CP812" s="533">
        <v>0</v>
      </c>
      <c r="CQ812" s="533">
        <v>6</v>
      </c>
      <c r="CR812" s="533">
        <v>0</v>
      </c>
      <c r="CS812" s="533">
        <v>0</v>
      </c>
      <c r="CT812" s="526">
        <v>20</v>
      </c>
      <c r="CU812" s="533">
        <v>11</v>
      </c>
      <c r="CV812" s="533">
        <v>9</v>
      </c>
      <c r="CW812" s="533">
        <v>0</v>
      </c>
      <c r="CX812" s="533">
        <v>0</v>
      </c>
      <c r="CY812" s="533">
        <v>0</v>
      </c>
      <c r="CZ812" s="526">
        <v>25</v>
      </c>
      <c r="DA812" s="533">
        <v>0</v>
      </c>
      <c r="DB812" s="533">
        <v>0</v>
      </c>
      <c r="DC812" s="533">
        <v>6</v>
      </c>
      <c r="DD812" s="533">
        <v>18</v>
      </c>
      <c r="DE812" s="533">
        <v>1</v>
      </c>
      <c r="DF812" s="533">
        <v>0</v>
      </c>
      <c r="DG812" s="535">
        <v>339</v>
      </c>
      <c r="DH812" s="526">
        <v>9</v>
      </c>
      <c r="DI812" s="533">
        <v>3</v>
      </c>
      <c r="DJ812" s="533">
        <v>5</v>
      </c>
      <c r="DK812" s="533">
        <v>1</v>
      </c>
      <c r="DL812" s="526">
        <v>7</v>
      </c>
      <c r="DM812" s="533">
        <v>7</v>
      </c>
      <c r="DN812" s="536">
        <v>0</v>
      </c>
      <c r="DO812" s="535">
        <v>355</v>
      </c>
    </row>
    <row r="813" spans="1:119" x14ac:dyDescent="0.3">
      <c r="A813" s="578" t="s">
        <v>402</v>
      </c>
      <c r="B813" s="526">
        <v>250</v>
      </c>
      <c r="C813" s="534">
        <v>7</v>
      </c>
      <c r="D813" s="533">
        <v>6</v>
      </c>
      <c r="E813" s="533">
        <v>3</v>
      </c>
      <c r="F813" s="533">
        <v>1</v>
      </c>
      <c r="G813" s="533">
        <v>25</v>
      </c>
      <c r="H813" s="533">
        <v>41</v>
      </c>
      <c r="I813" s="533">
        <v>17</v>
      </c>
      <c r="J813" s="533">
        <v>4</v>
      </c>
      <c r="K813" s="533">
        <v>23</v>
      </c>
      <c r="L813" s="533">
        <v>91</v>
      </c>
      <c r="M813" s="533">
        <v>10</v>
      </c>
      <c r="N813" s="589">
        <v>24</v>
      </c>
      <c r="O813" s="526">
        <v>83</v>
      </c>
      <c r="P813" s="533">
        <v>30</v>
      </c>
      <c r="Q813" s="533">
        <v>25</v>
      </c>
      <c r="R813" s="533">
        <v>3</v>
      </c>
      <c r="S813" s="533">
        <v>1</v>
      </c>
      <c r="T813" s="533">
        <v>2</v>
      </c>
      <c r="U813" s="533">
        <v>16</v>
      </c>
      <c r="V813" s="533">
        <v>7</v>
      </c>
      <c r="W813" s="533">
        <v>4</v>
      </c>
      <c r="X813" s="526">
        <v>95</v>
      </c>
      <c r="Y813" s="533">
        <v>14</v>
      </c>
      <c r="Z813" s="533">
        <v>25</v>
      </c>
      <c r="AA813" s="533">
        <v>37</v>
      </c>
      <c r="AB813" s="533">
        <v>20</v>
      </c>
      <c r="AC813" s="526">
        <v>43</v>
      </c>
      <c r="AD813" s="533">
        <v>4</v>
      </c>
      <c r="AE813" s="533">
        <v>8</v>
      </c>
      <c r="AF813" s="533">
        <v>1</v>
      </c>
      <c r="AG813" s="533">
        <v>20</v>
      </c>
      <c r="AH813" s="533">
        <v>0</v>
      </c>
      <c r="AI813" s="533">
        <v>10</v>
      </c>
      <c r="AJ813" s="526">
        <v>4</v>
      </c>
      <c r="AK813" s="533">
        <v>3</v>
      </c>
      <c r="AL813" s="533">
        <v>1</v>
      </c>
      <c r="AM813" s="526">
        <v>156</v>
      </c>
      <c r="AN813" s="533">
        <v>3</v>
      </c>
      <c r="AO813" s="533">
        <v>7</v>
      </c>
      <c r="AP813" s="533">
        <v>15</v>
      </c>
      <c r="AQ813" s="533">
        <v>6</v>
      </c>
      <c r="AR813" s="533">
        <v>38</v>
      </c>
      <c r="AS813" s="533">
        <v>2</v>
      </c>
      <c r="AT813" s="533">
        <v>18</v>
      </c>
      <c r="AU813" s="533">
        <v>46</v>
      </c>
      <c r="AV813" s="533">
        <v>24</v>
      </c>
      <c r="AW813" s="533">
        <v>8</v>
      </c>
      <c r="AX813" s="526">
        <v>177</v>
      </c>
      <c r="AY813" s="533">
        <v>10</v>
      </c>
      <c r="AZ813" s="533">
        <v>105</v>
      </c>
      <c r="BA813" s="533">
        <v>10</v>
      </c>
      <c r="BB813" s="533">
        <v>33</v>
      </c>
      <c r="BC813" s="533">
        <v>24</v>
      </c>
      <c r="BD813" s="526">
        <v>482</v>
      </c>
      <c r="BE813" s="533">
        <v>305</v>
      </c>
      <c r="BF813" s="533">
        <v>10</v>
      </c>
      <c r="BG813" s="533">
        <v>24</v>
      </c>
      <c r="BH813" s="533">
        <v>11</v>
      </c>
      <c r="BI813" s="533">
        <v>29</v>
      </c>
      <c r="BJ813" s="533">
        <v>34</v>
      </c>
      <c r="BK813" s="533">
        <v>60</v>
      </c>
      <c r="BL813" s="533">
        <v>23</v>
      </c>
      <c r="BM813" s="526">
        <v>96</v>
      </c>
      <c r="BN813" s="533">
        <v>28</v>
      </c>
      <c r="BO813" s="533">
        <v>5</v>
      </c>
      <c r="BP813" s="533">
        <v>16</v>
      </c>
      <c r="BQ813" s="533">
        <v>5</v>
      </c>
      <c r="BR813" s="533">
        <v>45</v>
      </c>
      <c r="BS813" s="526">
        <v>160</v>
      </c>
      <c r="BT813" s="533">
        <v>2</v>
      </c>
      <c r="BU813" s="533">
        <v>14</v>
      </c>
      <c r="BV813" s="533">
        <v>4</v>
      </c>
      <c r="BW813" s="533">
        <v>2</v>
      </c>
      <c r="BX813" s="533">
        <v>6</v>
      </c>
      <c r="BY813" s="533">
        <v>63</v>
      </c>
      <c r="BZ813" s="533">
        <v>5</v>
      </c>
      <c r="CA813" s="533">
        <v>4</v>
      </c>
      <c r="CB813" s="533">
        <v>19</v>
      </c>
      <c r="CC813" s="533">
        <v>7</v>
      </c>
      <c r="CD813" s="533">
        <v>17</v>
      </c>
      <c r="CE813" s="533">
        <v>18</v>
      </c>
      <c r="CF813" s="526">
        <v>173</v>
      </c>
      <c r="CG813" s="533">
        <v>0</v>
      </c>
      <c r="CH813" s="533">
        <v>10</v>
      </c>
      <c r="CI813" s="533">
        <v>5</v>
      </c>
      <c r="CJ813" s="533">
        <v>25</v>
      </c>
      <c r="CK813" s="533">
        <v>48</v>
      </c>
      <c r="CL813" s="533">
        <v>4</v>
      </c>
      <c r="CM813" s="533">
        <v>45</v>
      </c>
      <c r="CN813" s="533">
        <v>4</v>
      </c>
      <c r="CO813" s="533">
        <v>0</v>
      </c>
      <c r="CP813" s="533">
        <v>5</v>
      </c>
      <c r="CQ813" s="533">
        <v>12</v>
      </c>
      <c r="CR813" s="533">
        <v>11</v>
      </c>
      <c r="CS813" s="533">
        <v>4</v>
      </c>
      <c r="CT813" s="526">
        <v>70</v>
      </c>
      <c r="CU813" s="533">
        <v>31</v>
      </c>
      <c r="CV813" s="533">
        <v>24</v>
      </c>
      <c r="CW813" s="533">
        <v>3</v>
      </c>
      <c r="CX813" s="533">
        <v>5</v>
      </c>
      <c r="CY813" s="533">
        <v>8</v>
      </c>
      <c r="CZ813" s="526">
        <v>119</v>
      </c>
      <c r="DA813" s="533">
        <v>1</v>
      </c>
      <c r="DB813" s="533">
        <v>2</v>
      </c>
      <c r="DC813" s="533">
        <v>37</v>
      </c>
      <c r="DD813" s="533">
        <v>63</v>
      </c>
      <c r="DE813" s="533">
        <v>8</v>
      </c>
      <c r="DF813" s="533">
        <v>9</v>
      </c>
      <c r="DG813" s="535">
        <v>1901</v>
      </c>
      <c r="DH813" s="526">
        <v>21</v>
      </c>
      <c r="DI813" s="533">
        <v>8</v>
      </c>
      <c r="DJ813" s="533">
        <v>7</v>
      </c>
      <c r="DK813" s="533">
        <v>6</v>
      </c>
      <c r="DL813" s="526">
        <v>18</v>
      </c>
      <c r="DM813" s="533">
        <v>18</v>
      </c>
      <c r="DN813" s="536">
        <v>0</v>
      </c>
      <c r="DO813" s="535">
        <v>1939</v>
      </c>
    </row>
    <row r="814" spans="1:119" x14ac:dyDescent="0.3">
      <c r="A814" s="578" t="s">
        <v>403</v>
      </c>
      <c r="B814" s="526">
        <v>84</v>
      </c>
      <c r="C814" s="534">
        <v>4</v>
      </c>
      <c r="D814" s="533">
        <v>0</v>
      </c>
      <c r="E814" s="533">
        <v>2</v>
      </c>
      <c r="F814" s="533">
        <v>3</v>
      </c>
      <c r="G814" s="533">
        <v>9</v>
      </c>
      <c r="H814" s="533">
        <v>7</v>
      </c>
      <c r="I814" s="533">
        <v>8</v>
      </c>
      <c r="J814" s="533">
        <v>1</v>
      </c>
      <c r="K814" s="533">
        <v>5</v>
      </c>
      <c r="L814" s="533">
        <v>32</v>
      </c>
      <c r="M814" s="533">
        <v>4</v>
      </c>
      <c r="N814" s="589">
        <v>11</v>
      </c>
      <c r="O814" s="526">
        <v>29</v>
      </c>
      <c r="P814" s="533">
        <v>8</v>
      </c>
      <c r="Q814" s="533">
        <v>8</v>
      </c>
      <c r="R814" s="533">
        <v>2</v>
      </c>
      <c r="S814" s="533">
        <v>0</v>
      </c>
      <c r="T814" s="533">
        <v>0</v>
      </c>
      <c r="U814" s="533">
        <v>8</v>
      </c>
      <c r="V814" s="533">
        <v>1</v>
      </c>
      <c r="W814" s="533">
        <v>3</v>
      </c>
      <c r="X814" s="526">
        <v>39</v>
      </c>
      <c r="Y814" s="533">
        <v>2</v>
      </c>
      <c r="Z814" s="533">
        <v>15</v>
      </c>
      <c r="AA814" s="533">
        <v>14</v>
      </c>
      <c r="AB814" s="533">
        <v>9</v>
      </c>
      <c r="AC814" s="526">
        <v>23</v>
      </c>
      <c r="AD814" s="533">
        <v>2</v>
      </c>
      <c r="AE814" s="533">
        <v>4</v>
      </c>
      <c r="AF814" s="533">
        <v>1</v>
      </c>
      <c r="AG814" s="533">
        <v>5</v>
      </c>
      <c r="AH814" s="533">
        <v>5</v>
      </c>
      <c r="AI814" s="533">
        <v>6</v>
      </c>
      <c r="AJ814" s="526">
        <v>1</v>
      </c>
      <c r="AK814" s="533">
        <v>1</v>
      </c>
      <c r="AL814" s="533">
        <v>0</v>
      </c>
      <c r="AM814" s="526">
        <v>47</v>
      </c>
      <c r="AN814" s="533">
        <v>2</v>
      </c>
      <c r="AO814" s="533">
        <v>1</v>
      </c>
      <c r="AP814" s="533">
        <v>8</v>
      </c>
      <c r="AQ814" s="533">
        <v>0</v>
      </c>
      <c r="AR814" s="533">
        <v>14</v>
      </c>
      <c r="AS814" s="533">
        <v>1</v>
      </c>
      <c r="AT814" s="533">
        <v>6</v>
      </c>
      <c r="AU814" s="533">
        <v>8</v>
      </c>
      <c r="AV814" s="533">
        <v>2</v>
      </c>
      <c r="AW814" s="533">
        <v>6</v>
      </c>
      <c r="AX814" s="526">
        <v>64</v>
      </c>
      <c r="AY814" s="533">
        <v>2</v>
      </c>
      <c r="AZ814" s="533">
        <v>41</v>
      </c>
      <c r="BA814" s="533">
        <v>5</v>
      </c>
      <c r="BB814" s="533">
        <v>7</v>
      </c>
      <c r="BC814" s="533">
        <v>10</v>
      </c>
      <c r="BD814" s="526">
        <v>235</v>
      </c>
      <c r="BE814" s="533">
        <v>128</v>
      </c>
      <c r="BF814" s="533">
        <v>11</v>
      </c>
      <c r="BG814" s="533">
        <v>13</v>
      </c>
      <c r="BH814" s="533">
        <v>12</v>
      </c>
      <c r="BI814" s="533">
        <v>22</v>
      </c>
      <c r="BJ814" s="533">
        <v>19</v>
      </c>
      <c r="BK814" s="533">
        <v>45</v>
      </c>
      <c r="BL814" s="533">
        <v>15</v>
      </c>
      <c r="BM814" s="526">
        <v>53</v>
      </c>
      <c r="BN814" s="533">
        <v>16</v>
      </c>
      <c r="BO814" s="533">
        <v>6</v>
      </c>
      <c r="BP814" s="533">
        <v>2</v>
      </c>
      <c r="BQ814" s="533">
        <v>2</v>
      </c>
      <c r="BR814" s="533">
        <v>28</v>
      </c>
      <c r="BS814" s="526">
        <v>57</v>
      </c>
      <c r="BT814" s="533">
        <v>1</v>
      </c>
      <c r="BU814" s="533">
        <v>6</v>
      </c>
      <c r="BV814" s="533">
        <v>2</v>
      </c>
      <c r="BW814" s="533">
        <v>2</v>
      </c>
      <c r="BX814" s="533">
        <v>3</v>
      </c>
      <c r="BY814" s="533">
        <v>26</v>
      </c>
      <c r="BZ814" s="533">
        <v>3</v>
      </c>
      <c r="CA814" s="533">
        <v>0</v>
      </c>
      <c r="CB814" s="533">
        <v>3</v>
      </c>
      <c r="CC814" s="533">
        <v>4</v>
      </c>
      <c r="CD814" s="533">
        <v>3</v>
      </c>
      <c r="CE814" s="533">
        <v>5</v>
      </c>
      <c r="CF814" s="526">
        <v>62</v>
      </c>
      <c r="CG814" s="533">
        <v>0</v>
      </c>
      <c r="CH814" s="533">
        <v>3</v>
      </c>
      <c r="CI814" s="533">
        <v>1</v>
      </c>
      <c r="CJ814" s="533">
        <v>11</v>
      </c>
      <c r="CK814" s="533">
        <v>20</v>
      </c>
      <c r="CL814" s="533">
        <v>0</v>
      </c>
      <c r="CM814" s="533">
        <v>18</v>
      </c>
      <c r="CN814" s="533">
        <v>0</v>
      </c>
      <c r="CO814" s="533">
        <v>0</v>
      </c>
      <c r="CP814" s="533">
        <v>1</v>
      </c>
      <c r="CQ814" s="533">
        <v>6</v>
      </c>
      <c r="CR814" s="533">
        <v>1</v>
      </c>
      <c r="CS814" s="533">
        <v>1</v>
      </c>
      <c r="CT814" s="526">
        <v>27</v>
      </c>
      <c r="CU814" s="533">
        <v>13</v>
      </c>
      <c r="CV814" s="533">
        <v>6</v>
      </c>
      <c r="CW814" s="533">
        <v>2</v>
      </c>
      <c r="CX814" s="533">
        <v>5</v>
      </c>
      <c r="CY814" s="533">
        <v>1</v>
      </c>
      <c r="CZ814" s="526">
        <v>62</v>
      </c>
      <c r="DA814" s="533">
        <v>2</v>
      </c>
      <c r="DB814" s="533">
        <v>2</v>
      </c>
      <c r="DC814" s="533">
        <v>16</v>
      </c>
      <c r="DD814" s="533">
        <v>30</v>
      </c>
      <c r="DE814" s="533">
        <v>7</v>
      </c>
      <c r="DF814" s="533">
        <v>6</v>
      </c>
      <c r="DG814" s="535">
        <v>777</v>
      </c>
      <c r="DH814" s="526">
        <v>13</v>
      </c>
      <c r="DI814" s="533">
        <v>6</v>
      </c>
      <c r="DJ814" s="533">
        <v>6</v>
      </c>
      <c r="DK814" s="533">
        <v>1</v>
      </c>
      <c r="DL814" s="526">
        <v>13</v>
      </c>
      <c r="DM814" s="533">
        <v>10</v>
      </c>
      <c r="DN814" s="536">
        <v>3</v>
      </c>
      <c r="DO814" s="535">
        <v>802</v>
      </c>
    </row>
    <row r="815" spans="1:119" x14ac:dyDescent="0.3">
      <c r="A815" s="578" t="s">
        <v>404</v>
      </c>
      <c r="B815" s="526">
        <v>141</v>
      </c>
      <c r="C815" s="534">
        <v>4</v>
      </c>
      <c r="D815" s="533">
        <v>5</v>
      </c>
      <c r="E815" s="533">
        <v>1</v>
      </c>
      <c r="F815" s="533">
        <v>1</v>
      </c>
      <c r="G815" s="533">
        <v>7</v>
      </c>
      <c r="H815" s="533">
        <v>16</v>
      </c>
      <c r="I815" s="533">
        <v>14</v>
      </c>
      <c r="J815" s="533">
        <v>1</v>
      </c>
      <c r="K815" s="533">
        <v>18</v>
      </c>
      <c r="L815" s="533">
        <v>61</v>
      </c>
      <c r="M815" s="533">
        <v>7</v>
      </c>
      <c r="N815" s="589">
        <v>10</v>
      </c>
      <c r="O815" s="526">
        <v>46</v>
      </c>
      <c r="P815" s="533">
        <v>16</v>
      </c>
      <c r="Q815" s="533">
        <v>21</v>
      </c>
      <c r="R815" s="533">
        <v>2</v>
      </c>
      <c r="S815" s="533">
        <v>0</v>
      </c>
      <c r="T815" s="533">
        <v>0</v>
      </c>
      <c r="U815" s="533">
        <v>5</v>
      </c>
      <c r="V815" s="533">
        <v>4</v>
      </c>
      <c r="W815" s="533">
        <v>0</v>
      </c>
      <c r="X815" s="526">
        <v>55</v>
      </c>
      <c r="Y815" s="533">
        <v>2</v>
      </c>
      <c r="Z815" s="533">
        <v>12</v>
      </c>
      <c r="AA815" s="533">
        <v>29</v>
      </c>
      <c r="AB815" s="533">
        <v>12</v>
      </c>
      <c r="AC815" s="526">
        <v>21</v>
      </c>
      <c r="AD815" s="533">
        <v>0</v>
      </c>
      <c r="AE815" s="533">
        <v>1</v>
      </c>
      <c r="AF815" s="533">
        <v>2</v>
      </c>
      <c r="AG815" s="533">
        <v>12</v>
      </c>
      <c r="AH815" s="533">
        <v>3</v>
      </c>
      <c r="AI815" s="533">
        <v>3</v>
      </c>
      <c r="AJ815" s="526">
        <v>3</v>
      </c>
      <c r="AK815" s="533">
        <v>2</v>
      </c>
      <c r="AL815" s="533">
        <v>1</v>
      </c>
      <c r="AM815" s="526">
        <v>84</v>
      </c>
      <c r="AN815" s="533">
        <v>0</v>
      </c>
      <c r="AO815" s="533">
        <v>2</v>
      </c>
      <c r="AP815" s="533">
        <v>15</v>
      </c>
      <c r="AQ815" s="533">
        <v>5</v>
      </c>
      <c r="AR815" s="533">
        <v>16</v>
      </c>
      <c r="AS815" s="533">
        <v>1</v>
      </c>
      <c r="AT815" s="533">
        <v>15</v>
      </c>
      <c r="AU815" s="533">
        <v>25</v>
      </c>
      <c r="AV815" s="533">
        <v>6</v>
      </c>
      <c r="AW815" s="533">
        <v>4</v>
      </c>
      <c r="AX815" s="526">
        <v>61</v>
      </c>
      <c r="AY815" s="533">
        <v>3</v>
      </c>
      <c r="AZ815" s="533">
        <v>40</v>
      </c>
      <c r="BA815" s="533">
        <v>6</v>
      </c>
      <c r="BB815" s="533">
        <v>6</v>
      </c>
      <c r="BC815" s="533">
        <v>7</v>
      </c>
      <c r="BD815" s="526">
        <v>336</v>
      </c>
      <c r="BE815" s="533">
        <v>132</v>
      </c>
      <c r="BF815" s="533">
        <v>16</v>
      </c>
      <c r="BG815" s="533">
        <v>15</v>
      </c>
      <c r="BH815" s="533">
        <v>13</v>
      </c>
      <c r="BI815" s="533">
        <v>41</v>
      </c>
      <c r="BJ815" s="533">
        <v>11</v>
      </c>
      <c r="BK815" s="533">
        <v>108</v>
      </c>
      <c r="BL815" s="533">
        <v>13</v>
      </c>
      <c r="BM815" s="526">
        <v>50</v>
      </c>
      <c r="BN815" s="533">
        <v>24</v>
      </c>
      <c r="BO815" s="533">
        <v>3</v>
      </c>
      <c r="BP815" s="533">
        <v>4</v>
      </c>
      <c r="BQ815" s="533">
        <v>0</v>
      </c>
      <c r="BR815" s="533">
        <v>19</v>
      </c>
      <c r="BS815" s="526">
        <v>104</v>
      </c>
      <c r="BT815" s="533">
        <v>1</v>
      </c>
      <c r="BU815" s="533">
        <v>12</v>
      </c>
      <c r="BV815" s="533">
        <v>4</v>
      </c>
      <c r="BW815" s="533">
        <v>1</v>
      </c>
      <c r="BX815" s="533">
        <v>3</v>
      </c>
      <c r="BY815" s="533">
        <v>40</v>
      </c>
      <c r="BZ815" s="533">
        <v>3</v>
      </c>
      <c r="CA815" s="533">
        <v>4</v>
      </c>
      <c r="CB815" s="533">
        <v>10</v>
      </c>
      <c r="CC815" s="533">
        <v>3</v>
      </c>
      <c r="CD815" s="533">
        <v>17</v>
      </c>
      <c r="CE815" s="533">
        <v>6</v>
      </c>
      <c r="CF815" s="526">
        <v>76</v>
      </c>
      <c r="CG815" s="533">
        <v>2</v>
      </c>
      <c r="CH815" s="533">
        <v>0</v>
      </c>
      <c r="CI815" s="533">
        <v>3</v>
      </c>
      <c r="CJ815" s="533">
        <v>10</v>
      </c>
      <c r="CK815" s="533">
        <v>26</v>
      </c>
      <c r="CL815" s="533">
        <v>2</v>
      </c>
      <c r="CM815" s="533">
        <v>25</v>
      </c>
      <c r="CN815" s="533">
        <v>0</v>
      </c>
      <c r="CO815" s="533">
        <v>1</v>
      </c>
      <c r="CP815" s="533">
        <v>1</v>
      </c>
      <c r="CQ815" s="533">
        <v>3</v>
      </c>
      <c r="CR815" s="533">
        <v>2</v>
      </c>
      <c r="CS815" s="533">
        <v>1</v>
      </c>
      <c r="CT815" s="526">
        <v>64</v>
      </c>
      <c r="CU815" s="533">
        <v>31</v>
      </c>
      <c r="CV815" s="533">
        <v>22</v>
      </c>
      <c r="CW815" s="533">
        <v>0</v>
      </c>
      <c r="CX815" s="533">
        <v>4</v>
      </c>
      <c r="CY815" s="533">
        <v>7</v>
      </c>
      <c r="CZ815" s="526">
        <v>90</v>
      </c>
      <c r="DA815" s="533">
        <v>0</v>
      </c>
      <c r="DB815" s="533">
        <v>1</v>
      </c>
      <c r="DC815" s="533">
        <v>15</v>
      </c>
      <c r="DD815" s="533">
        <v>57</v>
      </c>
      <c r="DE815" s="533">
        <v>8</v>
      </c>
      <c r="DF815" s="533">
        <v>9</v>
      </c>
      <c r="DG815" s="535">
        <v>1124</v>
      </c>
      <c r="DH815" s="526">
        <v>7</v>
      </c>
      <c r="DI815" s="533">
        <v>2</v>
      </c>
      <c r="DJ815" s="533">
        <v>4</v>
      </c>
      <c r="DK815" s="533">
        <v>1</v>
      </c>
      <c r="DL815" s="526">
        <v>4</v>
      </c>
      <c r="DM815" s="533">
        <v>4</v>
      </c>
      <c r="DN815" s="536">
        <v>0</v>
      </c>
      <c r="DO815" s="535">
        <v>1135</v>
      </c>
    </row>
    <row r="816" spans="1:119" x14ac:dyDescent="0.3">
      <c r="A816" s="578" t="s">
        <v>405</v>
      </c>
      <c r="B816" s="526">
        <v>106</v>
      </c>
      <c r="C816" s="534">
        <v>9</v>
      </c>
      <c r="D816" s="533">
        <v>1</v>
      </c>
      <c r="E816" s="533">
        <v>2</v>
      </c>
      <c r="F816" s="533">
        <v>2</v>
      </c>
      <c r="G816" s="533">
        <v>6</v>
      </c>
      <c r="H816" s="533">
        <v>15</v>
      </c>
      <c r="I816" s="533">
        <v>19</v>
      </c>
      <c r="J816" s="533">
        <v>0</v>
      </c>
      <c r="K816" s="533">
        <v>12</v>
      </c>
      <c r="L816" s="533">
        <v>33</v>
      </c>
      <c r="M816" s="533">
        <v>5</v>
      </c>
      <c r="N816" s="589">
        <v>9</v>
      </c>
      <c r="O816" s="526">
        <v>31</v>
      </c>
      <c r="P816" s="533">
        <v>5</v>
      </c>
      <c r="Q816" s="533">
        <v>7</v>
      </c>
      <c r="R816" s="533">
        <v>8</v>
      </c>
      <c r="S816" s="533">
        <v>1</v>
      </c>
      <c r="T816" s="533">
        <v>2</v>
      </c>
      <c r="U816" s="533">
        <v>1</v>
      </c>
      <c r="V816" s="533">
        <v>5</v>
      </c>
      <c r="W816" s="533">
        <v>2</v>
      </c>
      <c r="X816" s="526">
        <v>27</v>
      </c>
      <c r="Y816" s="533">
        <v>2</v>
      </c>
      <c r="Z816" s="533">
        <v>7</v>
      </c>
      <c r="AA816" s="533">
        <v>10</v>
      </c>
      <c r="AB816" s="533">
        <v>9</v>
      </c>
      <c r="AC816" s="526">
        <v>30</v>
      </c>
      <c r="AD816" s="533">
        <v>0</v>
      </c>
      <c r="AE816" s="533">
        <v>2</v>
      </c>
      <c r="AF816" s="533">
        <v>2</v>
      </c>
      <c r="AG816" s="533">
        <v>14</v>
      </c>
      <c r="AH816" s="533">
        <v>4</v>
      </c>
      <c r="AI816" s="533">
        <v>8</v>
      </c>
      <c r="AJ816" s="526">
        <v>2</v>
      </c>
      <c r="AK816" s="533">
        <v>0</v>
      </c>
      <c r="AL816" s="533">
        <v>2</v>
      </c>
      <c r="AM816" s="526">
        <v>54</v>
      </c>
      <c r="AN816" s="533">
        <v>0</v>
      </c>
      <c r="AO816" s="533">
        <v>6</v>
      </c>
      <c r="AP816" s="533">
        <v>6</v>
      </c>
      <c r="AQ816" s="533">
        <v>0</v>
      </c>
      <c r="AR816" s="533">
        <v>17</v>
      </c>
      <c r="AS816" s="533">
        <v>0</v>
      </c>
      <c r="AT816" s="533">
        <v>4</v>
      </c>
      <c r="AU816" s="533">
        <v>14</v>
      </c>
      <c r="AV816" s="533">
        <v>7</v>
      </c>
      <c r="AW816" s="533">
        <v>2</v>
      </c>
      <c r="AX816" s="526">
        <v>67</v>
      </c>
      <c r="AY816" s="533">
        <v>4</v>
      </c>
      <c r="AZ816" s="533">
        <v>38</v>
      </c>
      <c r="BA816" s="533">
        <v>9</v>
      </c>
      <c r="BB816" s="533">
        <v>13</v>
      </c>
      <c r="BC816" s="533">
        <v>7</v>
      </c>
      <c r="BD816" s="526">
        <v>369</v>
      </c>
      <c r="BE816" s="533">
        <v>227</v>
      </c>
      <c r="BF816" s="533">
        <v>14</v>
      </c>
      <c r="BG816" s="533">
        <v>20</v>
      </c>
      <c r="BH816" s="533">
        <v>5</v>
      </c>
      <c r="BI816" s="533">
        <v>53</v>
      </c>
      <c r="BJ816" s="533">
        <v>53</v>
      </c>
      <c r="BK816" s="533">
        <v>47</v>
      </c>
      <c r="BL816" s="533">
        <v>30</v>
      </c>
      <c r="BM816" s="526">
        <v>27</v>
      </c>
      <c r="BN816" s="533">
        <v>5</v>
      </c>
      <c r="BO816" s="533">
        <v>6</v>
      </c>
      <c r="BP816" s="533">
        <v>1</v>
      </c>
      <c r="BQ816" s="533">
        <v>4</v>
      </c>
      <c r="BR816" s="533">
        <v>13</v>
      </c>
      <c r="BS816" s="526">
        <v>52</v>
      </c>
      <c r="BT816" s="533">
        <v>1</v>
      </c>
      <c r="BU816" s="533">
        <v>2</v>
      </c>
      <c r="BV816" s="533">
        <v>2</v>
      </c>
      <c r="BW816" s="533">
        <v>2</v>
      </c>
      <c r="BX816" s="533">
        <v>1</v>
      </c>
      <c r="BY816" s="533">
        <v>23</v>
      </c>
      <c r="BZ816" s="533">
        <v>6</v>
      </c>
      <c r="CA816" s="533">
        <v>1</v>
      </c>
      <c r="CB816" s="533">
        <v>3</v>
      </c>
      <c r="CC816" s="533">
        <v>0</v>
      </c>
      <c r="CD816" s="533">
        <v>9</v>
      </c>
      <c r="CE816" s="533">
        <v>3</v>
      </c>
      <c r="CF816" s="526">
        <v>74</v>
      </c>
      <c r="CG816" s="533">
        <v>0</v>
      </c>
      <c r="CH816" s="533">
        <v>3</v>
      </c>
      <c r="CI816" s="533">
        <v>0</v>
      </c>
      <c r="CJ816" s="533">
        <v>9</v>
      </c>
      <c r="CK816" s="533">
        <v>22</v>
      </c>
      <c r="CL816" s="533">
        <v>0</v>
      </c>
      <c r="CM816" s="533">
        <v>29</v>
      </c>
      <c r="CN816" s="533">
        <v>0</v>
      </c>
      <c r="CO816" s="533">
        <v>0</v>
      </c>
      <c r="CP816" s="533">
        <v>2</v>
      </c>
      <c r="CQ816" s="533">
        <v>10</v>
      </c>
      <c r="CR816" s="533">
        <v>0</v>
      </c>
      <c r="CS816" s="533">
        <v>1</v>
      </c>
      <c r="CT816" s="526">
        <v>26</v>
      </c>
      <c r="CU816" s="533">
        <v>10</v>
      </c>
      <c r="CV816" s="533">
        <v>12</v>
      </c>
      <c r="CW816" s="533">
        <v>0</v>
      </c>
      <c r="CX816" s="533">
        <v>7</v>
      </c>
      <c r="CY816" s="533">
        <v>0</v>
      </c>
      <c r="CZ816" s="526">
        <v>106</v>
      </c>
      <c r="DA816" s="533">
        <v>2</v>
      </c>
      <c r="DB816" s="533">
        <v>5</v>
      </c>
      <c r="DC816" s="533">
        <v>31</v>
      </c>
      <c r="DD816" s="533">
        <v>44</v>
      </c>
      <c r="DE816" s="533">
        <v>15</v>
      </c>
      <c r="DF816" s="533">
        <v>14</v>
      </c>
      <c r="DG816" s="535">
        <v>947</v>
      </c>
      <c r="DH816" s="526">
        <v>10</v>
      </c>
      <c r="DI816" s="533">
        <v>5</v>
      </c>
      <c r="DJ816" s="533">
        <v>4</v>
      </c>
      <c r="DK816" s="533">
        <v>1</v>
      </c>
      <c r="DL816" s="526">
        <v>8</v>
      </c>
      <c r="DM816" s="533">
        <v>7</v>
      </c>
      <c r="DN816" s="536">
        <v>1</v>
      </c>
      <c r="DO816" s="535">
        <v>965</v>
      </c>
    </row>
    <row r="817" spans="1:119" x14ac:dyDescent="0.3">
      <c r="A817" s="578" t="s">
        <v>406</v>
      </c>
      <c r="B817" s="526">
        <v>638</v>
      </c>
      <c r="C817" s="534">
        <v>14</v>
      </c>
      <c r="D817" s="533">
        <v>11</v>
      </c>
      <c r="E817" s="533">
        <v>14</v>
      </c>
      <c r="F817" s="533">
        <v>4</v>
      </c>
      <c r="G817" s="533">
        <v>39</v>
      </c>
      <c r="H817" s="533">
        <v>116</v>
      </c>
      <c r="I817" s="533">
        <v>58</v>
      </c>
      <c r="J817" s="533">
        <v>6</v>
      </c>
      <c r="K817" s="533">
        <v>58</v>
      </c>
      <c r="L817" s="533">
        <v>240</v>
      </c>
      <c r="M817" s="533">
        <v>41</v>
      </c>
      <c r="N817" s="589">
        <v>54</v>
      </c>
      <c r="O817" s="526">
        <v>166</v>
      </c>
      <c r="P817" s="533">
        <v>47</v>
      </c>
      <c r="Q817" s="533">
        <v>49</v>
      </c>
      <c r="R817" s="533">
        <v>11</v>
      </c>
      <c r="S817" s="533">
        <v>5</v>
      </c>
      <c r="T817" s="533">
        <v>7</v>
      </c>
      <c r="U817" s="533">
        <v>32</v>
      </c>
      <c r="V817" s="533">
        <v>12</v>
      </c>
      <c r="W817" s="533">
        <v>11</v>
      </c>
      <c r="X817" s="526">
        <v>223</v>
      </c>
      <c r="Y817" s="533">
        <v>30</v>
      </c>
      <c r="Z817" s="533">
        <v>69</v>
      </c>
      <c r="AA817" s="533">
        <v>88</v>
      </c>
      <c r="AB817" s="533">
        <v>36</v>
      </c>
      <c r="AC817" s="526">
        <v>151</v>
      </c>
      <c r="AD817" s="533">
        <v>10</v>
      </c>
      <c r="AE817" s="533">
        <v>22</v>
      </c>
      <c r="AF817" s="533">
        <v>4</v>
      </c>
      <c r="AG817" s="533">
        <v>77</v>
      </c>
      <c r="AH817" s="533">
        <v>12</v>
      </c>
      <c r="AI817" s="533">
        <v>27</v>
      </c>
      <c r="AJ817" s="526">
        <v>14</v>
      </c>
      <c r="AK817" s="533">
        <v>9</v>
      </c>
      <c r="AL817" s="533">
        <v>5</v>
      </c>
      <c r="AM817" s="526">
        <v>375</v>
      </c>
      <c r="AN817" s="533">
        <v>9</v>
      </c>
      <c r="AO817" s="533">
        <v>15</v>
      </c>
      <c r="AP817" s="533">
        <v>60</v>
      </c>
      <c r="AQ817" s="533">
        <v>7</v>
      </c>
      <c r="AR817" s="533">
        <v>93</v>
      </c>
      <c r="AS817" s="533">
        <v>3</v>
      </c>
      <c r="AT817" s="533">
        <v>40</v>
      </c>
      <c r="AU817" s="533">
        <v>91</v>
      </c>
      <c r="AV817" s="533">
        <v>45</v>
      </c>
      <c r="AW817" s="533">
        <v>25</v>
      </c>
      <c r="AX817" s="526">
        <v>491</v>
      </c>
      <c r="AY817" s="533">
        <v>37</v>
      </c>
      <c r="AZ817" s="533">
        <v>276</v>
      </c>
      <c r="BA817" s="533">
        <v>38</v>
      </c>
      <c r="BB817" s="533">
        <v>95</v>
      </c>
      <c r="BC817" s="533">
        <v>59</v>
      </c>
      <c r="BD817" s="526">
        <v>1458</v>
      </c>
      <c r="BE817" s="533">
        <v>691</v>
      </c>
      <c r="BF817" s="533">
        <v>66</v>
      </c>
      <c r="BG817" s="533">
        <v>105</v>
      </c>
      <c r="BH817" s="533">
        <v>69</v>
      </c>
      <c r="BI817" s="533">
        <v>180</v>
      </c>
      <c r="BJ817" s="533">
        <v>138</v>
      </c>
      <c r="BK817" s="533">
        <v>198</v>
      </c>
      <c r="BL817" s="533">
        <v>85</v>
      </c>
      <c r="BM817" s="526">
        <v>242</v>
      </c>
      <c r="BN817" s="533">
        <v>71</v>
      </c>
      <c r="BO817" s="533">
        <v>13</v>
      </c>
      <c r="BP817" s="533">
        <v>32</v>
      </c>
      <c r="BQ817" s="533">
        <v>18</v>
      </c>
      <c r="BR817" s="533">
        <v>115</v>
      </c>
      <c r="BS817" s="526">
        <v>343</v>
      </c>
      <c r="BT817" s="533">
        <v>9</v>
      </c>
      <c r="BU817" s="533">
        <v>29</v>
      </c>
      <c r="BV817" s="533">
        <v>10</v>
      </c>
      <c r="BW817" s="533">
        <v>2</v>
      </c>
      <c r="BX817" s="533">
        <v>9</v>
      </c>
      <c r="BY817" s="533">
        <v>137</v>
      </c>
      <c r="BZ817" s="533">
        <v>18</v>
      </c>
      <c r="CA817" s="533">
        <v>16</v>
      </c>
      <c r="CB817" s="533">
        <v>49</v>
      </c>
      <c r="CC817" s="533">
        <v>10</v>
      </c>
      <c r="CD817" s="533">
        <v>28</v>
      </c>
      <c r="CE817" s="533">
        <v>26</v>
      </c>
      <c r="CF817" s="526">
        <v>368</v>
      </c>
      <c r="CG817" s="533">
        <v>8</v>
      </c>
      <c r="CH817" s="533">
        <v>10</v>
      </c>
      <c r="CI817" s="533">
        <v>11</v>
      </c>
      <c r="CJ817" s="533">
        <v>43</v>
      </c>
      <c r="CK817" s="533">
        <v>129</v>
      </c>
      <c r="CL817" s="533">
        <v>7</v>
      </c>
      <c r="CM817" s="533">
        <v>96</v>
      </c>
      <c r="CN817" s="533">
        <v>3</v>
      </c>
      <c r="CO817" s="533">
        <v>2</v>
      </c>
      <c r="CP817" s="533">
        <v>12</v>
      </c>
      <c r="CQ817" s="533">
        <v>25</v>
      </c>
      <c r="CR817" s="533">
        <v>19</v>
      </c>
      <c r="CS817" s="533">
        <v>9</v>
      </c>
      <c r="CT817" s="526">
        <v>238</v>
      </c>
      <c r="CU817" s="533">
        <v>114</v>
      </c>
      <c r="CV817" s="533">
        <v>68</v>
      </c>
      <c r="CW817" s="533">
        <v>12</v>
      </c>
      <c r="CX817" s="533">
        <v>27</v>
      </c>
      <c r="CY817" s="533">
        <v>21</v>
      </c>
      <c r="CZ817" s="526">
        <v>382</v>
      </c>
      <c r="DA817" s="533">
        <v>6</v>
      </c>
      <c r="DB817" s="533">
        <v>14</v>
      </c>
      <c r="DC817" s="533">
        <v>93</v>
      </c>
      <c r="DD817" s="533">
        <v>201</v>
      </c>
      <c r="DE817" s="533">
        <v>47</v>
      </c>
      <c r="DF817" s="533">
        <v>22</v>
      </c>
      <c r="DG817" s="535">
        <v>5059</v>
      </c>
      <c r="DH817" s="526">
        <v>108</v>
      </c>
      <c r="DI817" s="533">
        <v>31</v>
      </c>
      <c r="DJ817" s="533">
        <v>28</v>
      </c>
      <c r="DK817" s="533">
        <v>49</v>
      </c>
      <c r="DL817" s="526">
        <v>146</v>
      </c>
      <c r="DM817" s="533">
        <v>118</v>
      </c>
      <c r="DN817" s="536">
        <v>28</v>
      </c>
      <c r="DO817" s="535">
        <v>5312</v>
      </c>
    </row>
    <row r="818" spans="1:119" x14ac:dyDescent="0.3">
      <c r="A818" s="578" t="s">
        <v>407</v>
      </c>
      <c r="B818" s="526">
        <v>214</v>
      </c>
      <c r="C818" s="534">
        <v>8</v>
      </c>
      <c r="D818" s="533">
        <v>3</v>
      </c>
      <c r="E818" s="533">
        <v>7</v>
      </c>
      <c r="F818" s="533">
        <v>1</v>
      </c>
      <c r="G818" s="533">
        <v>12</v>
      </c>
      <c r="H818" s="533">
        <v>37</v>
      </c>
      <c r="I818" s="533">
        <v>16</v>
      </c>
      <c r="J818" s="533">
        <v>2</v>
      </c>
      <c r="K818" s="533">
        <v>11</v>
      </c>
      <c r="L818" s="533">
        <v>81</v>
      </c>
      <c r="M818" s="533">
        <v>15</v>
      </c>
      <c r="N818" s="589">
        <v>24</v>
      </c>
      <c r="O818" s="526">
        <v>74</v>
      </c>
      <c r="P818" s="533">
        <v>22</v>
      </c>
      <c r="Q818" s="533">
        <v>14</v>
      </c>
      <c r="R818" s="533">
        <v>7</v>
      </c>
      <c r="S818" s="533">
        <v>3</v>
      </c>
      <c r="T818" s="533">
        <v>4</v>
      </c>
      <c r="U818" s="533">
        <v>20</v>
      </c>
      <c r="V818" s="533">
        <v>4</v>
      </c>
      <c r="W818" s="533">
        <v>3</v>
      </c>
      <c r="X818" s="526">
        <v>110</v>
      </c>
      <c r="Y818" s="533">
        <v>15</v>
      </c>
      <c r="Z818" s="533">
        <v>41</v>
      </c>
      <c r="AA818" s="533">
        <v>30</v>
      </c>
      <c r="AB818" s="533">
        <v>25</v>
      </c>
      <c r="AC818" s="526">
        <v>52</v>
      </c>
      <c r="AD818" s="533">
        <v>1</v>
      </c>
      <c r="AE818" s="533">
        <v>14</v>
      </c>
      <c r="AF818" s="533">
        <v>3</v>
      </c>
      <c r="AG818" s="533">
        <v>16</v>
      </c>
      <c r="AH818" s="533">
        <v>8</v>
      </c>
      <c r="AI818" s="533">
        <v>10</v>
      </c>
      <c r="AJ818" s="526">
        <v>5</v>
      </c>
      <c r="AK818" s="533">
        <v>0</v>
      </c>
      <c r="AL818" s="533">
        <v>5</v>
      </c>
      <c r="AM818" s="526">
        <v>136</v>
      </c>
      <c r="AN818" s="533">
        <v>4</v>
      </c>
      <c r="AO818" s="533">
        <v>6</v>
      </c>
      <c r="AP818" s="533">
        <v>16</v>
      </c>
      <c r="AQ818" s="533">
        <v>4</v>
      </c>
      <c r="AR818" s="533">
        <v>21</v>
      </c>
      <c r="AS818" s="533">
        <v>5</v>
      </c>
      <c r="AT818" s="533">
        <v>29</v>
      </c>
      <c r="AU818" s="533">
        <v>30</v>
      </c>
      <c r="AV818" s="533">
        <v>16</v>
      </c>
      <c r="AW818" s="533">
        <v>8</v>
      </c>
      <c r="AX818" s="526">
        <v>179</v>
      </c>
      <c r="AY818" s="533">
        <v>11</v>
      </c>
      <c r="AZ818" s="533">
        <v>99</v>
      </c>
      <c r="BA818" s="533">
        <v>15</v>
      </c>
      <c r="BB818" s="533">
        <v>38</v>
      </c>
      <c r="BC818" s="533">
        <v>16</v>
      </c>
      <c r="BD818" s="526">
        <v>487</v>
      </c>
      <c r="BE818" s="533">
        <v>213</v>
      </c>
      <c r="BF818" s="533">
        <v>21</v>
      </c>
      <c r="BG818" s="533">
        <v>23</v>
      </c>
      <c r="BH818" s="533">
        <v>30</v>
      </c>
      <c r="BI818" s="533">
        <v>82</v>
      </c>
      <c r="BJ818" s="533">
        <v>47</v>
      </c>
      <c r="BK818" s="533">
        <v>63</v>
      </c>
      <c r="BL818" s="533">
        <v>30</v>
      </c>
      <c r="BM818" s="526">
        <v>104</v>
      </c>
      <c r="BN818" s="533">
        <v>26</v>
      </c>
      <c r="BO818" s="533">
        <v>11</v>
      </c>
      <c r="BP818" s="533">
        <v>10</v>
      </c>
      <c r="BQ818" s="533">
        <v>5</v>
      </c>
      <c r="BR818" s="533">
        <v>53</v>
      </c>
      <c r="BS818" s="526">
        <v>119</v>
      </c>
      <c r="BT818" s="533">
        <v>5</v>
      </c>
      <c r="BU818" s="533">
        <v>12</v>
      </c>
      <c r="BV818" s="533">
        <v>6</v>
      </c>
      <c r="BW818" s="533">
        <v>7</v>
      </c>
      <c r="BX818" s="533">
        <v>4</v>
      </c>
      <c r="BY818" s="533">
        <v>33</v>
      </c>
      <c r="BZ818" s="533">
        <v>3</v>
      </c>
      <c r="CA818" s="533">
        <v>1</v>
      </c>
      <c r="CB818" s="533">
        <v>15</v>
      </c>
      <c r="CC818" s="533">
        <v>4</v>
      </c>
      <c r="CD818" s="533">
        <v>17</v>
      </c>
      <c r="CE818" s="533">
        <v>14</v>
      </c>
      <c r="CF818" s="526">
        <v>113</v>
      </c>
      <c r="CG818" s="533">
        <v>3</v>
      </c>
      <c r="CH818" s="533">
        <v>4</v>
      </c>
      <c r="CI818" s="533">
        <v>5</v>
      </c>
      <c r="CJ818" s="533">
        <v>16</v>
      </c>
      <c r="CK818" s="533">
        <v>33</v>
      </c>
      <c r="CL818" s="533">
        <v>0</v>
      </c>
      <c r="CM818" s="533">
        <v>21</v>
      </c>
      <c r="CN818" s="533">
        <v>5</v>
      </c>
      <c r="CO818" s="533">
        <v>1</v>
      </c>
      <c r="CP818" s="533">
        <v>3</v>
      </c>
      <c r="CQ818" s="533">
        <v>10</v>
      </c>
      <c r="CR818" s="533">
        <v>7</v>
      </c>
      <c r="CS818" s="533">
        <v>6</v>
      </c>
      <c r="CT818" s="526">
        <v>78</v>
      </c>
      <c r="CU818" s="533">
        <v>33</v>
      </c>
      <c r="CV818" s="533">
        <v>25</v>
      </c>
      <c r="CW818" s="533">
        <v>2</v>
      </c>
      <c r="CX818" s="533">
        <v>8</v>
      </c>
      <c r="CY818" s="533">
        <v>11</v>
      </c>
      <c r="CZ818" s="526">
        <v>118</v>
      </c>
      <c r="DA818" s="533">
        <v>2</v>
      </c>
      <c r="DB818" s="533">
        <v>8</v>
      </c>
      <c r="DC818" s="533">
        <v>31</v>
      </c>
      <c r="DD818" s="533">
        <v>49</v>
      </c>
      <c r="DE818" s="533">
        <v>21</v>
      </c>
      <c r="DF818" s="533">
        <v>7</v>
      </c>
      <c r="DG818" s="535">
        <v>1775</v>
      </c>
      <c r="DH818" s="526">
        <v>19</v>
      </c>
      <c r="DI818" s="533">
        <v>8</v>
      </c>
      <c r="DJ818" s="533">
        <v>10</v>
      </c>
      <c r="DK818" s="533">
        <v>1</v>
      </c>
      <c r="DL818" s="526">
        <v>23</v>
      </c>
      <c r="DM818" s="533">
        <v>22</v>
      </c>
      <c r="DN818" s="536">
        <v>1</v>
      </c>
      <c r="DO818" s="535">
        <v>1817</v>
      </c>
    </row>
    <row r="819" spans="1:119" x14ac:dyDescent="0.3">
      <c r="A819" s="578" t="s">
        <v>408</v>
      </c>
      <c r="B819" s="526">
        <v>1028</v>
      </c>
      <c r="C819" s="534">
        <v>43</v>
      </c>
      <c r="D819" s="533">
        <v>35</v>
      </c>
      <c r="E819" s="533">
        <v>33</v>
      </c>
      <c r="F819" s="533">
        <v>13</v>
      </c>
      <c r="G819" s="533">
        <v>46</v>
      </c>
      <c r="H819" s="533">
        <v>139</v>
      </c>
      <c r="I819" s="533">
        <v>85</v>
      </c>
      <c r="J819" s="533">
        <v>23</v>
      </c>
      <c r="K819" s="533">
        <v>97</v>
      </c>
      <c r="L819" s="533">
        <v>406</v>
      </c>
      <c r="M819" s="533">
        <v>43</v>
      </c>
      <c r="N819" s="589">
        <v>75</v>
      </c>
      <c r="O819" s="526">
        <v>334</v>
      </c>
      <c r="P819" s="533">
        <v>90</v>
      </c>
      <c r="Q819" s="533">
        <v>91</v>
      </c>
      <c r="R819" s="533">
        <v>29</v>
      </c>
      <c r="S819" s="533">
        <v>12</v>
      </c>
      <c r="T819" s="533">
        <v>29</v>
      </c>
      <c r="U819" s="533">
        <v>51</v>
      </c>
      <c r="V819" s="533">
        <v>27</v>
      </c>
      <c r="W819" s="533">
        <v>12</v>
      </c>
      <c r="X819" s="526">
        <v>399</v>
      </c>
      <c r="Y819" s="533">
        <v>57</v>
      </c>
      <c r="Z819" s="533">
        <v>128</v>
      </c>
      <c r="AA819" s="533">
        <v>137</v>
      </c>
      <c r="AB819" s="533">
        <v>82</v>
      </c>
      <c r="AC819" s="526">
        <v>230</v>
      </c>
      <c r="AD819" s="533">
        <v>27</v>
      </c>
      <c r="AE819" s="533">
        <v>33</v>
      </c>
      <c r="AF819" s="533">
        <v>14</v>
      </c>
      <c r="AG819" s="533">
        <v>97</v>
      </c>
      <c r="AH819" s="533">
        <v>15</v>
      </c>
      <c r="AI819" s="533">
        <v>46</v>
      </c>
      <c r="AJ819" s="526">
        <v>37</v>
      </c>
      <c r="AK819" s="533">
        <v>19</v>
      </c>
      <c r="AL819" s="533">
        <v>18</v>
      </c>
      <c r="AM819" s="526">
        <v>589</v>
      </c>
      <c r="AN819" s="533">
        <v>17</v>
      </c>
      <c r="AO819" s="533">
        <v>22</v>
      </c>
      <c r="AP819" s="533">
        <v>85</v>
      </c>
      <c r="AQ819" s="533">
        <v>15</v>
      </c>
      <c r="AR819" s="533">
        <v>98</v>
      </c>
      <c r="AS819" s="533">
        <v>13</v>
      </c>
      <c r="AT819" s="533">
        <v>101</v>
      </c>
      <c r="AU819" s="533">
        <v>145</v>
      </c>
      <c r="AV819" s="533">
        <v>74</v>
      </c>
      <c r="AW819" s="533">
        <v>29</v>
      </c>
      <c r="AX819" s="526">
        <v>712</v>
      </c>
      <c r="AY819" s="533">
        <v>41</v>
      </c>
      <c r="AZ819" s="533">
        <v>393</v>
      </c>
      <c r="BA819" s="533">
        <v>72</v>
      </c>
      <c r="BB819" s="533">
        <v>149</v>
      </c>
      <c r="BC819" s="533">
        <v>67</v>
      </c>
      <c r="BD819" s="526">
        <v>2141</v>
      </c>
      <c r="BE819" s="533">
        <v>820</v>
      </c>
      <c r="BF819" s="533">
        <v>117</v>
      </c>
      <c r="BG819" s="533">
        <v>202</v>
      </c>
      <c r="BH819" s="533">
        <v>157</v>
      </c>
      <c r="BI819" s="533">
        <v>231</v>
      </c>
      <c r="BJ819" s="533">
        <v>248</v>
      </c>
      <c r="BK819" s="533">
        <v>339</v>
      </c>
      <c r="BL819" s="533">
        <v>147</v>
      </c>
      <c r="BM819" s="526">
        <v>388</v>
      </c>
      <c r="BN819" s="533">
        <v>114</v>
      </c>
      <c r="BO819" s="533">
        <v>41</v>
      </c>
      <c r="BP819" s="533">
        <v>45</v>
      </c>
      <c r="BQ819" s="533">
        <v>22</v>
      </c>
      <c r="BR819" s="533">
        <v>167</v>
      </c>
      <c r="BS819" s="526">
        <v>756</v>
      </c>
      <c r="BT819" s="533">
        <v>32</v>
      </c>
      <c r="BU819" s="533">
        <v>57</v>
      </c>
      <c r="BV819" s="533">
        <v>16</v>
      </c>
      <c r="BW819" s="533">
        <v>14</v>
      </c>
      <c r="BX819" s="533">
        <v>38</v>
      </c>
      <c r="BY819" s="533">
        <v>255</v>
      </c>
      <c r="BZ819" s="533">
        <v>42</v>
      </c>
      <c r="CA819" s="533">
        <v>32</v>
      </c>
      <c r="CB819" s="533">
        <v>101</v>
      </c>
      <c r="CC819" s="533">
        <v>34</v>
      </c>
      <c r="CD819" s="533">
        <v>75</v>
      </c>
      <c r="CE819" s="533">
        <v>74</v>
      </c>
      <c r="CF819" s="526">
        <v>701</v>
      </c>
      <c r="CG819" s="533">
        <v>14</v>
      </c>
      <c r="CH819" s="533">
        <v>38</v>
      </c>
      <c r="CI819" s="533">
        <v>30</v>
      </c>
      <c r="CJ819" s="533">
        <v>86</v>
      </c>
      <c r="CK819" s="533">
        <v>187</v>
      </c>
      <c r="CL819" s="533">
        <v>12</v>
      </c>
      <c r="CM819" s="533">
        <v>145</v>
      </c>
      <c r="CN819" s="533">
        <v>21</v>
      </c>
      <c r="CO819" s="533">
        <v>9</v>
      </c>
      <c r="CP819" s="533">
        <v>29</v>
      </c>
      <c r="CQ819" s="533">
        <v>49</v>
      </c>
      <c r="CR819" s="533">
        <v>61</v>
      </c>
      <c r="CS819" s="533">
        <v>29</v>
      </c>
      <c r="CT819" s="526">
        <v>423</v>
      </c>
      <c r="CU819" s="533">
        <v>215</v>
      </c>
      <c r="CV819" s="533">
        <v>113</v>
      </c>
      <c r="CW819" s="533">
        <v>14</v>
      </c>
      <c r="CX819" s="533">
        <v>43</v>
      </c>
      <c r="CY819" s="533">
        <v>43</v>
      </c>
      <c r="CZ819" s="526">
        <v>699</v>
      </c>
      <c r="DA819" s="533">
        <v>13</v>
      </c>
      <c r="DB819" s="533">
        <v>21</v>
      </c>
      <c r="DC819" s="533">
        <v>153</v>
      </c>
      <c r="DD819" s="533">
        <v>343</v>
      </c>
      <c r="DE819" s="533">
        <v>95</v>
      </c>
      <c r="DF819" s="533">
        <v>77</v>
      </c>
      <c r="DG819" s="535">
        <v>8394</v>
      </c>
      <c r="DH819" s="526">
        <v>128</v>
      </c>
      <c r="DI819" s="533">
        <v>51</v>
      </c>
      <c r="DJ819" s="533">
        <v>64</v>
      </c>
      <c r="DK819" s="533">
        <v>14</v>
      </c>
      <c r="DL819" s="526">
        <v>142</v>
      </c>
      <c r="DM819" s="533">
        <v>136</v>
      </c>
      <c r="DN819" s="536">
        <v>6</v>
      </c>
      <c r="DO819" s="535">
        <v>8660</v>
      </c>
    </row>
    <row r="820" spans="1:119" x14ac:dyDescent="0.3">
      <c r="A820" s="578" t="s">
        <v>409</v>
      </c>
      <c r="B820" s="526">
        <v>233</v>
      </c>
      <c r="C820" s="534">
        <v>0</v>
      </c>
      <c r="D820" s="533">
        <v>8</v>
      </c>
      <c r="E820" s="533">
        <v>10</v>
      </c>
      <c r="F820" s="533">
        <v>2</v>
      </c>
      <c r="G820" s="533">
        <v>7</v>
      </c>
      <c r="H820" s="533">
        <v>37</v>
      </c>
      <c r="I820" s="533">
        <v>22</v>
      </c>
      <c r="J820" s="533">
        <v>3</v>
      </c>
      <c r="K820" s="533">
        <v>33</v>
      </c>
      <c r="L820" s="533">
        <v>87</v>
      </c>
      <c r="M820" s="533">
        <v>10</v>
      </c>
      <c r="N820" s="589">
        <v>14</v>
      </c>
      <c r="O820" s="526">
        <v>65</v>
      </c>
      <c r="P820" s="533">
        <v>25</v>
      </c>
      <c r="Q820" s="533">
        <v>24</v>
      </c>
      <c r="R820" s="533">
        <v>3</v>
      </c>
      <c r="S820" s="533">
        <v>2</v>
      </c>
      <c r="T820" s="533">
        <v>1</v>
      </c>
      <c r="U820" s="533">
        <v>7</v>
      </c>
      <c r="V820" s="533">
        <v>1</v>
      </c>
      <c r="W820" s="533">
        <v>2</v>
      </c>
      <c r="X820" s="526">
        <v>105</v>
      </c>
      <c r="Y820" s="533">
        <v>15</v>
      </c>
      <c r="Z820" s="533">
        <v>34</v>
      </c>
      <c r="AA820" s="533">
        <v>44</v>
      </c>
      <c r="AB820" s="533">
        <v>13</v>
      </c>
      <c r="AC820" s="526">
        <v>72</v>
      </c>
      <c r="AD820" s="533">
        <v>2</v>
      </c>
      <c r="AE820" s="533">
        <v>10</v>
      </c>
      <c r="AF820" s="533">
        <v>3</v>
      </c>
      <c r="AG820" s="533">
        <v>41</v>
      </c>
      <c r="AH820" s="533">
        <v>5</v>
      </c>
      <c r="AI820" s="533">
        <v>14</v>
      </c>
      <c r="AJ820" s="526">
        <v>5</v>
      </c>
      <c r="AK820" s="533">
        <v>0</v>
      </c>
      <c r="AL820" s="533">
        <v>5</v>
      </c>
      <c r="AM820" s="526">
        <v>175</v>
      </c>
      <c r="AN820" s="533">
        <v>12</v>
      </c>
      <c r="AO820" s="533">
        <v>7</v>
      </c>
      <c r="AP820" s="533">
        <v>18</v>
      </c>
      <c r="AQ820" s="533">
        <v>3</v>
      </c>
      <c r="AR820" s="533">
        <v>42</v>
      </c>
      <c r="AS820" s="533">
        <v>2</v>
      </c>
      <c r="AT820" s="533">
        <v>22</v>
      </c>
      <c r="AU820" s="533">
        <v>52</v>
      </c>
      <c r="AV820" s="533">
        <v>16</v>
      </c>
      <c r="AW820" s="533">
        <v>5</v>
      </c>
      <c r="AX820" s="526">
        <v>217</v>
      </c>
      <c r="AY820" s="533">
        <v>10</v>
      </c>
      <c r="AZ820" s="533">
        <v>157</v>
      </c>
      <c r="BA820" s="533">
        <v>9</v>
      </c>
      <c r="BB820" s="533">
        <v>25</v>
      </c>
      <c r="BC820" s="533">
        <v>28</v>
      </c>
      <c r="BD820" s="526">
        <v>604</v>
      </c>
      <c r="BE820" s="533">
        <v>309</v>
      </c>
      <c r="BF820" s="533">
        <v>14</v>
      </c>
      <c r="BG820" s="533">
        <v>20</v>
      </c>
      <c r="BH820" s="533">
        <v>18</v>
      </c>
      <c r="BI820" s="533">
        <v>92</v>
      </c>
      <c r="BJ820" s="533">
        <v>56</v>
      </c>
      <c r="BK820" s="533">
        <v>116</v>
      </c>
      <c r="BL820" s="533">
        <v>19</v>
      </c>
      <c r="BM820" s="526">
        <v>79</v>
      </c>
      <c r="BN820" s="533">
        <v>21</v>
      </c>
      <c r="BO820" s="533">
        <v>3</v>
      </c>
      <c r="BP820" s="533">
        <v>7</v>
      </c>
      <c r="BQ820" s="533">
        <v>11</v>
      </c>
      <c r="BR820" s="533">
        <v>37</v>
      </c>
      <c r="BS820" s="526">
        <v>137</v>
      </c>
      <c r="BT820" s="533">
        <v>12</v>
      </c>
      <c r="BU820" s="533">
        <v>18</v>
      </c>
      <c r="BV820" s="533">
        <v>3</v>
      </c>
      <c r="BW820" s="533">
        <v>1</v>
      </c>
      <c r="BX820" s="533">
        <v>3</v>
      </c>
      <c r="BY820" s="533">
        <v>49</v>
      </c>
      <c r="BZ820" s="533">
        <v>2</v>
      </c>
      <c r="CA820" s="533">
        <v>2</v>
      </c>
      <c r="CB820" s="533">
        <v>14</v>
      </c>
      <c r="CC820" s="533">
        <v>4</v>
      </c>
      <c r="CD820" s="533">
        <v>17</v>
      </c>
      <c r="CE820" s="533">
        <v>12</v>
      </c>
      <c r="CF820" s="526">
        <v>167</v>
      </c>
      <c r="CG820" s="533">
        <v>4</v>
      </c>
      <c r="CH820" s="533">
        <v>5</v>
      </c>
      <c r="CI820" s="533">
        <v>6</v>
      </c>
      <c r="CJ820" s="533">
        <v>21</v>
      </c>
      <c r="CK820" s="533">
        <v>58</v>
      </c>
      <c r="CL820" s="533">
        <v>3</v>
      </c>
      <c r="CM820" s="533">
        <v>45</v>
      </c>
      <c r="CN820" s="533">
        <v>6</v>
      </c>
      <c r="CO820" s="533">
        <v>0</v>
      </c>
      <c r="CP820" s="533">
        <v>4</v>
      </c>
      <c r="CQ820" s="533">
        <v>2</v>
      </c>
      <c r="CR820" s="533">
        <v>6</v>
      </c>
      <c r="CS820" s="533">
        <v>7</v>
      </c>
      <c r="CT820" s="526">
        <v>105</v>
      </c>
      <c r="CU820" s="533">
        <v>44</v>
      </c>
      <c r="CV820" s="533">
        <v>29</v>
      </c>
      <c r="CW820" s="533">
        <v>6</v>
      </c>
      <c r="CX820" s="533">
        <v>8</v>
      </c>
      <c r="CY820" s="533">
        <v>18</v>
      </c>
      <c r="CZ820" s="526">
        <v>138</v>
      </c>
      <c r="DA820" s="533">
        <v>2</v>
      </c>
      <c r="DB820" s="533">
        <v>6</v>
      </c>
      <c r="DC820" s="533">
        <v>44</v>
      </c>
      <c r="DD820" s="533">
        <v>64</v>
      </c>
      <c r="DE820" s="533">
        <v>18</v>
      </c>
      <c r="DF820" s="533">
        <v>4</v>
      </c>
      <c r="DG820" s="535">
        <v>2098</v>
      </c>
      <c r="DH820" s="526">
        <v>33</v>
      </c>
      <c r="DI820" s="533">
        <v>6</v>
      </c>
      <c r="DJ820" s="533">
        <v>14</v>
      </c>
      <c r="DK820" s="533">
        <v>13</v>
      </c>
      <c r="DL820" s="526">
        <v>27</v>
      </c>
      <c r="DM820" s="533">
        <v>25</v>
      </c>
      <c r="DN820" s="536">
        <v>2</v>
      </c>
      <c r="DO820" s="535">
        <v>2158</v>
      </c>
    </row>
    <row r="821" spans="1:119" x14ac:dyDescent="0.3">
      <c r="A821" s="578" t="s">
        <v>410</v>
      </c>
      <c r="B821" s="526">
        <v>65</v>
      </c>
      <c r="C821" s="534">
        <v>1</v>
      </c>
      <c r="D821" s="533">
        <v>0</v>
      </c>
      <c r="E821" s="533">
        <v>0</v>
      </c>
      <c r="F821" s="533">
        <v>1</v>
      </c>
      <c r="G821" s="533">
        <v>2</v>
      </c>
      <c r="H821" s="533">
        <v>12</v>
      </c>
      <c r="I821" s="533">
        <v>9</v>
      </c>
      <c r="J821" s="533">
        <v>1</v>
      </c>
      <c r="K821" s="533">
        <v>12</v>
      </c>
      <c r="L821" s="533">
        <v>22</v>
      </c>
      <c r="M821" s="533">
        <v>2</v>
      </c>
      <c r="N821" s="589">
        <v>3</v>
      </c>
      <c r="O821" s="526">
        <v>22</v>
      </c>
      <c r="P821" s="533">
        <v>16</v>
      </c>
      <c r="Q821" s="533">
        <v>7</v>
      </c>
      <c r="R821" s="533">
        <v>0</v>
      </c>
      <c r="S821" s="533">
        <v>1</v>
      </c>
      <c r="T821" s="533">
        <v>0</v>
      </c>
      <c r="U821" s="533">
        <v>0</v>
      </c>
      <c r="V821" s="533">
        <v>0</v>
      </c>
      <c r="W821" s="533">
        <v>0</v>
      </c>
      <c r="X821" s="526">
        <v>21</v>
      </c>
      <c r="Y821" s="533">
        <v>1</v>
      </c>
      <c r="Z821" s="533">
        <v>4</v>
      </c>
      <c r="AA821" s="533">
        <v>17</v>
      </c>
      <c r="AB821" s="533">
        <v>0</v>
      </c>
      <c r="AC821" s="526">
        <v>10</v>
      </c>
      <c r="AD821" s="533">
        <v>0</v>
      </c>
      <c r="AE821" s="533">
        <v>0</v>
      </c>
      <c r="AF821" s="533">
        <v>0</v>
      </c>
      <c r="AG821" s="533">
        <v>6</v>
      </c>
      <c r="AH821" s="533">
        <v>0</v>
      </c>
      <c r="AI821" s="533">
        <v>4</v>
      </c>
      <c r="AJ821" s="526">
        <v>3</v>
      </c>
      <c r="AK821" s="533">
        <v>2</v>
      </c>
      <c r="AL821" s="533">
        <v>1</v>
      </c>
      <c r="AM821" s="526">
        <v>47</v>
      </c>
      <c r="AN821" s="533">
        <v>0</v>
      </c>
      <c r="AO821" s="533">
        <v>2</v>
      </c>
      <c r="AP821" s="533">
        <v>10</v>
      </c>
      <c r="AQ821" s="533">
        <v>0</v>
      </c>
      <c r="AR821" s="533">
        <v>18</v>
      </c>
      <c r="AS821" s="533">
        <v>0</v>
      </c>
      <c r="AT821" s="533">
        <v>5</v>
      </c>
      <c r="AU821" s="533">
        <v>9</v>
      </c>
      <c r="AV821" s="533">
        <v>3</v>
      </c>
      <c r="AW821" s="533">
        <v>4</v>
      </c>
      <c r="AX821" s="526">
        <v>26</v>
      </c>
      <c r="AY821" s="533">
        <v>3</v>
      </c>
      <c r="AZ821" s="533">
        <v>15</v>
      </c>
      <c r="BA821" s="533">
        <v>3</v>
      </c>
      <c r="BB821" s="533">
        <v>2</v>
      </c>
      <c r="BC821" s="533">
        <v>5</v>
      </c>
      <c r="BD821" s="526">
        <v>95</v>
      </c>
      <c r="BE821" s="533">
        <v>47</v>
      </c>
      <c r="BF821" s="533">
        <v>4</v>
      </c>
      <c r="BG821" s="533">
        <v>0</v>
      </c>
      <c r="BH821" s="533">
        <v>3</v>
      </c>
      <c r="BI821" s="533">
        <v>7</v>
      </c>
      <c r="BJ821" s="533">
        <v>4</v>
      </c>
      <c r="BK821" s="533">
        <v>31</v>
      </c>
      <c r="BL821" s="533">
        <v>1</v>
      </c>
      <c r="BM821" s="526">
        <v>30</v>
      </c>
      <c r="BN821" s="533">
        <v>16</v>
      </c>
      <c r="BO821" s="533">
        <v>0</v>
      </c>
      <c r="BP821" s="533">
        <v>3</v>
      </c>
      <c r="BQ821" s="533">
        <v>0</v>
      </c>
      <c r="BR821" s="533">
        <v>11</v>
      </c>
      <c r="BS821" s="526">
        <v>32</v>
      </c>
      <c r="BT821" s="533">
        <v>1</v>
      </c>
      <c r="BU821" s="533">
        <v>3</v>
      </c>
      <c r="BV821" s="533">
        <v>0</v>
      </c>
      <c r="BW821" s="533">
        <v>2</v>
      </c>
      <c r="BX821" s="533">
        <v>0</v>
      </c>
      <c r="BY821" s="533">
        <v>15</v>
      </c>
      <c r="BZ821" s="533">
        <v>0</v>
      </c>
      <c r="CA821" s="533">
        <v>2</v>
      </c>
      <c r="CB821" s="533">
        <v>0</v>
      </c>
      <c r="CC821" s="533">
        <v>5</v>
      </c>
      <c r="CD821" s="533">
        <v>5</v>
      </c>
      <c r="CE821" s="533">
        <v>1</v>
      </c>
      <c r="CF821" s="526">
        <v>32</v>
      </c>
      <c r="CG821" s="533">
        <v>0</v>
      </c>
      <c r="CH821" s="533">
        <v>2</v>
      </c>
      <c r="CI821" s="533">
        <v>2</v>
      </c>
      <c r="CJ821" s="533">
        <v>0</v>
      </c>
      <c r="CK821" s="533">
        <v>15</v>
      </c>
      <c r="CL821" s="533">
        <v>0</v>
      </c>
      <c r="CM821" s="533">
        <v>12</v>
      </c>
      <c r="CN821" s="533">
        <v>1</v>
      </c>
      <c r="CO821" s="533">
        <v>0</v>
      </c>
      <c r="CP821" s="533">
        <v>0</v>
      </c>
      <c r="CQ821" s="533">
        <v>0</v>
      </c>
      <c r="CR821" s="533">
        <v>0</v>
      </c>
      <c r="CS821" s="533">
        <v>0</v>
      </c>
      <c r="CT821" s="526">
        <v>28</v>
      </c>
      <c r="CU821" s="533">
        <v>17</v>
      </c>
      <c r="CV821" s="533">
        <v>9</v>
      </c>
      <c r="CW821" s="533">
        <v>1</v>
      </c>
      <c r="CX821" s="533">
        <v>0</v>
      </c>
      <c r="CY821" s="533">
        <v>1</v>
      </c>
      <c r="CZ821" s="526">
        <v>41</v>
      </c>
      <c r="DA821" s="533">
        <v>0</v>
      </c>
      <c r="DB821" s="533">
        <v>2</v>
      </c>
      <c r="DC821" s="533">
        <v>13</v>
      </c>
      <c r="DD821" s="533">
        <v>16</v>
      </c>
      <c r="DE821" s="533">
        <v>8</v>
      </c>
      <c r="DF821" s="533">
        <v>2</v>
      </c>
      <c r="DG821" s="535">
        <v>449</v>
      </c>
      <c r="DH821" s="526">
        <v>6</v>
      </c>
      <c r="DI821" s="533">
        <v>2</v>
      </c>
      <c r="DJ821" s="533">
        <v>4</v>
      </c>
      <c r="DK821" s="533">
        <v>0</v>
      </c>
      <c r="DL821" s="526">
        <v>2</v>
      </c>
      <c r="DM821" s="533">
        <v>2</v>
      </c>
      <c r="DN821" s="536">
        <v>0</v>
      </c>
      <c r="DO821" s="535">
        <v>457</v>
      </c>
    </row>
    <row r="822" spans="1:119" x14ac:dyDescent="0.3">
      <c r="A822" s="578" t="s">
        <v>411</v>
      </c>
      <c r="B822" s="526">
        <v>59</v>
      </c>
      <c r="C822" s="534">
        <v>3</v>
      </c>
      <c r="D822" s="533">
        <v>4</v>
      </c>
      <c r="E822" s="533">
        <v>1</v>
      </c>
      <c r="F822" s="533">
        <v>1</v>
      </c>
      <c r="G822" s="533">
        <v>6</v>
      </c>
      <c r="H822" s="533">
        <v>10</v>
      </c>
      <c r="I822" s="533">
        <v>6</v>
      </c>
      <c r="J822" s="533">
        <v>0</v>
      </c>
      <c r="K822" s="533">
        <v>8</v>
      </c>
      <c r="L822" s="533">
        <v>15</v>
      </c>
      <c r="M822" s="533">
        <v>2</v>
      </c>
      <c r="N822" s="589">
        <v>5</v>
      </c>
      <c r="O822" s="526">
        <v>28</v>
      </c>
      <c r="P822" s="533">
        <v>2</v>
      </c>
      <c r="Q822" s="533">
        <v>7</v>
      </c>
      <c r="R822" s="533">
        <v>1</v>
      </c>
      <c r="S822" s="533">
        <v>2</v>
      </c>
      <c r="T822" s="533">
        <v>3</v>
      </c>
      <c r="U822" s="533">
        <v>5</v>
      </c>
      <c r="V822" s="533">
        <v>5</v>
      </c>
      <c r="W822" s="533">
        <v>3</v>
      </c>
      <c r="X822" s="526">
        <v>25</v>
      </c>
      <c r="Y822" s="533">
        <v>3</v>
      </c>
      <c r="Z822" s="533">
        <v>9</v>
      </c>
      <c r="AA822" s="533">
        <v>7</v>
      </c>
      <c r="AB822" s="533">
        <v>6</v>
      </c>
      <c r="AC822" s="526">
        <v>22</v>
      </c>
      <c r="AD822" s="533">
        <v>1</v>
      </c>
      <c r="AE822" s="533">
        <v>3</v>
      </c>
      <c r="AF822" s="533">
        <v>0</v>
      </c>
      <c r="AG822" s="533">
        <v>11</v>
      </c>
      <c r="AH822" s="533">
        <v>2</v>
      </c>
      <c r="AI822" s="533">
        <v>6</v>
      </c>
      <c r="AJ822" s="526">
        <v>4</v>
      </c>
      <c r="AK822" s="533">
        <v>3</v>
      </c>
      <c r="AL822" s="533">
        <v>1</v>
      </c>
      <c r="AM822" s="526">
        <v>65</v>
      </c>
      <c r="AN822" s="533">
        <v>2</v>
      </c>
      <c r="AO822" s="533">
        <v>1</v>
      </c>
      <c r="AP822" s="533">
        <v>8</v>
      </c>
      <c r="AQ822" s="533">
        <v>1</v>
      </c>
      <c r="AR822" s="533">
        <v>4</v>
      </c>
      <c r="AS822" s="533">
        <v>3</v>
      </c>
      <c r="AT822" s="533">
        <v>14</v>
      </c>
      <c r="AU822" s="533">
        <v>20</v>
      </c>
      <c r="AV822" s="533">
        <v>9</v>
      </c>
      <c r="AW822" s="533">
        <v>3</v>
      </c>
      <c r="AX822" s="526">
        <v>62</v>
      </c>
      <c r="AY822" s="533">
        <v>6</v>
      </c>
      <c r="AZ822" s="533">
        <v>29</v>
      </c>
      <c r="BA822" s="533">
        <v>8</v>
      </c>
      <c r="BB822" s="533">
        <v>14</v>
      </c>
      <c r="BC822" s="533">
        <v>6</v>
      </c>
      <c r="BD822" s="526">
        <v>176</v>
      </c>
      <c r="BE822" s="533">
        <v>62</v>
      </c>
      <c r="BF822" s="533">
        <v>16</v>
      </c>
      <c r="BG822" s="533">
        <v>13</v>
      </c>
      <c r="BH822" s="533">
        <v>17</v>
      </c>
      <c r="BI822" s="533">
        <v>18</v>
      </c>
      <c r="BJ822" s="533">
        <v>19</v>
      </c>
      <c r="BK822" s="533">
        <v>25</v>
      </c>
      <c r="BL822" s="533">
        <v>10</v>
      </c>
      <c r="BM822" s="526">
        <v>17</v>
      </c>
      <c r="BN822" s="533">
        <v>1</v>
      </c>
      <c r="BO822" s="533">
        <v>1</v>
      </c>
      <c r="BP822" s="533">
        <v>7</v>
      </c>
      <c r="BQ822" s="533">
        <v>3</v>
      </c>
      <c r="BR822" s="533">
        <v>5</v>
      </c>
      <c r="BS822" s="526">
        <v>46</v>
      </c>
      <c r="BT822" s="533">
        <v>3</v>
      </c>
      <c r="BU822" s="533">
        <v>5</v>
      </c>
      <c r="BV822" s="533">
        <v>4</v>
      </c>
      <c r="BW822" s="533">
        <v>2</v>
      </c>
      <c r="BX822" s="533">
        <v>2</v>
      </c>
      <c r="BY822" s="533">
        <v>6</v>
      </c>
      <c r="BZ822" s="533">
        <v>7</v>
      </c>
      <c r="CA822" s="533">
        <v>0</v>
      </c>
      <c r="CB822" s="533">
        <v>4</v>
      </c>
      <c r="CC822" s="533">
        <v>2</v>
      </c>
      <c r="CD822" s="533">
        <v>7</v>
      </c>
      <c r="CE822" s="533">
        <v>4</v>
      </c>
      <c r="CF822" s="526">
        <v>39</v>
      </c>
      <c r="CG822" s="533">
        <v>4</v>
      </c>
      <c r="CH822" s="533">
        <v>5</v>
      </c>
      <c r="CI822" s="533">
        <v>2</v>
      </c>
      <c r="CJ822" s="533">
        <v>7</v>
      </c>
      <c r="CK822" s="533">
        <v>4</v>
      </c>
      <c r="CL822" s="533">
        <v>1</v>
      </c>
      <c r="CM822" s="533">
        <v>9</v>
      </c>
      <c r="CN822" s="533">
        <v>1</v>
      </c>
      <c r="CO822" s="533">
        <v>0</v>
      </c>
      <c r="CP822" s="533">
        <v>1</v>
      </c>
      <c r="CQ822" s="533">
        <v>3</v>
      </c>
      <c r="CR822" s="533">
        <v>2</v>
      </c>
      <c r="CS822" s="533">
        <v>0</v>
      </c>
      <c r="CT822" s="526">
        <v>37</v>
      </c>
      <c r="CU822" s="533">
        <v>15</v>
      </c>
      <c r="CV822" s="533">
        <v>8</v>
      </c>
      <c r="CW822" s="533">
        <v>2</v>
      </c>
      <c r="CX822" s="533">
        <v>6</v>
      </c>
      <c r="CY822" s="533">
        <v>6</v>
      </c>
      <c r="CZ822" s="526">
        <v>36</v>
      </c>
      <c r="DA822" s="533">
        <v>1</v>
      </c>
      <c r="DB822" s="533">
        <v>0</v>
      </c>
      <c r="DC822" s="533">
        <v>4</v>
      </c>
      <c r="DD822" s="533">
        <v>19</v>
      </c>
      <c r="DE822" s="533">
        <v>6</v>
      </c>
      <c r="DF822" s="533">
        <v>6</v>
      </c>
      <c r="DG822" s="535">
        <v>615</v>
      </c>
      <c r="DH822" s="526">
        <v>10</v>
      </c>
      <c r="DI822" s="533">
        <v>5</v>
      </c>
      <c r="DJ822" s="533">
        <v>2</v>
      </c>
      <c r="DK822" s="533">
        <v>3</v>
      </c>
      <c r="DL822" s="526">
        <v>7</v>
      </c>
      <c r="DM822" s="533">
        <v>3</v>
      </c>
      <c r="DN822" s="536">
        <v>4</v>
      </c>
      <c r="DO822" s="535">
        <v>632</v>
      </c>
    </row>
    <row r="823" spans="1:119" x14ac:dyDescent="0.3">
      <c r="A823" s="578" t="s">
        <v>412</v>
      </c>
      <c r="B823" s="526">
        <v>121</v>
      </c>
      <c r="C823" s="534">
        <v>7</v>
      </c>
      <c r="D823" s="533">
        <v>7</v>
      </c>
      <c r="E823" s="533">
        <v>4</v>
      </c>
      <c r="F823" s="533">
        <v>1</v>
      </c>
      <c r="G823" s="533">
        <v>7</v>
      </c>
      <c r="H823" s="533">
        <v>17</v>
      </c>
      <c r="I823" s="533">
        <v>17</v>
      </c>
      <c r="J823" s="533">
        <v>2</v>
      </c>
      <c r="K823" s="533">
        <v>11</v>
      </c>
      <c r="L823" s="533">
        <v>33</v>
      </c>
      <c r="M823" s="533">
        <v>11</v>
      </c>
      <c r="N823" s="589">
        <v>7</v>
      </c>
      <c r="O823" s="526">
        <v>45</v>
      </c>
      <c r="P823" s="533">
        <v>13</v>
      </c>
      <c r="Q823" s="533">
        <v>6</v>
      </c>
      <c r="R823" s="533">
        <v>5</v>
      </c>
      <c r="S823" s="533">
        <v>3</v>
      </c>
      <c r="T823" s="533">
        <v>2</v>
      </c>
      <c r="U823" s="533">
        <v>11</v>
      </c>
      <c r="V823" s="533">
        <v>3</v>
      </c>
      <c r="W823" s="533">
        <v>4</v>
      </c>
      <c r="X823" s="526">
        <v>53</v>
      </c>
      <c r="Y823" s="533">
        <v>12</v>
      </c>
      <c r="Z823" s="533">
        <v>24</v>
      </c>
      <c r="AA823" s="533">
        <v>10</v>
      </c>
      <c r="AB823" s="533">
        <v>8</v>
      </c>
      <c r="AC823" s="526">
        <v>38</v>
      </c>
      <c r="AD823" s="533">
        <v>1</v>
      </c>
      <c r="AE823" s="533">
        <v>9</v>
      </c>
      <c r="AF823" s="533">
        <v>2</v>
      </c>
      <c r="AG823" s="533">
        <v>10</v>
      </c>
      <c r="AH823" s="533">
        <v>3</v>
      </c>
      <c r="AI823" s="533">
        <v>13</v>
      </c>
      <c r="AJ823" s="526">
        <v>3</v>
      </c>
      <c r="AK823" s="533">
        <v>2</v>
      </c>
      <c r="AL823" s="533">
        <v>1</v>
      </c>
      <c r="AM823" s="526">
        <v>75</v>
      </c>
      <c r="AN823" s="533">
        <v>1</v>
      </c>
      <c r="AO823" s="533">
        <v>5</v>
      </c>
      <c r="AP823" s="533">
        <v>11</v>
      </c>
      <c r="AQ823" s="533">
        <v>6</v>
      </c>
      <c r="AR823" s="533">
        <v>12</v>
      </c>
      <c r="AS823" s="533">
        <v>1</v>
      </c>
      <c r="AT823" s="533">
        <v>8</v>
      </c>
      <c r="AU823" s="533">
        <v>22</v>
      </c>
      <c r="AV823" s="533">
        <v>9</v>
      </c>
      <c r="AW823" s="533">
        <v>1</v>
      </c>
      <c r="AX823" s="526">
        <v>65</v>
      </c>
      <c r="AY823" s="533">
        <v>6</v>
      </c>
      <c r="AZ823" s="533">
        <v>36</v>
      </c>
      <c r="BA823" s="533">
        <v>2</v>
      </c>
      <c r="BB823" s="533">
        <v>18</v>
      </c>
      <c r="BC823" s="533">
        <v>6</v>
      </c>
      <c r="BD823" s="526">
        <v>244</v>
      </c>
      <c r="BE823" s="533">
        <v>128</v>
      </c>
      <c r="BF823" s="533">
        <v>7</v>
      </c>
      <c r="BG823" s="533">
        <v>10</v>
      </c>
      <c r="BH823" s="533">
        <v>10</v>
      </c>
      <c r="BI823" s="533">
        <v>40</v>
      </c>
      <c r="BJ823" s="533">
        <v>28</v>
      </c>
      <c r="BK823" s="533">
        <v>38</v>
      </c>
      <c r="BL823" s="533">
        <v>16</v>
      </c>
      <c r="BM823" s="526">
        <v>49</v>
      </c>
      <c r="BN823" s="533">
        <v>16</v>
      </c>
      <c r="BO823" s="533">
        <v>3</v>
      </c>
      <c r="BP823" s="533">
        <v>10</v>
      </c>
      <c r="BQ823" s="533">
        <v>1</v>
      </c>
      <c r="BR823" s="533">
        <v>22</v>
      </c>
      <c r="BS823" s="526">
        <v>74</v>
      </c>
      <c r="BT823" s="533">
        <v>5</v>
      </c>
      <c r="BU823" s="533">
        <v>6</v>
      </c>
      <c r="BV823" s="533">
        <v>4</v>
      </c>
      <c r="BW823" s="533">
        <v>1</v>
      </c>
      <c r="BX823" s="533">
        <v>3</v>
      </c>
      <c r="BY823" s="533">
        <v>22</v>
      </c>
      <c r="BZ823" s="533">
        <v>5</v>
      </c>
      <c r="CA823" s="533">
        <v>3</v>
      </c>
      <c r="CB823" s="533">
        <v>6</v>
      </c>
      <c r="CC823" s="533">
        <v>5</v>
      </c>
      <c r="CD823" s="533">
        <v>7</v>
      </c>
      <c r="CE823" s="533">
        <v>10</v>
      </c>
      <c r="CF823" s="526">
        <v>77</v>
      </c>
      <c r="CG823" s="533">
        <v>1</v>
      </c>
      <c r="CH823" s="533">
        <v>5</v>
      </c>
      <c r="CI823" s="533">
        <v>3</v>
      </c>
      <c r="CJ823" s="533">
        <v>8</v>
      </c>
      <c r="CK823" s="533">
        <v>21</v>
      </c>
      <c r="CL823" s="533">
        <v>2</v>
      </c>
      <c r="CM823" s="533">
        <v>17</v>
      </c>
      <c r="CN823" s="533">
        <v>2</v>
      </c>
      <c r="CO823" s="533">
        <v>1</v>
      </c>
      <c r="CP823" s="533">
        <v>3</v>
      </c>
      <c r="CQ823" s="533">
        <v>6</v>
      </c>
      <c r="CR823" s="533">
        <v>3</v>
      </c>
      <c r="CS823" s="533">
        <v>6</v>
      </c>
      <c r="CT823" s="526">
        <v>49</v>
      </c>
      <c r="CU823" s="533">
        <v>16</v>
      </c>
      <c r="CV823" s="533">
        <v>13</v>
      </c>
      <c r="CW823" s="533">
        <v>2</v>
      </c>
      <c r="CX823" s="533">
        <v>9</v>
      </c>
      <c r="CY823" s="533">
        <v>9</v>
      </c>
      <c r="CZ823" s="526">
        <v>55</v>
      </c>
      <c r="DA823" s="533">
        <v>3</v>
      </c>
      <c r="DB823" s="533">
        <v>1</v>
      </c>
      <c r="DC823" s="533">
        <v>13</v>
      </c>
      <c r="DD823" s="533">
        <v>25</v>
      </c>
      <c r="DE823" s="533">
        <v>9</v>
      </c>
      <c r="DF823" s="533">
        <v>5</v>
      </c>
      <c r="DG823" s="535">
        <v>942</v>
      </c>
      <c r="DH823" s="526">
        <v>5</v>
      </c>
      <c r="DI823" s="533">
        <v>0</v>
      </c>
      <c r="DJ823" s="533">
        <v>5</v>
      </c>
      <c r="DK823" s="533">
        <v>0</v>
      </c>
      <c r="DL823" s="526">
        <v>5</v>
      </c>
      <c r="DM823" s="533">
        <v>5</v>
      </c>
      <c r="DN823" s="536">
        <v>0</v>
      </c>
      <c r="DO823" s="535">
        <v>951</v>
      </c>
    </row>
    <row r="824" spans="1:119" x14ac:dyDescent="0.3">
      <c r="A824" s="578" t="s">
        <v>413</v>
      </c>
      <c r="B824" s="526">
        <v>188</v>
      </c>
      <c r="C824" s="534">
        <v>3</v>
      </c>
      <c r="D824" s="533">
        <v>4</v>
      </c>
      <c r="E824" s="533">
        <v>0</v>
      </c>
      <c r="F824" s="533">
        <v>2</v>
      </c>
      <c r="G824" s="533">
        <v>5</v>
      </c>
      <c r="H824" s="533">
        <v>40</v>
      </c>
      <c r="I824" s="533">
        <v>20</v>
      </c>
      <c r="J824" s="533">
        <v>3</v>
      </c>
      <c r="K824" s="533">
        <v>17</v>
      </c>
      <c r="L824" s="533">
        <v>77</v>
      </c>
      <c r="M824" s="533">
        <v>6</v>
      </c>
      <c r="N824" s="589">
        <v>14</v>
      </c>
      <c r="O824" s="526">
        <v>62</v>
      </c>
      <c r="P824" s="533">
        <v>32</v>
      </c>
      <c r="Q824" s="533">
        <v>13</v>
      </c>
      <c r="R824" s="533">
        <v>0</v>
      </c>
      <c r="S824" s="533">
        <v>2</v>
      </c>
      <c r="T824" s="533">
        <v>2</v>
      </c>
      <c r="U824" s="533">
        <v>9</v>
      </c>
      <c r="V824" s="533">
        <v>3</v>
      </c>
      <c r="W824" s="533">
        <v>2</v>
      </c>
      <c r="X824" s="526">
        <v>72</v>
      </c>
      <c r="Y824" s="533">
        <v>10</v>
      </c>
      <c r="Z824" s="533">
        <v>14</v>
      </c>
      <c r="AA824" s="533">
        <v>46</v>
      </c>
      <c r="AB824" s="533">
        <v>4</v>
      </c>
      <c r="AC824" s="526">
        <v>37</v>
      </c>
      <c r="AD824" s="533">
        <v>2</v>
      </c>
      <c r="AE824" s="533">
        <v>3</v>
      </c>
      <c r="AF824" s="533">
        <v>1</v>
      </c>
      <c r="AG824" s="533">
        <v>21</v>
      </c>
      <c r="AH824" s="533">
        <v>1</v>
      </c>
      <c r="AI824" s="533">
        <v>10</v>
      </c>
      <c r="AJ824" s="526">
        <v>4</v>
      </c>
      <c r="AK824" s="533">
        <v>3</v>
      </c>
      <c r="AL824" s="533">
        <v>1</v>
      </c>
      <c r="AM824" s="526">
        <v>125</v>
      </c>
      <c r="AN824" s="533">
        <v>4</v>
      </c>
      <c r="AO824" s="533">
        <v>4</v>
      </c>
      <c r="AP824" s="533">
        <v>14</v>
      </c>
      <c r="AQ824" s="533">
        <v>1</v>
      </c>
      <c r="AR824" s="533">
        <v>41</v>
      </c>
      <c r="AS824" s="533">
        <v>0</v>
      </c>
      <c r="AT824" s="533">
        <v>10</v>
      </c>
      <c r="AU824" s="533">
        <v>42</v>
      </c>
      <c r="AV824" s="533">
        <v>9</v>
      </c>
      <c r="AW824" s="533">
        <v>1</v>
      </c>
      <c r="AX824" s="526">
        <v>90</v>
      </c>
      <c r="AY824" s="533">
        <v>4</v>
      </c>
      <c r="AZ824" s="533">
        <v>59</v>
      </c>
      <c r="BA824" s="533">
        <v>6</v>
      </c>
      <c r="BB824" s="533">
        <v>9</v>
      </c>
      <c r="BC824" s="533">
        <v>13</v>
      </c>
      <c r="BD824" s="526">
        <v>461</v>
      </c>
      <c r="BE824" s="533">
        <v>247</v>
      </c>
      <c r="BF824" s="533">
        <v>9</v>
      </c>
      <c r="BG824" s="533">
        <v>12</v>
      </c>
      <c r="BH824" s="533">
        <v>15</v>
      </c>
      <c r="BI824" s="533">
        <v>55</v>
      </c>
      <c r="BJ824" s="533">
        <v>56</v>
      </c>
      <c r="BK824" s="533">
        <v>71</v>
      </c>
      <c r="BL824" s="533">
        <v>11</v>
      </c>
      <c r="BM824" s="526">
        <v>68</v>
      </c>
      <c r="BN824" s="533">
        <v>29</v>
      </c>
      <c r="BO824" s="533">
        <v>5</v>
      </c>
      <c r="BP824" s="533">
        <v>8</v>
      </c>
      <c r="BQ824" s="533">
        <v>3</v>
      </c>
      <c r="BR824" s="533">
        <v>26</v>
      </c>
      <c r="BS824" s="526">
        <v>143</v>
      </c>
      <c r="BT824" s="533">
        <v>8</v>
      </c>
      <c r="BU824" s="533">
        <v>6</v>
      </c>
      <c r="BV824" s="533">
        <v>1</v>
      </c>
      <c r="BW824" s="533">
        <v>3</v>
      </c>
      <c r="BX824" s="533">
        <v>4</v>
      </c>
      <c r="BY824" s="533">
        <v>73</v>
      </c>
      <c r="BZ824" s="533">
        <v>4</v>
      </c>
      <c r="CA824" s="533">
        <v>6</v>
      </c>
      <c r="CB824" s="533">
        <v>12</v>
      </c>
      <c r="CC824" s="533">
        <v>2</v>
      </c>
      <c r="CD824" s="533">
        <v>17</v>
      </c>
      <c r="CE824" s="533">
        <v>7</v>
      </c>
      <c r="CF824" s="526">
        <v>135</v>
      </c>
      <c r="CG824" s="533">
        <v>0</v>
      </c>
      <c r="CH824" s="533">
        <v>3</v>
      </c>
      <c r="CI824" s="533">
        <v>2</v>
      </c>
      <c r="CJ824" s="533">
        <v>15</v>
      </c>
      <c r="CK824" s="533">
        <v>62</v>
      </c>
      <c r="CL824" s="533">
        <v>3</v>
      </c>
      <c r="CM824" s="533">
        <v>31</v>
      </c>
      <c r="CN824" s="533">
        <v>4</v>
      </c>
      <c r="CO824" s="533">
        <v>0</v>
      </c>
      <c r="CP824" s="533">
        <v>3</v>
      </c>
      <c r="CQ824" s="533">
        <v>4</v>
      </c>
      <c r="CR824" s="533">
        <v>9</v>
      </c>
      <c r="CS824" s="533">
        <v>2</v>
      </c>
      <c r="CT824" s="526">
        <v>58</v>
      </c>
      <c r="CU824" s="533">
        <v>35</v>
      </c>
      <c r="CV824" s="533">
        <v>12</v>
      </c>
      <c r="CW824" s="533">
        <v>3</v>
      </c>
      <c r="CX824" s="533">
        <v>1</v>
      </c>
      <c r="CY824" s="533">
        <v>7</v>
      </c>
      <c r="CZ824" s="526">
        <v>114</v>
      </c>
      <c r="DA824" s="533">
        <v>3</v>
      </c>
      <c r="DB824" s="533">
        <v>4</v>
      </c>
      <c r="DC824" s="533">
        <v>25</v>
      </c>
      <c r="DD824" s="533">
        <v>66</v>
      </c>
      <c r="DE824" s="533">
        <v>13</v>
      </c>
      <c r="DF824" s="533">
        <v>4</v>
      </c>
      <c r="DG824" s="535">
        <v>1546</v>
      </c>
      <c r="DH824" s="526">
        <v>37</v>
      </c>
      <c r="DI824" s="533">
        <v>8</v>
      </c>
      <c r="DJ824" s="533">
        <v>11</v>
      </c>
      <c r="DK824" s="533">
        <v>18</v>
      </c>
      <c r="DL824" s="526">
        <v>27</v>
      </c>
      <c r="DM824" s="533">
        <v>25</v>
      </c>
      <c r="DN824" s="536">
        <v>2</v>
      </c>
      <c r="DO824" s="535">
        <v>1610</v>
      </c>
    </row>
    <row r="825" spans="1:119" x14ac:dyDescent="0.3">
      <c r="A825" s="578" t="s">
        <v>478</v>
      </c>
      <c r="B825" s="526">
        <v>10</v>
      </c>
      <c r="C825" s="534">
        <v>0</v>
      </c>
      <c r="D825" s="533">
        <v>0</v>
      </c>
      <c r="E825" s="533">
        <v>0</v>
      </c>
      <c r="F825" s="533">
        <v>0</v>
      </c>
      <c r="G825" s="533">
        <v>0</v>
      </c>
      <c r="H825" s="533">
        <v>2</v>
      </c>
      <c r="I825" s="533">
        <v>3</v>
      </c>
      <c r="J825" s="533">
        <v>0</v>
      </c>
      <c r="K825" s="533">
        <v>1</v>
      </c>
      <c r="L825" s="533">
        <v>2</v>
      </c>
      <c r="M825" s="533">
        <v>2</v>
      </c>
      <c r="N825" s="589">
        <v>1</v>
      </c>
      <c r="O825" s="526">
        <v>3</v>
      </c>
      <c r="P825" s="533">
        <v>2</v>
      </c>
      <c r="Q825" s="533">
        <v>0</v>
      </c>
      <c r="R825" s="533">
        <v>0</v>
      </c>
      <c r="S825" s="533">
        <v>0</v>
      </c>
      <c r="T825" s="533">
        <v>0</v>
      </c>
      <c r="U825" s="533">
        <v>2</v>
      </c>
      <c r="V825" s="533">
        <v>0</v>
      </c>
      <c r="W825" s="533">
        <v>0</v>
      </c>
      <c r="X825" s="526">
        <v>1</v>
      </c>
      <c r="Y825" s="533">
        <v>0</v>
      </c>
      <c r="Z825" s="533">
        <v>0</v>
      </c>
      <c r="AA825" s="533">
        <v>1</v>
      </c>
      <c r="AB825" s="533">
        <v>0</v>
      </c>
      <c r="AC825" s="526">
        <v>2</v>
      </c>
      <c r="AD825" s="533">
        <v>0</v>
      </c>
      <c r="AE825" s="533">
        <v>0</v>
      </c>
      <c r="AF825" s="533">
        <v>0</v>
      </c>
      <c r="AG825" s="533">
        <v>1</v>
      </c>
      <c r="AH825" s="533">
        <v>0</v>
      </c>
      <c r="AI825" s="533">
        <v>1</v>
      </c>
      <c r="AJ825" s="526">
        <v>0</v>
      </c>
      <c r="AK825" s="533">
        <v>0</v>
      </c>
      <c r="AL825" s="533">
        <v>0</v>
      </c>
      <c r="AM825" s="526">
        <v>6</v>
      </c>
      <c r="AN825" s="533">
        <v>0</v>
      </c>
      <c r="AO825" s="533">
        <v>0</v>
      </c>
      <c r="AP825" s="533">
        <v>1</v>
      </c>
      <c r="AQ825" s="533">
        <v>0</v>
      </c>
      <c r="AR825" s="533">
        <v>3</v>
      </c>
      <c r="AS825" s="533">
        <v>0</v>
      </c>
      <c r="AT825" s="533">
        <v>0</v>
      </c>
      <c r="AU825" s="533">
        <v>1</v>
      </c>
      <c r="AV825" s="533">
        <v>1</v>
      </c>
      <c r="AW825" s="533">
        <v>2</v>
      </c>
      <c r="AX825" s="526">
        <v>8</v>
      </c>
      <c r="AY825" s="533">
        <v>1</v>
      </c>
      <c r="AZ825" s="533">
        <v>7</v>
      </c>
      <c r="BA825" s="533">
        <v>0</v>
      </c>
      <c r="BB825" s="533">
        <v>0</v>
      </c>
      <c r="BC825" s="533">
        <v>0</v>
      </c>
      <c r="BD825" s="526">
        <v>28</v>
      </c>
      <c r="BE825" s="533">
        <v>15</v>
      </c>
      <c r="BF825" s="533">
        <v>1</v>
      </c>
      <c r="BG825" s="533">
        <v>1</v>
      </c>
      <c r="BH825" s="533">
        <v>1</v>
      </c>
      <c r="BI825" s="533">
        <v>8</v>
      </c>
      <c r="BJ825" s="533">
        <v>7</v>
      </c>
      <c r="BK825" s="533">
        <v>3</v>
      </c>
      <c r="BL825" s="533">
        <v>1</v>
      </c>
      <c r="BM825" s="526">
        <v>1</v>
      </c>
      <c r="BN825" s="533">
        <v>0</v>
      </c>
      <c r="BO825" s="533">
        <v>0</v>
      </c>
      <c r="BP825" s="533">
        <v>0</v>
      </c>
      <c r="BQ825" s="533">
        <v>0</v>
      </c>
      <c r="BR825" s="533">
        <v>1</v>
      </c>
      <c r="BS825" s="526">
        <v>2</v>
      </c>
      <c r="BT825" s="533">
        <v>0</v>
      </c>
      <c r="BU825" s="533">
        <v>0</v>
      </c>
      <c r="BV825" s="533">
        <v>0</v>
      </c>
      <c r="BW825" s="533">
        <v>0</v>
      </c>
      <c r="BX825" s="533">
        <v>0</v>
      </c>
      <c r="BY825" s="533">
        <v>0</v>
      </c>
      <c r="BZ825" s="533">
        <v>0</v>
      </c>
      <c r="CA825" s="533">
        <v>1</v>
      </c>
      <c r="CB825" s="533">
        <v>0</v>
      </c>
      <c r="CC825" s="533">
        <v>0</v>
      </c>
      <c r="CD825" s="533">
        <v>0</v>
      </c>
      <c r="CE825" s="533">
        <v>1</v>
      </c>
      <c r="CF825" s="526">
        <v>6</v>
      </c>
      <c r="CG825" s="533">
        <v>0</v>
      </c>
      <c r="CH825" s="533">
        <v>1</v>
      </c>
      <c r="CI825" s="533">
        <v>0</v>
      </c>
      <c r="CJ825" s="533">
        <v>3</v>
      </c>
      <c r="CK825" s="533">
        <v>0</v>
      </c>
      <c r="CL825" s="533">
        <v>0</v>
      </c>
      <c r="CM825" s="533">
        <v>2</v>
      </c>
      <c r="CN825" s="533">
        <v>0</v>
      </c>
      <c r="CO825" s="533">
        <v>0</v>
      </c>
      <c r="CP825" s="533">
        <v>0</v>
      </c>
      <c r="CQ825" s="533">
        <v>0</v>
      </c>
      <c r="CR825" s="533">
        <v>0</v>
      </c>
      <c r="CS825" s="533">
        <v>0</v>
      </c>
      <c r="CT825" s="526">
        <v>5</v>
      </c>
      <c r="CU825" s="533">
        <v>1</v>
      </c>
      <c r="CV825" s="533">
        <v>3</v>
      </c>
      <c r="CW825" s="533">
        <v>0</v>
      </c>
      <c r="CX825" s="533">
        <v>1</v>
      </c>
      <c r="CY825" s="533">
        <v>0</v>
      </c>
      <c r="CZ825" s="526">
        <v>8</v>
      </c>
      <c r="DA825" s="533">
        <v>1</v>
      </c>
      <c r="DB825" s="533">
        <v>0</v>
      </c>
      <c r="DC825" s="533">
        <v>4</v>
      </c>
      <c r="DD825" s="533">
        <v>3</v>
      </c>
      <c r="DE825" s="533">
        <v>0</v>
      </c>
      <c r="DF825" s="533">
        <v>0</v>
      </c>
      <c r="DG825" s="535">
        <v>79</v>
      </c>
      <c r="DH825" s="526">
        <v>0</v>
      </c>
      <c r="DI825" s="533">
        <v>0</v>
      </c>
      <c r="DJ825" s="533">
        <v>0</v>
      </c>
      <c r="DK825" s="533">
        <v>0</v>
      </c>
      <c r="DL825" s="526">
        <v>0</v>
      </c>
      <c r="DM825" s="533">
        <v>0</v>
      </c>
      <c r="DN825" s="536">
        <v>0</v>
      </c>
      <c r="DO825" s="535">
        <v>79</v>
      </c>
    </row>
    <row r="826" spans="1:119" x14ac:dyDescent="0.3">
      <c r="A826" s="578" t="s">
        <v>484</v>
      </c>
      <c r="B826" s="526">
        <v>11</v>
      </c>
      <c r="C826" s="534">
        <v>0</v>
      </c>
      <c r="D826" s="533">
        <v>1</v>
      </c>
      <c r="E826" s="533">
        <v>0</v>
      </c>
      <c r="F826" s="533">
        <v>0</v>
      </c>
      <c r="G826" s="533">
        <v>0</v>
      </c>
      <c r="H826" s="533">
        <v>1</v>
      </c>
      <c r="I826" s="533">
        <v>1</v>
      </c>
      <c r="J826" s="533">
        <v>0</v>
      </c>
      <c r="K826" s="533">
        <v>0</v>
      </c>
      <c r="L826" s="533">
        <v>3</v>
      </c>
      <c r="M826" s="533">
        <v>3</v>
      </c>
      <c r="N826" s="589">
        <v>2</v>
      </c>
      <c r="O826" s="526">
        <v>4</v>
      </c>
      <c r="P826" s="533">
        <v>0</v>
      </c>
      <c r="Q826" s="533">
        <v>3</v>
      </c>
      <c r="R826" s="533">
        <v>0</v>
      </c>
      <c r="S826" s="533">
        <v>0</v>
      </c>
      <c r="T826" s="533">
        <v>0</v>
      </c>
      <c r="U826" s="533">
        <v>1</v>
      </c>
      <c r="V826" s="533">
        <v>0</v>
      </c>
      <c r="W826" s="533">
        <v>0</v>
      </c>
      <c r="X826" s="526">
        <v>3</v>
      </c>
      <c r="Y826" s="533">
        <v>0</v>
      </c>
      <c r="Z826" s="533">
        <v>2</v>
      </c>
      <c r="AA826" s="533">
        <v>1</v>
      </c>
      <c r="AB826" s="533">
        <v>0</v>
      </c>
      <c r="AC826" s="526">
        <v>4</v>
      </c>
      <c r="AD826" s="533">
        <v>1</v>
      </c>
      <c r="AE826" s="533">
        <v>1</v>
      </c>
      <c r="AF826" s="533">
        <v>0</v>
      </c>
      <c r="AG826" s="533">
        <v>1</v>
      </c>
      <c r="AH826" s="533">
        <v>1</v>
      </c>
      <c r="AI826" s="533">
        <v>0</v>
      </c>
      <c r="AJ826" s="526">
        <v>3</v>
      </c>
      <c r="AK826" s="533">
        <v>3</v>
      </c>
      <c r="AL826" s="533">
        <v>0</v>
      </c>
      <c r="AM826" s="526">
        <v>13</v>
      </c>
      <c r="AN826" s="533">
        <v>1</v>
      </c>
      <c r="AO826" s="533">
        <v>1</v>
      </c>
      <c r="AP826" s="533">
        <v>2</v>
      </c>
      <c r="AQ826" s="533">
        <v>0</v>
      </c>
      <c r="AR826" s="533">
        <v>3</v>
      </c>
      <c r="AS826" s="533">
        <v>1</v>
      </c>
      <c r="AT826" s="533">
        <v>1</v>
      </c>
      <c r="AU826" s="533">
        <v>2</v>
      </c>
      <c r="AV826" s="533">
        <v>3</v>
      </c>
      <c r="AW826" s="533">
        <v>0</v>
      </c>
      <c r="AX826" s="526">
        <v>9</v>
      </c>
      <c r="AY826" s="533">
        <v>0</v>
      </c>
      <c r="AZ826" s="533">
        <v>5</v>
      </c>
      <c r="BA826" s="533">
        <v>2</v>
      </c>
      <c r="BB826" s="533">
        <v>1</v>
      </c>
      <c r="BC826" s="533">
        <v>1</v>
      </c>
      <c r="BD826" s="526">
        <v>50</v>
      </c>
      <c r="BE826" s="533">
        <v>24</v>
      </c>
      <c r="BF826" s="533">
        <v>4</v>
      </c>
      <c r="BG826" s="533">
        <v>0</v>
      </c>
      <c r="BH826" s="533">
        <v>1</v>
      </c>
      <c r="BI826" s="533">
        <v>6</v>
      </c>
      <c r="BJ826" s="533">
        <v>8</v>
      </c>
      <c r="BK826" s="533">
        <v>7</v>
      </c>
      <c r="BL826" s="533">
        <v>1</v>
      </c>
      <c r="BM826" s="526">
        <v>4</v>
      </c>
      <c r="BN826" s="533">
        <v>2</v>
      </c>
      <c r="BO826" s="533">
        <v>1</v>
      </c>
      <c r="BP826" s="533">
        <v>0</v>
      </c>
      <c r="BQ826" s="533">
        <v>0</v>
      </c>
      <c r="BR826" s="533">
        <v>1</v>
      </c>
      <c r="BS826" s="526">
        <v>15</v>
      </c>
      <c r="BT826" s="533">
        <v>2</v>
      </c>
      <c r="BU826" s="533">
        <v>2</v>
      </c>
      <c r="BV826" s="533">
        <v>2</v>
      </c>
      <c r="BW826" s="533">
        <v>0</v>
      </c>
      <c r="BX826" s="533">
        <v>2</v>
      </c>
      <c r="BY826" s="533">
        <v>3</v>
      </c>
      <c r="BZ826" s="533">
        <v>0</v>
      </c>
      <c r="CA826" s="533">
        <v>0</v>
      </c>
      <c r="CB826" s="533">
        <v>0</v>
      </c>
      <c r="CC826" s="533">
        <v>0</v>
      </c>
      <c r="CD826" s="533">
        <v>3</v>
      </c>
      <c r="CE826" s="533">
        <v>1</v>
      </c>
      <c r="CF826" s="526">
        <v>17</v>
      </c>
      <c r="CG826" s="533">
        <v>0</v>
      </c>
      <c r="CH826" s="533">
        <v>0</v>
      </c>
      <c r="CI826" s="533">
        <v>1</v>
      </c>
      <c r="CJ826" s="533">
        <v>3</v>
      </c>
      <c r="CK826" s="533">
        <v>2</v>
      </c>
      <c r="CL826" s="533">
        <v>0</v>
      </c>
      <c r="CM826" s="533">
        <v>5</v>
      </c>
      <c r="CN826" s="533">
        <v>2</v>
      </c>
      <c r="CO826" s="533">
        <v>0</v>
      </c>
      <c r="CP826" s="533">
        <v>0</v>
      </c>
      <c r="CQ826" s="533">
        <v>4</v>
      </c>
      <c r="CR826" s="533">
        <v>0</v>
      </c>
      <c r="CS826" s="533">
        <v>0</v>
      </c>
      <c r="CT826" s="526">
        <v>8</v>
      </c>
      <c r="CU826" s="533">
        <v>4</v>
      </c>
      <c r="CV826" s="533">
        <v>2</v>
      </c>
      <c r="CW826" s="533">
        <v>0</v>
      </c>
      <c r="CX826" s="533">
        <v>2</v>
      </c>
      <c r="CY826" s="533">
        <v>0</v>
      </c>
      <c r="CZ826" s="526">
        <v>11</v>
      </c>
      <c r="DA826" s="533">
        <v>0</v>
      </c>
      <c r="DB826" s="533">
        <v>0</v>
      </c>
      <c r="DC826" s="533">
        <v>0</v>
      </c>
      <c r="DD826" s="533">
        <v>7</v>
      </c>
      <c r="DE826" s="533">
        <v>4</v>
      </c>
      <c r="DF826" s="533">
        <v>0</v>
      </c>
      <c r="DG826" s="535">
        <v>151</v>
      </c>
      <c r="DH826" s="526">
        <v>13</v>
      </c>
      <c r="DI826" s="533">
        <v>2</v>
      </c>
      <c r="DJ826" s="533">
        <v>5</v>
      </c>
      <c r="DK826" s="533">
        <v>6</v>
      </c>
      <c r="DL826" s="526">
        <v>4</v>
      </c>
      <c r="DM826" s="533">
        <v>1</v>
      </c>
      <c r="DN826" s="536">
        <v>3</v>
      </c>
      <c r="DO826" s="535">
        <v>168</v>
      </c>
    </row>
    <row r="827" spans="1:119" x14ac:dyDescent="0.3">
      <c r="A827" s="578" t="s">
        <v>479</v>
      </c>
      <c r="B827" s="526">
        <v>81</v>
      </c>
      <c r="C827" s="534">
        <v>2</v>
      </c>
      <c r="D827" s="533">
        <v>5</v>
      </c>
      <c r="E827" s="533">
        <v>2</v>
      </c>
      <c r="F827" s="533">
        <v>2</v>
      </c>
      <c r="G827" s="533">
        <v>1</v>
      </c>
      <c r="H827" s="533">
        <v>5</v>
      </c>
      <c r="I827" s="533">
        <v>7</v>
      </c>
      <c r="J827" s="533">
        <v>2</v>
      </c>
      <c r="K827" s="533">
        <v>7</v>
      </c>
      <c r="L827" s="533">
        <v>31</v>
      </c>
      <c r="M827" s="533">
        <v>6</v>
      </c>
      <c r="N827" s="589">
        <v>12</v>
      </c>
      <c r="O827" s="526">
        <v>36</v>
      </c>
      <c r="P827" s="533">
        <v>19</v>
      </c>
      <c r="Q827" s="533">
        <v>9</v>
      </c>
      <c r="R827" s="533">
        <v>1</v>
      </c>
      <c r="S827" s="533">
        <v>0</v>
      </c>
      <c r="T827" s="533">
        <v>1</v>
      </c>
      <c r="U827" s="533">
        <v>8</v>
      </c>
      <c r="V827" s="533">
        <v>6</v>
      </c>
      <c r="W827" s="533">
        <v>1</v>
      </c>
      <c r="X827" s="526">
        <v>29</v>
      </c>
      <c r="Y827" s="533">
        <v>2</v>
      </c>
      <c r="Z827" s="533">
        <v>12</v>
      </c>
      <c r="AA827" s="533">
        <v>10</v>
      </c>
      <c r="AB827" s="533">
        <v>5</v>
      </c>
      <c r="AC827" s="526">
        <v>30</v>
      </c>
      <c r="AD827" s="533">
        <v>1</v>
      </c>
      <c r="AE827" s="533">
        <v>6</v>
      </c>
      <c r="AF827" s="533">
        <v>0</v>
      </c>
      <c r="AG827" s="533">
        <v>8</v>
      </c>
      <c r="AH827" s="533">
        <v>6</v>
      </c>
      <c r="AI827" s="533">
        <v>10</v>
      </c>
      <c r="AJ827" s="526">
        <v>3</v>
      </c>
      <c r="AK827" s="533">
        <v>2</v>
      </c>
      <c r="AL827" s="533">
        <v>1</v>
      </c>
      <c r="AM827" s="526">
        <v>70</v>
      </c>
      <c r="AN827" s="533">
        <v>3</v>
      </c>
      <c r="AO827" s="533">
        <v>1</v>
      </c>
      <c r="AP827" s="533">
        <v>9</v>
      </c>
      <c r="AQ827" s="533">
        <v>2</v>
      </c>
      <c r="AR827" s="533">
        <v>12</v>
      </c>
      <c r="AS827" s="533">
        <v>0</v>
      </c>
      <c r="AT827" s="533">
        <v>14</v>
      </c>
      <c r="AU827" s="533">
        <v>11</v>
      </c>
      <c r="AV827" s="533">
        <v>16</v>
      </c>
      <c r="AW827" s="533">
        <v>2</v>
      </c>
      <c r="AX827" s="526">
        <v>60</v>
      </c>
      <c r="AY827" s="533">
        <v>1</v>
      </c>
      <c r="AZ827" s="533">
        <v>31</v>
      </c>
      <c r="BA827" s="533">
        <v>7</v>
      </c>
      <c r="BB827" s="533">
        <v>12</v>
      </c>
      <c r="BC827" s="533">
        <v>9</v>
      </c>
      <c r="BD827" s="526">
        <v>98</v>
      </c>
      <c r="BE827" s="533">
        <v>42</v>
      </c>
      <c r="BF827" s="533">
        <v>4</v>
      </c>
      <c r="BG827" s="533">
        <v>12</v>
      </c>
      <c r="BH827" s="533">
        <v>3</v>
      </c>
      <c r="BI827" s="533">
        <v>13</v>
      </c>
      <c r="BJ827" s="533">
        <v>13</v>
      </c>
      <c r="BK827" s="533">
        <v>10</v>
      </c>
      <c r="BL827" s="533">
        <v>4</v>
      </c>
      <c r="BM827" s="526">
        <v>40</v>
      </c>
      <c r="BN827" s="533">
        <v>8</v>
      </c>
      <c r="BO827" s="533">
        <v>5</v>
      </c>
      <c r="BP827" s="533">
        <v>9</v>
      </c>
      <c r="BQ827" s="533">
        <v>3</v>
      </c>
      <c r="BR827" s="533">
        <v>16</v>
      </c>
      <c r="BS827" s="526">
        <v>53</v>
      </c>
      <c r="BT827" s="533">
        <v>5</v>
      </c>
      <c r="BU827" s="533">
        <v>7</v>
      </c>
      <c r="BV827" s="533">
        <v>2</v>
      </c>
      <c r="BW827" s="533">
        <v>0</v>
      </c>
      <c r="BX827" s="533">
        <v>2</v>
      </c>
      <c r="BY827" s="533">
        <v>12</v>
      </c>
      <c r="BZ827" s="533">
        <v>3</v>
      </c>
      <c r="CA827" s="533">
        <v>2</v>
      </c>
      <c r="CB827" s="533">
        <v>5</v>
      </c>
      <c r="CC827" s="533">
        <v>6</v>
      </c>
      <c r="CD827" s="533">
        <v>8</v>
      </c>
      <c r="CE827" s="533">
        <v>3</v>
      </c>
      <c r="CF827" s="526">
        <v>58</v>
      </c>
      <c r="CG827" s="533">
        <v>1</v>
      </c>
      <c r="CH827" s="533">
        <v>1</v>
      </c>
      <c r="CI827" s="533">
        <v>2</v>
      </c>
      <c r="CJ827" s="533">
        <v>5</v>
      </c>
      <c r="CK827" s="533">
        <v>26</v>
      </c>
      <c r="CL827" s="533">
        <v>3</v>
      </c>
      <c r="CM827" s="533">
        <v>11</v>
      </c>
      <c r="CN827" s="533">
        <v>0</v>
      </c>
      <c r="CO827" s="533">
        <v>0</v>
      </c>
      <c r="CP827" s="533">
        <v>3</v>
      </c>
      <c r="CQ827" s="533">
        <v>2</v>
      </c>
      <c r="CR827" s="533">
        <v>1</v>
      </c>
      <c r="CS827" s="533">
        <v>3</v>
      </c>
      <c r="CT827" s="526">
        <v>44</v>
      </c>
      <c r="CU827" s="533">
        <v>19</v>
      </c>
      <c r="CV827" s="533">
        <v>9</v>
      </c>
      <c r="CW827" s="533">
        <v>0</v>
      </c>
      <c r="CX827" s="533">
        <v>3</v>
      </c>
      <c r="CY827" s="533">
        <v>13</v>
      </c>
      <c r="CZ827" s="526">
        <v>42</v>
      </c>
      <c r="DA827" s="533">
        <v>0</v>
      </c>
      <c r="DB827" s="533">
        <v>3</v>
      </c>
      <c r="DC827" s="533">
        <v>14</v>
      </c>
      <c r="DD827" s="533">
        <v>15</v>
      </c>
      <c r="DE827" s="533">
        <v>8</v>
      </c>
      <c r="DF827" s="533">
        <v>2</v>
      </c>
      <c r="DG827" s="535">
        <v>642</v>
      </c>
      <c r="DH827" s="526">
        <v>20</v>
      </c>
      <c r="DI827" s="533">
        <v>6</v>
      </c>
      <c r="DJ827" s="533">
        <v>1</v>
      </c>
      <c r="DK827" s="533">
        <v>13</v>
      </c>
      <c r="DL827" s="526">
        <v>18</v>
      </c>
      <c r="DM827" s="533">
        <v>14</v>
      </c>
      <c r="DN827" s="536">
        <v>4</v>
      </c>
      <c r="DO827" s="535">
        <v>679</v>
      </c>
    </row>
    <row r="828" spans="1:119" x14ac:dyDescent="0.3">
      <c r="A828" s="578" t="s">
        <v>485</v>
      </c>
      <c r="B828" s="526">
        <v>4</v>
      </c>
      <c r="C828" s="534">
        <v>0</v>
      </c>
      <c r="D828" s="533">
        <v>0</v>
      </c>
      <c r="E828" s="533">
        <v>0</v>
      </c>
      <c r="F828" s="533">
        <v>0</v>
      </c>
      <c r="G828" s="533">
        <v>0</v>
      </c>
      <c r="H828" s="533">
        <v>1</v>
      </c>
      <c r="I828" s="533">
        <v>0</v>
      </c>
      <c r="J828" s="533">
        <v>0</v>
      </c>
      <c r="K828" s="533">
        <v>1</v>
      </c>
      <c r="L828" s="533">
        <v>2</v>
      </c>
      <c r="M828" s="533">
        <v>0</v>
      </c>
      <c r="N828" s="589">
        <v>0</v>
      </c>
      <c r="O828" s="526">
        <v>1</v>
      </c>
      <c r="P828" s="533">
        <v>1</v>
      </c>
      <c r="Q828" s="533">
        <v>1</v>
      </c>
      <c r="R828" s="533">
        <v>0</v>
      </c>
      <c r="S828" s="533">
        <v>0</v>
      </c>
      <c r="T828" s="533">
        <v>0</v>
      </c>
      <c r="U828" s="533">
        <v>0</v>
      </c>
      <c r="V828" s="533">
        <v>0</v>
      </c>
      <c r="W828" s="533">
        <v>0</v>
      </c>
      <c r="X828" s="526">
        <v>1</v>
      </c>
      <c r="Y828" s="533">
        <v>0</v>
      </c>
      <c r="Z828" s="533">
        <v>1</v>
      </c>
      <c r="AA828" s="533">
        <v>0</v>
      </c>
      <c r="AB828" s="533">
        <v>0</v>
      </c>
      <c r="AC828" s="526">
        <v>3</v>
      </c>
      <c r="AD828" s="533">
        <v>0</v>
      </c>
      <c r="AE828" s="533">
        <v>0</v>
      </c>
      <c r="AF828" s="533">
        <v>0</v>
      </c>
      <c r="AG828" s="533">
        <v>2</v>
      </c>
      <c r="AH828" s="533">
        <v>0</v>
      </c>
      <c r="AI828" s="533">
        <v>1</v>
      </c>
      <c r="AJ828" s="526">
        <v>0</v>
      </c>
      <c r="AK828" s="533">
        <v>0</v>
      </c>
      <c r="AL828" s="533">
        <v>0</v>
      </c>
      <c r="AM828" s="526">
        <v>11</v>
      </c>
      <c r="AN828" s="533">
        <v>0</v>
      </c>
      <c r="AO828" s="533">
        <v>0</v>
      </c>
      <c r="AP828" s="533">
        <v>1</v>
      </c>
      <c r="AQ828" s="533">
        <v>0</v>
      </c>
      <c r="AR828" s="533">
        <v>3</v>
      </c>
      <c r="AS828" s="533">
        <v>0</v>
      </c>
      <c r="AT828" s="533">
        <v>0</v>
      </c>
      <c r="AU828" s="533">
        <v>7</v>
      </c>
      <c r="AV828" s="533">
        <v>1</v>
      </c>
      <c r="AW828" s="533">
        <v>1</v>
      </c>
      <c r="AX828" s="526">
        <v>4</v>
      </c>
      <c r="AY828" s="533">
        <v>0</v>
      </c>
      <c r="AZ828" s="533">
        <v>1</v>
      </c>
      <c r="BA828" s="533">
        <v>2</v>
      </c>
      <c r="BB828" s="533">
        <v>0</v>
      </c>
      <c r="BC828" s="533">
        <v>1</v>
      </c>
      <c r="BD828" s="526">
        <v>6</v>
      </c>
      <c r="BE828" s="533">
        <v>1</v>
      </c>
      <c r="BF828" s="533">
        <v>0</v>
      </c>
      <c r="BG828" s="533">
        <v>0</v>
      </c>
      <c r="BH828" s="533">
        <v>1</v>
      </c>
      <c r="BI828" s="533">
        <v>1</v>
      </c>
      <c r="BJ828" s="533">
        <v>0</v>
      </c>
      <c r="BK828" s="533">
        <v>1</v>
      </c>
      <c r="BL828" s="533">
        <v>2</v>
      </c>
      <c r="BM828" s="526">
        <v>4</v>
      </c>
      <c r="BN828" s="533">
        <v>2</v>
      </c>
      <c r="BO828" s="533">
        <v>0</v>
      </c>
      <c r="BP828" s="533">
        <v>0</v>
      </c>
      <c r="BQ828" s="533">
        <v>0</v>
      </c>
      <c r="BR828" s="533">
        <v>2</v>
      </c>
      <c r="BS828" s="526">
        <v>7</v>
      </c>
      <c r="BT828" s="533">
        <v>0</v>
      </c>
      <c r="BU828" s="533">
        <v>1</v>
      </c>
      <c r="BV828" s="533">
        <v>0</v>
      </c>
      <c r="BW828" s="533">
        <v>0</v>
      </c>
      <c r="BX828" s="533">
        <v>0</v>
      </c>
      <c r="BY828" s="533">
        <v>2</v>
      </c>
      <c r="BZ828" s="533">
        <v>0</v>
      </c>
      <c r="CA828" s="533">
        <v>0</v>
      </c>
      <c r="CB828" s="533">
        <v>1</v>
      </c>
      <c r="CC828" s="533">
        <v>1</v>
      </c>
      <c r="CD828" s="533">
        <v>1</v>
      </c>
      <c r="CE828" s="533">
        <v>2</v>
      </c>
      <c r="CF828" s="526">
        <v>10</v>
      </c>
      <c r="CG828" s="533">
        <v>0</v>
      </c>
      <c r="CH828" s="533">
        <v>0</v>
      </c>
      <c r="CI828" s="533">
        <v>0</v>
      </c>
      <c r="CJ828" s="533">
        <v>0</v>
      </c>
      <c r="CK828" s="533">
        <v>5</v>
      </c>
      <c r="CL828" s="533">
        <v>0</v>
      </c>
      <c r="CM828" s="533">
        <v>4</v>
      </c>
      <c r="CN828" s="533">
        <v>0</v>
      </c>
      <c r="CO828" s="533">
        <v>0</v>
      </c>
      <c r="CP828" s="533">
        <v>0</v>
      </c>
      <c r="CQ828" s="533">
        <v>1</v>
      </c>
      <c r="CR828" s="533">
        <v>0</v>
      </c>
      <c r="CS828" s="533">
        <v>0</v>
      </c>
      <c r="CT828" s="526">
        <v>3</v>
      </c>
      <c r="CU828" s="533">
        <v>1</v>
      </c>
      <c r="CV828" s="533">
        <v>2</v>
      </c>
      <c r="CW828" s="533">
        <v>0</v>
      </c>
      <c r="CX828" s="533">
        <v>0</v>
      </c>
      <c r="CY828" s="533">
        <v>0</v>
      </c>
      <c r="CZ828" s="526">
        <v>8</v>
      </c>
      <c r="DA828" s="533">
        <v>0</v>
      </c>
      <c r="DB828" s="533">
        <v>0</v>
      </c>
      <c r="DC828" s="533">
        <v>3</v>
      </c>
      <c r="DD828" s="533">
        <v>5</v>
      </c>
      <c r="DE828" s="533">
        <v>0</v>
      </c>
      <c r="DF828" s="533">
        <v>0</v>
      </c>
      <c r="DG828" s="535">
        <v>62</v>
      </c>
      <c r="DH828" s="526">
        <v>1</v>
      </c>
      <c r="DI828" s="533">
        <v>1</v>
      </c>
      <c r="DJ828" s="533">
        <v>0</v>
      </c>
      <c r="DK828" s="533">
        <v>0</v>
      </c>
      <c r="DL828" s="526">
        <v>0</v>
      </c>
      <c r="DM828" s="533">
        <v>0</v>
      </c>
      <c r="DN828" s="536">
        <v>0</v>
      </c>
      <c r="DO828" s="535">
        <v>63</v>
      </c>
    </row>
    <row r="829" spans="1:119" x14ac:dyDescent="0.3">
      <c r="A829" s="578" t="s">
        <v>480</v>
      </c>
      <c r="B829" s="526">
        <v>25</v>
      </c>
      <c r="C829" s="534">
        <v>0</v>
      </c>
      <c r="D829" s="533">
        <v>2</v>
      </c>
      <c r="E829" s="533">
        <v>0</v>
      </c>
      <c r="F829" s="533">
        <v>0</v>
      </c>
      <c r="G829" s="533">
        <v>0</v>
      </c>
      <c r="H829" s="533">
        <v>6</v>
      </c>
      <c r="I829" s="533">
        <v>6</v>
      </c>
      <c r="J829" s="533">
        <v>0</v>
      </c>
      <c r="K829" s="533">
        <v>4</v>
      </c>
      <c r="L829" s="533">
        <v>5</v>
      </c>
      <c r="M829" s="533">
        <v>2</v>
      </c>
      <c r="N829" s="589">
        <v>0</v>
      </c>
      <c r="O829" s="526">
        <v>11</v>
      </c>
      <c r="P829" s="533">
        <v>3</v>
      </c>
      <c r="Q829" s="533">
        <v>2</v>
      </c>
      <c r="R829" s="533">
        <v>1</v>
      </c>
      <c r="S829" s="533">
        <v>0</v>
      </c>
      <c r="T829" s="533">
        <v>0</v>
      </c>
      <c r="U829" s="533">
        <v>5</v>
      </c>
      <c r="V829" s="533">
        <v>0</v>
      </c>
      <c r="W829" s="533">
        <v>0</v>
      </c>
      <c r="X829" s="526">
        <v>12</v>
      </c>
      <c r="Y829" s="533">
        <v>2</v>
      </c>
      <c r="Z829" s="533">
        <v>4</v>
      </c>
      <c r="AA829" s="533">
        <v>5</v>
      </c>
      <c r="AB829" s="533">
        <v>3</v>
      </c>
      <c r="AC829" s="526">
        <v>3</v>
      </c>
      <c r="AD829" s="533">
        <v>0</v>
      </c>
      <c r="AE829" s="533">
        <v>0</v>
      </c>
      <c r="AF829" s="533">
        <v>2</v>
      </c>
      <c r="AG829" s="533">
        <v>0</v>
      </c>
      <c r="AH829" s="533">
        <v>0</v>
      </c>
      <c r="AI829" s="533">
        <v>1</v>
      </c>
      <c r="AJ829" s="526">
        <v>0</v>
      </c>
      <c r="AK829" s="533">
        <v>0</v>
      </c>
      <c r="AL829" s="533">
        <v>0</v>
      </c>
      <c r="AM829" s="526">
        <v>8</v>
      </c>
      <c r="AN829" s="533">
        <v>0</v>
      </c>
      <c r="AO829" s="533">
        <v>1</v>
      </c>
      <c r="AP829" s="533">
        <v>1</v>
      </c>
      <c r="AQ829" s="533">
        <v>0</v>
      </c>
      <c r="AR829" s="533">
        <v>4</v>
      </c>
      <c r="AS829" s="533">
        <v>0</v>
      </c>
      <c r="AT829" s="533">
        <v>1</v>
      </c>
      <c r="AU829" s="533">
        <v>0</v>
      </c>
      <c r="AV829" s="533">
        <v>1</v>
      </c>
      <c r="AW829" s="533">
        <v>1</v>
      </c>
      <c r="AX829" s="526">
        <v>15</v>
      </c>
      <c r="AY829" s="533">
        <v>0</v>
      </c>
      <c r="AZ829" s="533">
        <v>7</v>
      </c>
      <c r="BA829" s="533">
        <v>3</v>
      </c>
      <c r="BB829" s="533">
        <v>1</v>
      </c>
      <c r="BC829" s="533">
        <v>4</v>
      </c>
      <c r="BD829" s="526">
        <v>28</v>
      </c>
      <c r="BE829" s="533">
        <v>18</v>
      </c>
      <c r="BF829" s="533">
        <v>2</v>
      </c>
      <c r="BG829" s="533">
        <v>0</v>
      </c>
      <c r="BH829" s="533">
        <v>0</v>
      </c>
      <c r="BI829" s="533">
        <v>6</v>
      </c>
      <c r="BJ829" s="533">
        <v>1</v>
      </c>
      <c r="BK829" s="533">
        <v>6</v>
      </c>
      <c r="BL829" s="533">
        <v>0</v>
      </c>
      <c r="BM829" s="526">
        <v>8</v>
      </c>
      <c r="BN829" s="533">
        <v>3</v>
      </c>
      <c r="BO829" s="533">
        <v>1</v>
      </c>
      <c r="BP829" s="533">
        <v>3</v>
      </c>
      <c r="BQ829" s="533">
        <v>1</v>
      </c>
      <c r="BR829" s="533">
        <v>1</v>
      </c>
      <c r="BS829" s="526">
        <v>17</v>
      </c>
      <c r="BT829" s="533">
        <v>0</v>
      </c>
      <c r="BU829" s="533">
        <v>0</v>
      </c>
      <c r="BV829" s="533">
        <v>1</v>
      </c>
      <c r="BW829" s="533">
        <v>0</v>
      </c>
      <c r="BX829" s="533">
        <v>2</v>
      </c>
      <c r="BY829" s="533">
        <v>8</v>
      </c>
      <c r="BZ829" s="533">
        <v>0</v>
      </c>
      <c r="CA829" s="533">
        <v>0</v>
      </c>
      <c r="CB829" s="533">
        <v>0</v>
      </c>
      <c r="CC829" s="533">
        <v>1</v>
      </c>
      <c r="CD829" s="533">
        <v>2</v>
      </c>
      <c r="CE829" s="533">
        <v>3</v>
      </c>
      <c r="CF829" s="526">
        <v>18</v>
      </c>
      <c r="CG829" s="533">
        <v>2</v>
      </c>
      <c r="CH829" s="533">
        <v>1</v>
      </c>
      <c r="CI829" s="533">
        <v>0</v>
      </c>
      <c r="CJ829" s="533">
        <v>2</v>
      </c>
      <c r="CK829" s="533">
        <v>5</v>
      </c>
      <c r="CL829" s="533">
        <v>1</v>
      </c>
      <c r="CM829" s="533">
        <v>7</v>
      </c>
      <c r="CN829" s="533">
        <v>0</v>
      </c>
      <c r="CO829" s="533">
        <v>0</v>
      </c>
      <c r="CP829" s="533">
        <v>0</v>
      </c>
      <c r="CQ829" s="533">
        <v>0</v>
      </c>
      <c r="CR829" s="533">
        <v>0</v>
      </c>
      <c r="CS829" s="533">
        <v>0</v>
      </c>
      <c r="CT829" s="526">
        <v>9</v>
      </c>
      <c r="CU829" s="533">
        <v>6</v>
      </c>
      <c r="CV829" s="533">
        <v>2</v>
      </c>
      <c r="CW829" s="533">
        <v>0</v>
      </c>
      <c r="CX829" s="533">
        <v>1</v>
      </c>
      <c r="CY829" s="533">
        <v>0</v>
      </c>
      <c r="CZ829" s="526">
        <v>14</v>
      </c>
      <c r="DA829" s="533">
        <v>0</v>
      </c>
      <c r="DB829" s="533">
        <v>0</v>
      </c>
      <c r="DC829" s="533">
        <v>6</v>
      </c>
      <c r="DD829" s="533">
        <v>5</v>
      </c>
      <c r="DE829" s="533">
        <v>3</v>
      </c>
      <c r="DF829" s="533">
        <v>0</v>
      </c>
      <c r="DG829" s="535">
        <v>165</v>
      </c>
      <c r="DH829" s="526">
        <v>4</v>
      </c>
      <c r="DI829" s="533">
        <v>1</v>
      </c>
      <c r="DJ829" s="533">
        <v>3</v>
      </c>
      <c r="DK829" s="533">
        <v>0</v>
      </c>
      <c r="DL829" s="526">
        <v>1</v>
      </c>
      <c r="DM829" s="533">
        <v>1</v>
      </c>
      <c r="DN829" s="536">
        <v>0</v>
      </c>
      <c r="DO829" s="535">
        <v>170</v>
      </c>
    </row>
    <row r="830" spans="1:119" x14ac:dyDescent="0.3">
      <c r="A830" s="578" t="s">
        <v>504</v>
      </c>
      <c r="B830" s="526">
        <v>3</v>
      </c>
      <c r="C830" s="533">
        <v>0</v>
      </c>
      <c r="D830" s="533">
        <v>0</v>
      </c>
      <c r="E830" s="533">
        <v>0</v>
      </c>
      <c r="F830" s="533">
        <v>0</v>
      </c>
      <c r="G830" s="533">
        <v>0</v>
      </c>
      <c r="H830" s="533">
        <v>1</v>
      </c>
      <c r="I830" s="533">
        <v>0</v>
      </c>
      <c r="J830" s="533">
        <v>0</v>
      </c>
      <c r="K830" s="533">
        <v>0</v>
      </c>
      <c r="L830" s="533">
        <v>2</v>
      </c>
      <c r="M830" s="533">
        <v>0</v>
      </c>
      <c r="N830" s="533">
        <v>0</v>
      </c>
      <c r="O830" s="526">
        <v>0</v>
      </c>
      <c r="P830" s="533">
        <v>0</v>
      </c>
      <c r="Q830" s="533">
        <v>0</v>
      </c>
      <c r="R830" s="533">
        <v>0</v>
      </c>
      <c r="S830" s="533">
        <v>0</v>
      </c>
      <c r="T830" s="533">
        <v>0</v>
      </c>
      <c r="U830" s="533">
        <v>0</v>
      </c>
      <c r="V830" s="533">
        <v>0</v>
      </c>
      <c r="W830" s="533">
        <v>0</v>
      </c>
      <c r="X830" s="526">
        <v>0</v>
      </c>
      <c r="Y830" s="533">
        <v>0</v>
      </c>
      <c r="Z830" s="533">
        <v>0</v>
      </c>
      <c r="AA830" s="533">
        <v>0</v>
      </c>
      <c r="AB830" s="533">
        <v>0</v>
      </c>
      <c r="AC830" s="526">
        <v>0</v>
      </c>
      <c r="AD830" s="533">
        <v>0</v>
      </c>
      <c r="AE830" s="533">
        <v>0</v>
      </c>
      <c r="AF830" s="533">
        <v>0</v>
      </c>
      <c r="AG830" s="533">
        <v>0</v>
      </c>
      <c r="AH830" s="533">
        <v>0</v>
      </c>
      <c r="AI830" s="533">
        <v>0</v>
      </c>
      <c r="AJ830" s="526">
        <v>0</v>
      </c>
      <c r="AK830" s="533">
        <v>0</v>
      </c>
      <c r="AL830" s="533">
        <v>0</v>
      </c>
      <c r="AM830" s="526">
        <v>1</v>
      </c>
      <c r="AN830" s="533">
        <v>0</v>
      </c>
      <c r="AO830" s="533">
        <v>0</v>
      </c>
      <c r="AP830" s="533">
        <v>0</v>
      </c>
      <c r="AQ830" s="533">
        <v>0</v>
      </c>
      <c r="AR830" s="533">
        <v>0</v>
      </c>
      <c r="AS830" s="533">
        <v>0</v>
      </c>
      <c r="AT830" s="533">
        <v>0</v>
      </c>
      <c r="AU830" s="533">
        <v>1</v>
      </c>
      <c r="AV830" s="533">
        <v>0</v>
      </c>
      <c r="AW830" s="533">
        <v>0</v>
      </c>
      <c r="AX830" s="526">
        <v>0</v>
      </c>
      <c r="AY830" s="533">
        <v>0</v>
      </c>
      <c r="AZ830" s="533">
        <v>0</v>
      </c>
      <c r="BA830" s="533">
        <v>0</v>
      </c>
      <c r="BB830" s="533">
        <v>0</v>
      </c>
      <c r="BC830" s="533">
        <v>0</v>
      </c>
      <c r="BD830" s="526">
        <v>4</v>
      </c>
      <c r="BE830" s="533">
        <v>4</v>
      </c>
      <c r="BF830" s="533">
        <v>0</v>
      </c>
      <c r="BG830" s="533">
        <v>0</v>
      </c>
      <c r="BH830" s="533">
        <v>0</v>
      </c>
      <c r="BI830" s="533">
        <v>0</v>
      </c>
      <c r="BJ830" s="533">
        <v>0</v>
      </c>
      <c r="BK830" s="533">
        <v>0</v>
      </c>
      <c r="BL830" s="533">
        <v>0</v>
      </c>
      <c r="BM830" s="526">
        <v>0</v>
      </c>
      <c r="BN830" s="533">
        <v>0</v>
      </c>
      <c r="BO830" s="533">
        <v>0</v>
      </c>
      <c r="BP830" s="533">
        <v>0</v>
      </c>
      <c r="BQ830" s="533">
        <v>0</v>
      </c>
      <c r="BR830" s="533">
        <v>0</v>
      </c>
      <c r="BS830" s="526">
        <v>1</v>
      </c>
      <c r="BT830" s="533">
        <v>0</v>
      </c>
      <c r="BU830" s="533">
        <v>0</v>
      </c>
      <c r="BV830" s="533">
        <v>0</v>
      </c>
      <c r="BW830" s="533">
        <v>0</v>
      </c>
      <c r="BX830" s="533">
        <v>0</v>
      </c>
      <c r="BY830" s="533">
        <v>1</v>
      </c>
      <c r="BZ830" s="533">
        <v>0</v>
      </c>
      <c r="CA830" s="533">
        <v>0</v>
      </c>
      <c r="CB830" s="533">
        <v>0</v>
      </c>
      <c r="CC830" s="533">
        <v>0</v>
      </c>
      <c r="CD830" s="533">
        <v>0</v>
      </c>
      <c r="CE830" s="533">
        <v>0</v>
      </c>
      <c r="CF830" s="526">
        <v>0</v>
      </c>
      <c r="CG830" s="533">
        <v>0</v>
      </c>
      <c r="CH830" s="533">
        <v>0</v>
      </c>
      <c r="CI830" s="533">
        <v>0</v>
      </c>
      <c r="CJ830" s="533">
        <v>0</v>
      </c>
      <c r="CK830" s="533">
        <v>0</v>
      </c>
      <c r="CL830" s="533">
        <v>0</v>
      </c>
      <c r="CM830" s="533">
        <v>0</v>
      </c>
      <c r="CN830" s="533">
        <v>0</v>
      </c>
      <c r="CO830" s="533">
        <v>0</v>
      </c>
      <c r="CP830" s="533">
        <v>0</v>
      </c>
      <c r="CQ830" s="533">
        <v>0</v>
      </c>
      <c r="CR830" s="533">
        <v>0</v>
      </c>
      <c r="CS830" s="533">
        <v>0</v>
      </c>
      <c r="CT830" s="526">
        <v>0</v>
      </c>
      <c r="CU830" s="533">
        <v>0</v>
      </c>
      <c r="CV830" s="533">
        <v>0</v>
      </c>
      <c r="CW830" s="533">
        <v>0</v>
      </c>
      <c r="CX830" s="533">
        <v>0</v>
      </c>
      <c r="CY830" s="533">
        <v>0</v>
      </c>
      <c r="CZ830" s="526">
        <v>1</v>
      </c>
      <c r="DA830" s="533">
        <v>0</v>
      </c>
      <c r="DB830" s="533">
        <v>0</v>
      </c>
      <c r="DC830" s="533">
        <v>0</v>
      </c>
      <c r="DD830" s="533">
        <v>1</v>
      </c>
      <c r="DE830" s="533">
        <v>0</v>
      </c>
      <c r="DF830" s="533">
        <v>0</v>
      </c>
      <c r="DG830" s="535">
        <v>10</v>
      </c>
      <c r="DH830" s="526">
        <v>0</v>
      </c>
      <c r="DI830" s="533">
        <v>0</v>
      </c>
      <c r="DJ830" s="533">
        <v>0</v>
      </c>
      <c r="DK830" s="533">
        <v>0</v>
      </c>
      <c r="DL830" s="526">
        <v>0</v>
      </c>
      <c r="DM830" s="533">
        <v>0</v>
      </c>
      <c r="DN830" s="536">
        <v>0</v>
      </c>
      <c r="DO830" s="535">
        <v>10</v>
      </c>
    </row>
    <row r="831" spans="1:119" s="103" customFormat="1" ht="15" customHeight="1" x14ac:dyDescent="0.3">
      <c r="A831" s="860" t="s">
        <v>414</v>
      </c>
      <c r="B831" s="568">
        <f t="shared" ref="B831:AG831" si="182">SUM(B786:B830)</f>
        <v>7873</v>
      </c>
      <c r="C831" s="866">
        <f t="shared" si="182"/>
        <v>239</v>
      </c>
      <c r="D831" s="867">
        <f t="shared" si="182"/>
        <v>224</v>
      </c>
      <c r="E831" s="867">
        <f t="shared" si="182"/>
        <v>170</v>
      </c>
      <c r="F831" s="867">
        <f t="shared" si="182"/>
        <v>85</v>
      </c>
      <c r="G831" s="867">
        <f t="shared" si="182"/>
        <v>433</v>
      </c>
      <c r="H831" s="867">
        <f t="shared" si="182"/>
        <v>1275</v>
      </c>
      <c r="I831" s="867">
        <f t="shared" si="182"/>
        <v>789</v>
      </c>
      <c r="J831" s="867">
        <f t="shared" si="182"/>
        <v>102</v>
      </c>
      <c r="K831" s="867">
        <f t="shared" si="182"/>
        <v>804</v>
      </c>
      <c r="L831" s="867">
        <f t="shared" si="182"/>
        <v>2803</v>
      </c>
      <c r="M831" s="867">
        <f t="shared" si="182"/>
        <v>410</v>
      </c>
      <c r="N831" s="868">
        <f t="shared" si="182"/>
        <v>677</v>
      </c>
      <c r="O831" s="568">
        <f t="shared" si="182"/>
        <v>2407</v>
      </c>
      <c r="P831" s="866">
        <f t="shared" si="182"/>
        <v>788</v>
      </c>
      <c r="Q831" s="867">
        <f t="shared" si="182"/>
        <v>614</v>
      </c>
      <c r="R831" s="867">
        <f t="shared" si="182"/>
        <v>166</v>
      </c>
      <c r="S831" s="867">
        <f t="shared" si="182"/>
        <v>76</v>
      </c>
      <c r="T831" s="867">
        <f t="shared" si="182"/>
        <v>134</v>
      </c>
      <c r="U831" s="867">
        <f t="shared" si="182"/>
        <v>432</v>
      </c>
      <c r="V831" s="867">
        <f t="shared" si="182"/>
        <v>165</v>
      </c>
      <c r="W831" s="868">
        <f t="shared" si="182"/>
        <v>122</v>
      </c>
      <c r="X831" s="568">
        <f t="shared" si="182"/>
        <v>3178</v>
      </c>
      <c r="Y831" s="866">
        <f t="shared" si="182"/>
        <v>406</v>
      </c>
      <c r="Z831" s="867">
        <f t="shared" si="182"/>
        <v>953</v>
      </c>
      <c r="AA831" s="867">
        <f t="shared" si="182"/>
        <v>1235</v>
      </c>
      <c r="AB831" s="868">
        <f t="shared" si="182"/>
        <v>633</v>
      </c>
      <c r="AC831" s="568">
        <f t="shared" si="182"/>
        <v>1754</v>
      </c>
      <c r="AD831" s="866">
        <f t="shared" si="182"/>
        <v>134</v>
      </c>
      <c r="AE831" s="867">
        <f t="shared" si="182"/>
        <v>242</v>
      </c>
      <c r="AF831" s="867">
        <f t="shared" si="182"/>
        <v>92</v>
      </c>
      <c r="AG831" s="867">
        <f t="shared" si="182"/>
        <v>741</v>
      </c>
      <c r="AH831" s="867">
        <f t="shared" ref="AH831:BM831" si="183">SUM(AH786:AH830)</f>
        <v>177</v>
      </c>
      <c r="AI831" s="868">
        <f t="shared" si="183"/>
        <v>388</v>
      </c>
      <c r="AJ831" s="568">
        <f t="shared" si="183"/>
        <v>227</v>
      </c>
      <c r="AK831" s="867">
        <f t="shared" si="183"/>
        <v>128</v>
      </c>
      <c r="AL831" s="868">
        <f t="shared" si="183"/>
        <v>100</v>
      </c>
      <c r="AM831" s="568">
        <f t="shared" si="183"/>
        <v>4911</v>
      </c>
      <c r="AN831" s="866">
        <f t="shared" si="183"/>
        <v>167</v>
      </c>
      <c r="AO831" s="867">
        <f t="shared" si="183"/>
        <v>193</v>
      </c>
      <c r="AP831" s="867">
        <f t="shared" si="183"/>
        <v>665</v>
      </c>
      <c r="AQ831" s="867">
        <f t="shared" si="183"/>
        <v>100</v>
      </c>
      <c r="AR831" s="867">
        <f t="shared" si="183"/>
        <v>988</v>
      </c>
      <c r="AS831" s="867">
        <f t="shared" si="183"/>
        <v>69</v>
      </c>
      <c r="AT831" s="867">
        <f t="shared" si="183"/>
        <v>733</v>
      </c>
      <c r="AU831" s="867">
        <f t="shared" si="183"/>
        <v>1288</v>
      </c>
      <c r="AV831" s="867">
        <f t="shared" si="183"/>
        <v>627</v>
      </c>
      <c r="AW831" s="868">
        <f t="shared" si="183"/>
        <v>222</v>
      </c>
      <c r="AX831" s="568">
        <f t="shared" si="183"/>
        <v>5384</v>
      </c>
      <c r="AY831" s="866">
        <f t="shared" si="183"/>
        <v>299</v>
      </c>
      <c r="AZ831" s="867">
        <f t="shared" si="183"/>
        <v>3149</v>
      </c>
      <c r="BA831" s="867">
        <f t="shared" si="183"/>
        <v>432</v>
      </c>
      <c r="BB831" s="867">
        <f t="shared" si="183"/>
        <v>1004</v>
      </c>
      <c r="BC831" s="868">
        <f t="shared" si="183"/>
        <v>623</v>
      </c>
      <c r="BD831" s="568">
        <f t="shared" si="183"/>
        <v>16124</v>
      </c>
      <c r="BE831" s="866">
        <f t="shared" si="183"/>
        <v>7608</v>
      </c>
      <c r="BF831" s="867">
        <f t="shared" si="183"/>
        <v>731</v>
      </c>
      <c r="BG831" s="867">
        <f t="shared" si="183"/>
        <v>1012</v>
      </c>
      <c r="BH831" s="867">
        <f t="shared" si="183"/>
        <v>790</v>
      </c>
      <c r="BI831" s="867">
        <f t="shared" si="183"/>
        <v>2126</v>
      </c>
      <c r="BJ831" s="867">
        <f t="shared" si="183"/>
        <v>1420</v>
      </c>
      <c r="BK831" s="867">
        <f t="shared" si="183"/>
        <v>2464</v>
      </c>
      <c r="BL831" s="868">
        <f t="shared" si="183"/>
        <v>844</v>
      </c>
      <c r="BM831" s="568">
        <f t="shared" si="183"/>
        <v>2887</v>
      </c>
      <c r="BN831" s="866">
        <f t="shared" ref="BN831:CS831" si="184">SUM(BN786:BN830)</f>
        <v>865</v>
      </c>
      <c r="BO831" s="867">
        <f t="shared" si="184"/>
        <v>257</v>
      </c>
      <c r="BP831" s="867">
        <f t="shared" si="184"/>
        <v>366</v>
      </c>
      <c r="BQ831" s="867">
        <f t="shared" si="184"/>
        <v>184</v>
      </c>
      <c r="BR831" s="868">
        <f t="shared" si="184"/>
        <v>1287</v>
      </c>
      <c r="BS831" s="568">
        <f t="shared" si="184"/>
        <v>5062</v>
      </c>
      <c r="BT831" s="866">
        <f t="shared" si="184"/>
        <v>204</v>
      </c>
      <c r="BU831" s="867">
        <f t="shared" si="184"/>
        <v>427</v>
      </c>
      <c r="BV831" s="867">
        <f t="shared" si="184"/>
        <v>185</v>
      </c>
      <c r="BW831" s="867">
        <f t="shared" si="184"/>
        <v>78</v>
      </c>
      <c r="BX831" s="867">
        <f t="shared" si="184"/>
        <v>197</v>
      </c>
      <c r="BY831" s="867">
        <f t="shared" si="184"/>
        <v>1859</v>
      </c>
      <c r="BZ831" s="867">
        <f t="shared" si="184"/>
        <v>229</v>
      </c>
      <c r="CA831" s="867">
        <f t="shared" si="184"/>
        <v>204</v>
      </c>
      <c r="CB831" s="867">
        <f t="shared" si="184"/>
        <v>544</v>
      </c>
      <c r="CC831" s="867">
        <f t="shared" si="184"/>
        <v>196</v>
      </c>
      <c r="CD831" s="867">
        <f t="shared" si="184"/>
        <v>518</v>
      </c>
      <c r="CE831" s="868">
        <f t="shared" si="184"/>
        <v>482</v>
      </c>
      <c r="CF831" s="568">
        <f t="shared" si="184"/>
        <v>4979</v>
      </c>
      <c r="CG831" s="866">
        <f t="shared" si="184"/>
        <v>88</v>
      </c>
      <c r="CH831" s="867">
        <f t="shared" si="184"/>
        <v>243</v>
      </c>
      <c r="CI831" s="867">
        <f t="shared" si="184"/>
        <v>180</v>
      </c>
      <c r="CJ831" s="867">
        <f t="shared" si="184"/>
        <v>643</v>
      </c>
      <c r="CK831" s="867">
        <f t="shared" si="184"/>
        <v>1508</v>
      </c>
      <c r="CL831" s="867">
        <f t="shared" si="184"/>
        <v>93</v>
      </c>
      <c r="CM831" s="867">
        <f t="shared" si="184"/>
        <v>1225</v>
      </c>
      <c r="CN831" s="867">
        <f t="shared" si="184"/>
        <v>122</v>
      </c>
      <c r="CO831" s="867">
        <f t="shared" si="184"/>
        <v>36</v>
      </c>
      <c r="CP831" s="867">
        <f t="shared" si="184"/>
        <v>188</v>
      </c>
      <c r="CQ831" s="867">
        <f t="shared" si="184"/>
        <v>323</v>
      </c>
      <c r="CR831" s="867">
        <f t="shared" si="184"/>
        <v>268</v>
      </c>
      <c r="CS831" s="868">
        <f t="shared" si="184"/>
        <v>136</v>
      </c>
      <c r="CT831" s="568">
        <f t="shared" ref="CT831:DO831" si="185">SUM(CT786:CT830)</f>
        <v>3041</v>
      </c>
      <c r="CU831" s="866">
        <f t="shared" si="185"/>
        <v>1438</v>
      </c>
      <c r="CV831" s="867">
        <f t="shared" si="185"/>
        <v>834</v>
      </c>
      <c r="CW831" s="867">
        <f t="shared" si="185"/>
        <v>118</v>
      </c>
      <c r="CX831" s="867">
        <f t="shared" si="185"/>
        <v>329</v>
      </c>
      <c r="CY831" s="868">
        <f t="shared" si="185"/>
        <v>362</v>
      </c>
      <c r="CZ831" s="568">
        <f t="shared" si="185"/>
        <v>4714</v>
      </c>
      <c r="DA831" s="866">
        <f t="shared" si="185"/>
        <v>99</v>
      </c>
      <c r="DB831" s="867">
        <f t="shared" si="185"/>
        <v>171</v>
      </c>
      <c r="DC831" s="867">
        <f t="shared" si="185"/>
        <v>1164</v>
      </c>
      <c r="DD831" s="867">
        <f t="shared" si="185"/>
        <v>2309</v>
      </c>
      <c r="DE831" s="867">
        <f t="shared" si="185"/>
        <v>650</v>
      </c>
      <c r="DF831" s="868">
        <f t="shared" si="185"/>
        <v>358</v>
      </c>
      <c r="DG831" s="869">
        <f t="shared" si="185"/>
        <v>62200</v>
      </c>
      <c r="DH831" s="568">
        <f t="shared" si="185"/>
        <v>992</v>
      </c>
      <c r="DI831" s="866">
        <f t="shared" si="185"/>
        <v>329</v>
      </c>
      <c r="DJ831" s="867">
        <f t="shared" si="185"/>
        <v>394</v>
      </c>
      <c r="DK831" s="868">
        <f t="shared" si="185"/>
        <v>270</v>
      </c>
      <c r="DL831" s="568">
        <f t="shared" si="185"/>
        <v>1018</v>
      </c>
      <c r="DM831" s="867">
        <f t="shared" si="185"/>
        <v>912</v>
      </c>
      <c r="DN831" s="868">
        <f t="shared" si="185"/>
        <v>106</v>
      </c>
      <c r="DO831" s="869">
        <f t="shared" si="185"/>
        <v>64185</v>
      </c>
    </row>
    <row r="832" spans="1:119" ht="69" customHeight="1" x14ac:dyDescent="0.3">
      <c r="A832" s="84" t="s">
        <v>417</v>
      </c>
      <c r="B832" s="101"/>
      <c r="C832" s="101"/>
      <c r="D832" s="101"/>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1"/>
      <c r="AA832" s="101"/>
      <c r="AB832" s="101"/>
      <c r="AC832" s="101"/>
      <c r="AD832" s="101"/>
      <c r="AE832" s="101"/>
      <c r="AF832" s="101"/>
      <c r="AG832" s="101"/>
      <c r="AH832" s="101"/>
      <c r="AI832" s="101"/>
      <c r="AJ832" s="101"/>
      <c r="AK832" s="101"/>
      <c r="AL832" s="101"/>
      <c r="AM832" s="101"/>
      <c r="AN832" s="101"/>
      <c r="AO832" s="101"/>
      <c r="AP832" s="101"/>
      <c r="AQ832" s="101"/>
      <c r="AR832" s="101"/>
      <c r="AS832" s="101"/>
      <c r="AT832" s="101"/>
      <c r="AU832" s="101"/>
      <c r="AV832" s="101"/>
      <c r="AW832" s="101"/>
      <c r="AX832" s="101"/>
      <c r="AY832" s="101"/>
      <c r="AZ832" s="101"/>
      <c r="BA832" s="101"/>
      <c r="BB832" s="101"/>
      <c r="BC832" s="101"/>
      <c r="BD832" s="101"/>
      <c r="BE832" s="101"/>
      <c r="BF832" s="101"/>
      <c r="BG832" s="101"/>
      <c r="BH832" s="101"/>
      <c r="BI832" s="101"/>
      <c r="BJ832" s="101"/>
      <c r="BK832" s="101"/>
      <c r="BL832" s="101"/>
      <c r="BM832" s="101"/>
      <c r="BN832" s="101"/>
      <c r="BO832" s="101"/>
      <c r="BP832" s="101"/>
      <c r="BQ832" s="101"/>
      <c r="BR832" s="101"/>
      <c r="BS832" s="101"/>
      <c r="BT832" s="101"/>
      <c r="BU832" s="101"/>
      <c r="BV832" s="101"/>
      <c r="BW832" s="101"/>
      <c r="BX832" s="101"/>
      <c r="BY832" s="101"/>
      <c r="BZ832" s="101"/>
      <c r="CA832" s="101"/>
      <c r="CB832" s="101"/>
      <c r="CC832" s="101"/>
      <c r="CD832" s="101"/>
      <c r="CE832" s="101"/>
      <c r="CF832" s="101"/>
      <c r="CG832" s="101"/>
      <c r="CH832" s="101"/>
      <c r="CI832" s="101"/>
      <c r="CJ832" s="101"/>
      <c r="CK832" s="101"/>
      <c r="CL832" s="101"/>
      <c r="CM832" s="101"/>
      <c r="CN832" s="101"/>
      <c r="CO832" s="101"/>
      <c r="CP832" s="101"/>
      <c r="CQ832" s="101"/>
      <c r="CR832" s="101"/>
      <c r="CS832" s="101"/>
      <c r="CT832" s="101"/>
      <c r="CU832" s="101"/>
      <c r="CV832" s="101"/>
      <c r="CW832" s="101"/>
      <c r="CX832" s="101"/>
      <c r="CY832" s="101"/>
      <c r="CZ832" s="101"/>
      <c r="DA832" s="101"/>
      <c r="DB832" s="101"/>
      <c r="DC832" s="101"/>
      <c r="DD832" s="101"/>
      <c r="DE832" s="101"/>
      <c r="DF832" s="101"/>
      <c r="DG832" s="101"/>
      <c r="DH832" s="101"/>
      <c r="DI832" s="101"/>
      <c r="DJ832" s="101"/>
      <c r="DK832" s="101"/>
      <c r="DL832" s="101"/>
      <c r="DM832" s="101"/>
      <c r="DN832" s="101"/>
      <c r="DO832" s="101"/>
    </row>
    <row r="833" spans="1:119" ht="16.8" customHeight="1" x14ac:dyDescent="0.3">
      <c r="A833" s="224" t="s">
        <v>482</v>
      </c>
      <c r="B833" s="101"/>
      <c r="C833" s="101"/>
      <c r="D833" s="101"/>
      <c r="E833" s="101"/>
      <c r="F833" s="101"/>
      <c r="G833" s="101"/>
      <c r="H833" s="101"/>
      <c r="I833" s="101"/>
      <c r="J833" s="101"/>
      <c r="K833" s="101"/>
      <c r="L833" s="101"/>
      <c r="M833" s="101"/>
      <c r="N833" s="101"/>
      <c r="O833" s="101"/>
      <c r="P833" s="101"/>
      <c r="Q833" s="101"/>
      <c r="R833" s="101"/>
      <c r="S833" s="101"/>
      <c r="T833" s="101"/>
      <c r="U833" s="101"/>
      <c r="V833" s="101"/>
      <c r="W833" s="101"/>
      <c r="X833" s="101"/>
      <c r="Y833" s="101"/>
      <c r="Z833" s="101"/>
      <c r="AA833" s="101"/>
      <c r="AB833" s="101"/>
      <c r="AC833" s="101"/>
      <c r="AD833" s="101"/>
      <c r="AE833" s="101"/>
      <c r="AF833" s="101"/>
      <c r="AG833" s="101"/>
      <c r="AH833" s="101"/>
      <c r="AI833" s="101"/>
      <c r="AJ833" s="101"/>
      <c r="AK833" s="101"/>
      <c r="AL833" s="101"/>
      <c r="AM833" s="101"/>
      <c r="AN833" s="101"/>
      <c r="AO833" s="101"/>
      <c r="AP833" s="101"/>
      <c r="AQ833" s="101"/>
      <c r="AR833" s="101"/>
      <c r="AS833" s="101"/>
      <c r="AT833" s="101"/>
      <c r="AU833" s="101"/>
      <c r="AV833" s="101"/>
      <c r="AW833" s="101"/>
      <c r="AX833" s="101"/>
      <c r="AY833" s="101"/>
      <c r="AZ833" s="101"/>
      <c r="BA833" s="101"/>
      <c r="BB833" s="101"/>
      <c r="BC833" s="101"/>
      <c r="BD833" s="101"/>
      <c r="BE833" s="101"/>
      <c r="BF833" s="101"/>
      <c r="BG833" s="101"/>
      <c r="BH833" s="101"/>
      <c r="BI833" s="101"/>
      <c r="BJ833" s="101"/>
      <c r="BK833" s="101"/>
      <c r="BL833" s="101"/>
      <c r="BM833" s="101"/>
      <c r="BN833" s="101"/>
      <c r="BO833" s="101"/>
      <c r="BP833" s="101"/>
      <c r="BQ833" s="101"/>
      <c r="BR833" s="101"/>
      <c r="BS833" s="101"/>
      <c r="BT833" s="101"/>
      <c r="BU833" s="101"/>
      <c r="BV833" s="101"/>
      <c r="BW833" s="101"/>
      <c r="BX833" s="101"/>
      <c r="BY833" s="101"/>
      <c r="BZ833" s="101"/>
      <c r="CA833" s="101"/>
      <c r="CB833" s="101"/>
      <c r="CC833" s="101"/>
      <c r="CD833" s="101"/>
      <c r="CE833" s="101"/>
      <c r="CF833" s="101"/>
      <c r="CG833" s="101"/>
      <c r="CH833" s="101"/>
      <c r="CI833" s="101"/>
      <c r="CJ833" s="101"/>
      <c r="CK833" s="101"/>
      <c r="CL833" s="101"/>
      <c r="CM833" s="101"/>
      <c r="CN833" s="101"/>
      <c r="CO833" s="101"/>
      <c r="CP833" s="101"/>
      <c r="CQ833" s="101"/>
      <c r="CR833" s="101"/>
      <c r="CS833" s="101"/>
      <c r="CT833" s="101"/>
      <c r="CU833" s="101"/>
      <c r="CV833" s="101"/>
      <c r="CW833" s="101"/>
      <c r="CX833" s="101"/>
      <c r="CY833" s="101"/>
      <c r="CZ833" s="101"/>
      <c r="DA833" s="101"/>
      <c r="DB833" s="101"/>
      <c r="DC833" s="101"/>
      <c r="DD833" s="101"/>
      <c r="DE833" s="101"/>
      <c r="DF833" s="101"/>
      <c r="DG833" s="101"/>
      <c r="DH833" s="101"/>
      <c r="DI833" s="101"/>
      <c r="DJ833" s="101"/>
      <c r="DK833" s="101"/>
      <c r="DL833" s="101"/>
      <c r="DM833" s="101"/>
      <c r="DN833" s="101"/>
      <c r="DO833" s="101"/>
    </row>
    <row r="834" spans="1:119" x14ac:dyDescent="0.3">
      <c r="A834" s="224" t="s">
        <v>416</v>
      </c>
      <c r="B834" s="186"/>
      <c r="C834" s="186"/>
      <c r="D834" s="186"/>
      <c r="E834" s="186"/>
      <c r="F834" s="186"/>
      <c r="G834" s="186"/>
      <c r="H834" s="186"/>
      <c r="I834" s="186"/>
      <c r="J834" s="186"/>
      <c r="K834" s="186"/>
      <c r="L834" s="186"/>
      <c r="M834" s="186"/>
      <c r="N834" s="186"/>
      <c r="O834" s="186"/>
      <c r="P834" s="186"/>
      <c r="Q834" s="186"/>
      <c r="R834" s="186"/>
      <c r="S834" s="186"/>
      <c r="T834" s="186"/>
      <c r="U834" s="186"/>
      <c r="V834" s="186"/>
      <c r="W834" s="186"/>
      <c r="X834" s="186"/>
      <c r="Y834" s="186"/>
      <c r="Z834" s="186"/>
      <c r="AA834" s="186"/>
      <c r="AB834" s="186"/>
      <c r="AC834" s="186"/>
      <c r="AD834" s="186"/>
      <c r="AE834" s="186"/>
      <c r="AF834" s="186"/>
      <c r="AG834" s="186"/>
      <c r="AH834" s="186"/>
      <c r="AI834" s="186"/>
      <c r="AJ834" s="186"/>
      <c r="AK834" s="186"/>
      <c r="AL834" s="186"/>
      <c r="AM834" s="186"/>
      <c r="AN834" s="186"/>
      <c r="AO834" s="186"/>
      <c r="AP834" s="186"/>
      <c r="AQ834" s="186"/>
      <c r="AR834" s="186"/>
      <c r="AS834" s="186"/>
      <c r="AT834" s="186"/>
      <c r="AU834" s="186"/>
      <c r="AV834" s="186"/>
      <c r="AW834" s="186"/>
      <c r="AX834" s="186"/>
      <c r="AY834" s="186"/>
      <c r="AZ834" s="186"/>
      <c r="BA834" s="186"/>
      <c r="BB834" s="186"/>
      <c r="BC834" s="186"/>
      <c r="BD834" s="186"/>
      <c r="BE834" s="186"/>
      <c r="BF834" s="186"/>
      <c r="BG834" s="186"/>
      <c r="BH834" s="186"/>
      <c r="BI834" s="186"/>
      <c r="BJ834" s="186"/>
      <c r="BK834" s="186"/>
      <c r="BL834" s="186"/>
      <c r="BM834" s="186"/>
      <c r="BN834" s="186"/>
      <c r="BO834" s="186"/>
      <c r="BP834" s="186"/>
      <c r="BQ834" s="186"/>
      <c r="BR834" s="186"/>
      <c r="BS834" s="186"/>
      <c r="BT834" s="186"/>
      <c r="BU834" s="186"/>
      <c r="BV834" s="186"/>
      <c r="BW834" s="186"/>
      <c r="BX834" s="186"/>
      <c r="BY834" s="186"/>
      <c r="BZ834" s="186"/>
      <c r="CA834" s="186"/>
      <c r="CB834" s="186"/>
      <c r="CC834" s="186"/>
      <c r="CD834" s="186"/>
      <c r="CE834" s="186"/>
      <c r="CF834" s="186"/>
      <c r="CG834" s="186"/>
      <c r="CH834" s="186"/>
      <c r="CI834" s="186"/>
      <c r="CJ834" s="186"/>
      <c r="CK834" s="186"/>
      <c r="CL834" s="186"/>
      <c r="CM834" s="186"/>
      <c r="CN834" s="186"/>
      <c r="CO834" s="186"/>
      <c r="CP834" s="186"/>
      <c r="CQ834" s="186"/>
      <c r="CR834" s="186"/>
      <c r="CS834" s="186"/>
      <c r="CT834" s="186"/>
      <c r="CU834" s="186"/>
      <c r="CV834" s="186"/>
      <c r="CW834" s="186"/>
      <c r="CX834" s="186"/>
      <c r="CY834" s="186"/>
      <c r="CZ834" s="186"/>
      <c r="DA834" s="186"/>
      <c r="DB834" s="186"/>
      <c r="DC834" s="186"/>
      <c r="DD834" s="186"/>
      <c r="DE834" s="186"/>
      <c r="DF834" s="186"/>
      <c r="DG834" s="186"/>
      <c r="DH834" s="101"/>
      <c r="DI834" s="101"/>
      <c r="DJ834" s="101"/>
      <c r="DK834" s="101"/>
      <c r="DL834" s="101"/>
      <c r="DM834" s="101"/>
      <c r="DN834" s="101"/>
      <c r="DO834" s="101"/>
    </row>
    <row r="835" spans="1:119" ht="40.200000000000003" customHeight="1" x14ac:dyDescent="0.3">
      <c r="A835" s="224" t="s">
        <v>481</v>
      </c>
      <c r="B835" s="186"/>
      <c r="C835" s="186"/>
      <c r="D835" s="186"/>
      <c r="E835" s="186"/>
      <c r="F835" s="186"/>
      <c r="G835" s="186"/>
      <c r="H835" s="186"/>
      <c r="I835" s="186"/>
      <c r="J835" s="186"/>
      <c r="K835" s="186"/>
      <c r="L835" s="186"/>
      <c r="M835" s="186"/>
      <c r="N835" s="186"/>
      <c r="O835" s="186"/>
      <c r="P835" s="186"/>
      <c r="Q835" s="186"/>
      <c r="R835" s="186"/>
      <c r="S835" s="186"/>
      <c r="T835" s="186"/>
      <c r="U835" s="186"/>
      <c r="V835" s="186"/>
      <c r="W835" s="186"/>
      <c r="X835" s="186"/>
      <c r="Y835" s="186"/>
      <c r="Z835" s="186"/>
      <c r="AA835" s="186"/>
      <c r="AB835" s="186"/>
      <c r="AC835" s="186"/>
      <c r="AD835" s="186"/>
      <c r="AE835" s="186"/>
      <c r="AF835" s="186"/>
      <c r="AG835" s="186"/>
      <c r="AH835" s="186"/>
      <c r="AI835" s="186"/>
      <c r="AJ835" s="186"/>
      <c r="AK835" s="186"/>
      <c r="AL835" s="186"/>
      <c r="AM835" s="186"/>
      <c r="AN835" s="186"/>
      <c r="AO835" s="186"/>
      <c r="AP835" s="186"/>
      <c r="AQ835" s="186"/>
      <c r="AR835" s="186"/>
      <c r="AS835" s="186"/>
      <c r="AT835" s="186"/>
      <c r="AU835" s="186"/>
      <c r="AV835" s="186"/>
      <c r="AW835" s="186"/>
      <c r="AX835" s="186"/>
      <c r="AY835" s="186"/>
      <c r="AZ835" s="186"/>
      <c r="BA835" s="186"/>
      <c r="BB835" s="186"/>
      <c r="BC835" s="186"/>
      <c r="BD835" s="186"/>
      <c r="BE835" s="186"/>
      <c r="BF835" s="186"/>
      <c r="BG835" s="186"/>
      <c r="BH835" s="186"/>
      <c r="BI835" s="186"/>
      <c r="BJ835" s="186"/>
      <c r="BK835" s="186"/>
      <c r="BL835" s="186"/>
      <c r="BM835" s="186"/>
      <c r="BN835" s="186"/>
      <c r="BO835" s="186"/>
      <c r="BP835" s="186"/>
      <c r="BQ835" s="186"/>
      <c r="BR835" s="186"/>
      <c r="BS835" s="186"/>
      <c r="BT835" s="186"/>
      <c r="BU835" s="186"/>
      <c r="BV835" s="186"/>
      <c r="BW835" s="186"/>
      <c r="BX835" s="186"/>
      <c r="BY835" s="186"/>
      <c r="BZ835" s="186"/>
      <c r="CA835" s="186"/>
      <c r="CB835" s="186"/>
      <c r="CC835" s="186"/>
      <c r="CD835" s="186"/>
      <c r="CE835" s="186"/>
      <c r="CF835" s="186"/>
      <c r="CG835" s="186"/>
      <c r="CH835" s="186"/>
      <c r="CI835" s="186"/>
      <c r="CJ835" s="186"/>
      <c r="CK835" s="186"/>
      <c r="CL835" s="186"/>
      <c r="CM835" s="186"/>
      <c r="CN835" s="186"/>
      <c r="CO835" s="186"/>
      <c r="CP835" s="186"/>
      <c r="CQ835" s="186"/>
      <c r="CR835" s="186"/>
      <c r="CS835" s="186"/>
      <c r="CT835" s="186"/>
      <c r="CU835" s="186"/>
      <c r="CV835" s="186"/>
      <c r="CW835" s="186"/>
      <c r="CX835" s="186"/>
      <c r="CY835" s="186"/>
      <c r="CZ835" s="186"/>
      <c r="DA835" s="186"/>
      <c r="DB835" s="186"/>
      <c r="DC835" s="186"/>
      <c r="DD835" s="186"/>
      <c r="DE835" s="186"/>
      <c r="DF835" s="186"/>
      <c r="DG835" s="186"/>
      <c r="DH835" s="101"/>
      <c r="DI835" s="101"/>
      <c r="DJ835" s="101"/>
      <c r="DK835" s="101"/>
      <c r="DL835" s="101"/>
      <c r="DM835" s="101"/>
      <c r="DN835" s="101"/>
      <c r="DO835" s="101"/>
    </row>
    <row r="836" spans="1:119" ht="25.8" customHeight="1" x14ac:dyDescent="0.3">
      <c r="A836" s="224" t="s">
        <v>506</v>
      </c>
      <c r="B836" s="186"/>
      <c r="C836" s="186"/>
      <c r="D836" s="186"/>
      <c r="E836" s="186"/>
      <c r="F836" s="186"/>
      <c r="G836" s="186"/>
      <c r="H836" s="186"/>
      <c r="I836" s="186"/>
      <c r="J836" s="186"/>
      <c r="K836" s="186"/>
      <c r="L836" s="186"/>
      <c r="M836" s="186"/>
      <c r="N836" s="186"/>
      <c r="O836" s="186"/>
      <c r="P836" s="186"/>
      <c r="Q836" s="186"/>
      <c r="R836" s="186"/>
      <c r="S836" s="186"/>
      <c r="T836" s="186"/>
      <c r="U836" s="186"/>
      <c r="V836" s="186"/>
      <c r="W836" s="186"/>
      <c r="X836" s="186"/>
      <c r="Y836" s="186"/>
      <c r="Z836" s="186"/>
      <c r="AA836" s="186"/>
      <c r="AB836" s="186"/>
      <c r="AC836" s="186"/>
      <c r="AD836" s="186"/>
      <c r="AE836" s="186"/>
      <c r="AF836" s="186"/>
      <c r="AG836" s="186"/>
      <c r="AH836" s="186"/>
      <c r="AI836" s="186"/>
      <c r="AJ836" s="186"/>
      <c r="AK836" s="186"/>
      <c r="AL836" s="186"/>
      <c r="AM836" s="186"/>
      <c r="AN836" s="186"/>
      <c r="AO836" s="186"/>
      <c r="AP836" s="186"/>
      <c r="AQ836" s="186"/>
      <c r="AR836" s="186"/>
      <c r="AS836" s="186"/>
      <c r="AT836" s="186"/>
      <c r="AU836" s="186"/>
      <c r="AV836" s="186"/>
      <c r="AW836" s="186"/>
      <c r="AX836" s="186"/>
      <c r="AY836" s="186"/>
      <c r="AZ836" s="186"/>
      <c r="BA836" s="186"/>
      <c r="BB836" s="186"/>
      <c r="BC836" s="186"/>
      <c r="BD836" s="186"/>
      <c r="BE836" s="186"/>
      <c r="BF836" s="186"/>
      <c r="BG836" s="186"/>
      <c r="BH836" s="186"/>
      <c r="BI836" s="186"/>
      <c r="BJ836" s="186"/>
      <c r="BK836" s="186"/>
      <c r="BL836" s="186"/>
      <c r="BM836" s="186"/>
      <c r="BN836" s="186"/>
      <c r="BO836" s="186"/>
      <c r="BP836" s="186"/>
      <c r="BQ836" s="186"/>
      <c r="BR836" s="186"/>
      <c r="BS836" s="186"/>
      <c r="BT836" s="186"/>
      <c r="BU836" s="186"/>
      <c r="BV836" s="186"/>
      <c r="BW836" s="186"/>
      <c r="BX836" s="186"/>
      <c r="BY836" s="186"/>
      <c r="BZ836" s="186"/>
      <c r="CA836" s="186"/>
      <c r="CB836" s="186"/>
      <c r="CC836" s="186"/>
      <c r="CD836" s="186"/>
      <c r="CE836" s="186"/>
      <c r="CF836" s="186"/>
      <c r="CG836" s="186"/>
      <c r="CH836" s="186"/>
      <c r="CI836" s="186"/>
      <c r="CJ836" s="186"/>
      <c r="CK836" s="186"/>
      <c r="CL836" s="186"/>
      <c r="CM836" s="186"/>
      <c r="CN836" s="186"/>
      <c r="CO836" s="186"/>
      <c r="CP836" s="186"/>
      <c r="CQ836" s="186"/>
      <c r="CR836" s="186"/>
      <c r="CS836" s="186"/>
      <c r="CT836" s="186"/>
      <c r="CU836" s="186"/>
      <c r="CV836" s="186"/>
      <c r="CW836" s="186"/>
      <c r="CX836" s="186"/>
      <c r="CY836" s="186"/>
      <c r="CZ836" s="186"/>
      <c r="DA836" s="186"/>
      <c r="DB836" s="186"/>
      <c r="DC836" s="186"/>
      <c r="DD836" s="186"/>
      <c r="DE836" s="186"/>
      <c r="DF836" s="186"/>
      <c r="DG836" s="186"/>
      <c r="DH836" s="101"/>
      <c r="DI836" s="101"/>
      <c r="DJ836" s="101"/>
      <c r="DK836" s="101"/>
      <c r="DL836" s="101"/>
      <c r="DM836" s="101"/>
      <c r="DN836" s="101"/>
      <c r="DO836" s="101"/>
    </row>
    <row r="837" spans="1:119" x14ac:dyDescent="0.3">
      <c r="A837" s="91" t="s">
        <v>367</v>
      </c>
      <c r="B837" s="186"/>
      <c r="C837" s="186"/>
      <c r="D837" s="186"/>
      <c r="E837" s="186"/>
      <c r="F837" s="186"/>
      <c r="G837" s="186"/>
      <c r="H837" s="186"/>
      <c r="I837" s="186"/>
      <c r="J837" s="186"/>
      <c r="K837" s="186"/>
      <c r="L837" s="186"/>
      <c r="M837" s="186"/>
      <c r="N837" s="186"/>
      <c r="O837" s="186"/>
      <c r="P837" s="186"/>
      <c r="Q837" s="186"/>
      <c r="R837" s="186"/>
      <c r="S837" s="186"/>
      <c r="T837" s="186"/>
      <c r="U837" s="186"/>
      <c r="V837" s="186"/>
      <c r="W837" s="186"/>
      <c r="X837" s="186"/>
      <c r="Y837" s="186"/>
      <c r="Z837" s="186"/>
      <c r="AA837" s="186"/>
      <c r="AB837" s="186"/>
      <c r="AC837" s="186"/>
      <c r="AD837" s="186"/>
      <c r="AE837" s="186"/>
      <c r="AF837" s="186"/>
      <c r="AG837" s="186"/>
      <c r="AH837" s="186"/>
      <c r="AI837" s="186"/>
      <c r="AJ837" s="186"/>
      <c r="AK837" s="186"/>
      <c r="AL837" s="186"/>
      <c r="AM837" s="186"/>
      <c r="AN837" s="186"/>
      <c r="AO837" s="186"/>
      <c r="AP837" s="186"/>
      <c r="AQ837" s="186"/>
      <c r="AR837" s="186"/>
      <c r="AS837" s="186"/>
      <c r="AT837" s="186"/>
      <c r="AU837" s="186"/>
      <c r="AV837" s="186"/>
      <c r="AW837" s="186"/>
      <c r="AX837" s="186"/>
      <c r="AY837" s="186"/>
      <c r="AZ837" s="186"/>
      <c r="BA837" s="186"/>
      <c r="BB837" s="186"/>
      <c r="BC837" s="186"/>
      <c r="BD837" s="186"/>
      <c r="BE837" s="186"/>
      <c r="BF837" s="186"/>
      <c r="BG837" s="186"/>
      <c r="BH837" s="186"/>
      <c r="BI837" s="186"/>
      <c r="BJ837" s="186"/>
      <c r="BK837" s="186"/>
      <c r="BL837" s="186"/>
      <c r="BM837" s="186"/>
      <c r="BN837" s="186"/>
      <c r="BO837" s="186"/>
      <c r="BP837" s="186"/>
      <c r="BQ837" s="186"/>
      <c r="BR837" s="186"/>
      <c r="BS837" s="186"/>
      <c r="BT837" s="186"/>
      <c r="BU837" s="186"/>
      <c r="BV837" s="186"/>
      <c r="BW837" s="186"/>
      <c r="BX837" s="186"/>
      <c r="BY837" s="186"/>
      <c r="BZ837" s="186"/>
      <c r="CA837" s="186"/>
      <c r="CB837" s="186"/>
      <c r="CC837" s="186"/>
      <c r="CD837" s="186"/>
      <c r="CE837" s="186"/>
      <c r="CF837" s="186"/>
      <c r="CG837" s="186"/>
      <c r="CH837" s="186"/>
      <c r="CI837" s="186"/>
      <c r="CJ837" s="186"/>
      <c r="CK837" s="186"/>
      <c r="CL837" s="186"/>
      <c r="CM837" s="186"/>
      <c r="CN837" s="186"/>
      <c r="CO837" s="186"/>
      <c r="CP837" s="186"/>
      <c r="CQ837" s="186"/>
      <c r="CR837" s="186"/>
      <c r="CS837" s="186"/>
      <c r="CT837" s="186"/>
      <c r="CU837" s="186"/>
      <c r="CV837" s="186"/>
      <c r="CW837" s="186"/>
      <c r="CX837" s="186"/>
      <c r="CY837" s="186"/>
      <c r="CZ837" s="186"/>
      <c r="DA837" s="186"/>
      <c r="DB837" s="186"/>
      <c r="DC837" s="186"/>
      <c r="DD837" s="186"/>
      <c r="DE837" s="186"/>
      <c r="DF837" s="186"/>
      <c r="DG837" s="186"/>
      <c r="DH837" s="101"/>
      <c r="DI837" s="101"/>
      <c r="DJ837" s="101"/>
      <c r="DK837" s="101"/>
      <c r="DL837" s="101"/>
      <c r="DM837" s="101"/>
      <c r="DN837" s="101"/>
      <c r="DO837" s="101"/>
    </row>
    <row r="838" spans="1:119" x14ac:dyDescent="0.3">
      <c r="B838" s="203"/>
      <c r="C838" s="90"/>
      <c r="D838" s="90"/>
      <c r="E838" s="90"/>
      <c r="F838" s="90"/>
      <c r="G838" s="90"/>
      <c r="H838" s="90"/>
      <c r="I838" s="90"/>
      <c r="J838" s="90"/>
      <c r="K838" s="90"/>
      <c r="L838" s="90"/>
      <c r="M838" s="90"/>
      <c r="N838" s="90"/>
      <c r="O838" s="90"/>
      <c r="P838" s="90"/>
      <c r="Q838" s="90"/>
      <c r="R838" s="90"/>
      <c r="S838" s="90"/>
      <c r="T838" s="90"/>
      <c r="U838" s="90"/>
      <c r="V838" s="90"/>
      <c r="W838" s="90"/>
      <c r="X838" s="90"/>
      <c r="Y838" s="90"/>
      <c r="Z838" s="90"/>
      <c r="AA838" s="90"/>
      <c r="AB838" s="90"/>
      <c r="AC838" s="90"/>
      <c r="AD838" s="90"/>
      <c r="AE838" s="90"/>
      <c r="AF838" s="90"/>
      <c r="AG838" s="90"/>
      <c r="AH838" s="90"/>
      <c r="AI838" s="90"/>
      <c r="AJ838" s="90"/>
      <c r="AK838" s="90"/>
      <c r="AL838" s="90"/>
      <c r="AM838" s="223"/>
      <c r="AN838" s="223"/>
      <c r="AO838" s="90"/>
      <c r="AP838" s="90"/>
      <c r="AQ838" s="90"/>
      <c r="AR838" s="90"/>
      <c r="AS838" s="90"/>
      <c r="AT838" s="90"/>
      <c r="AU838" s="90"/>
      <c r="AV838" s="90"/>
      <c r="AW838" s="90"/>
      <c r="AX838" s="90"/>
      <c r="AY838" s="90"/>
      <c r="AZ838" s="90"/>
      <c r="BA838" s="90"/>
      <c r="BB838" s="90"/>
      <c r="BC838" s="90"/>
      <c r="BD838" s="90"/>
      <c r="BE838" s="90"/>
      <c r="BF838" s="90"/>
      <c r="BG838" s="90"/>
      <c r="BH838" s="90"/>
      <c r="BI838" s="90"/>
      <c r="BJ838" s="90"/>
      <c r="BK838" s="90"/>
      <c r="BL838" s="90"/>
      <c r="BM838" s="90"/>
      <c r="BN838" s="90"/>
      <c r="BO838" s="90"/>
      <c r="BP838" s="90"/>
      <c r="BQ838" s="90"/>
      <c r="BR838" s="90"/>
      <c r="BS838" s="90"/>
      <c r="BT838" s="90"/>
      <c r="BU838" s="90"/>
      <c r="BV838" s="90"/>
      <c r="BW838" s="90"/>
      <c r="BX838" s="90"/>
      <c r="BY838" s="90"/>
      <c r="BZ838" s="90"/>
      <c r="CA838" s="90"/>
      <c r="CB838" s="90"/>
      <c r="CC838" s="90"/>
      <c r="CD838" s="90"/>
      <c r="CE838" s="90"/>
      <c r="CF838" s="90"/>
      <c r="CG838" s="90"/>
      <c r="CH838" s="90"/>
      <c r="CI838" s="90"/>
      <c r="CJ838" s="90"/>
      <c r="CK838" s="90"/>
      <c r="CL838" s="90"/>
      <c r="CM838" s="90"/>
      <c r="CN838" s="90"/>
      <c r="CO838" s="90"/>
      <c r="CP838" s="90"/>
      <c r="CQ838" s="90"/>
      <c r="CR838" s="90"/>
      <c r="CS838" s="90"/>
      <c r="CT838" s="90"/>
      <c r="CU838" s="90"/>
      <c r="CV838" s="90"/>
      <c r="CW838" s="90"/>
      <c r="CX838" s="90"/>
      <c r="CY838" s="90"/>
      <c r="CZ838" s="90"/>
      <c r="DA838" s="90"/>
      <c r="DB838" s="90"/>
      <c r="DC838" s="90"/>
      <c r="DD838" s="90"/>
      <c r="DE838" s="90"/>
      <c r="DF838" s="90"/>
      <c r="DG838" s="90"/>
      <c r="DH838" s="90"/>
      <c r="DI838" s="90"/>
      <c r="DJ838" s="90"/>
      <c r="DK838" s="90"/>
      <c r="DL838" s="90"/>
      <c r="DM838" s="90"/>
      <c r="DN838" s="90"/>
      <c r="DO838" s="86"/>
    </row>
    <row r="839" spans="1:119" x14ac:dyDescent="0.3">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6"/>
      <c r="AN839" s="6"/>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c r="BX839" s="4"/>
      <c r="BY839" s="4"/>
      <c r="BZ839" s="4"/>
      <c r="CA839" s="4"/>
      <c r="CB839" s="4"/>
      <c r="CC839" s="4"/>
      <c r="CD839" s="4"/>
      <c r="CE839" s="4"/>
      <c r="CF839" s="4"/>
      <c r="CG839" s="4"/>
      <c r="CH839" s="4"/>
      <c r="CI839" s="4"/>
      <c r="CJ839" s="4"/>
      <c r="CK839" s="4"/>
      <c r="CL839" s="4"/>
      <c r="CM839" s="4"/>
      <c r="CN839" s="4"/>
      <c r="CO839" s="4"/>
      <c r="CP839" s="4"/>
      <c r="CQ839" s="4"/>
      <c r="CR839" s="4"/>
      <c r="CS839" s="4"/>
      <c r="CT839" s="4"/>
      <c r="CU839" s="4"/>
      <c r="CV839" s="4"/>
      <c r="CW839" s="4"/>
      <c r="CX839" s="4"/>
      <c r="CY839" s="4"/>
      <c r="CZ839" s="4"/>
      <c r="DA839" s="4"/>
      <c r="DB839" s="4"/>
      <c r="DC839" s="4"/>
      <c r="DD839" s="4"/>
      <c r="DE839" s="4"/>
      <c r="DF839" s="4"/>
      <c r="DG839" s="4"/>
      <c r="DH839" s="4"/>
      <c r="DI839" s="4"/>
      <c r="DJ839" s="4"/>
      <c r="DK839" s="4"/>
      <c r="DL839" s="4"/>
      <c r="DM839" s="4"/>
      <c r="DN839" s="4"/>
      <c r="DO839" s="14"/>
    </row>
    <row r="840" spans="1:119" ht="15.6" x14ac:dyDescent="0.3">
      <c r="A840" s="17" t="s">
        <v>2355</v>
      </c>
      <c r="B840" s="4"/>
      <c r="C840" s="4"/>
      <c r="D840" s="4"/>
      <c r="E840" s="4"/>
      <c r="F840" s="317"/>
      <c r="G840" s="4"/>
      <c r="H840" s="4"/>
      <c r="I840" s="4"/>
      <c r="J840" s="20"/>
      <c r="K840" s="20"/>
      <c r="L840" s="4"/>
      <c r="M840" s="4"/>
      <c r="N840" s="4"/>
      <c r="O840" s="4"/>
      <c r="P840" s="9"/>
      <c r="Q840" s="4"/>
      <c r="R840" s="4"/>
      <c r="S840" s="9"/>
      <c r="T840" s="4"/>
      <c r="U840" s="9"/>
      <c r="V840" s="9"/>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20"/>
      <c r="BO840" s="4"/>
      <c r="BP840" s="9"/>
      <c r="BQ840" s="9"/>
      <c r="BR840" s="4"/>
      <c r="BS840" s="4"/>
      <c r="BT840" s="4"/>
      <c r="BU840" s="4"/>
      <c r="BV840" s="4"/>
      <c r="BW840" s="4"/>
      <c r="BX840" s="228"/>
      <c r="BY840" s="4"/>
      <c r="BZ840" s="4"/>
      <c r="CA840" s="4"/>
      <c r="CB840" s="4"/>
      <c r="CC840" s="4"/>
      <c r="CD840" s="4"/>
      <c r="CE840" s="4"/>
      <c r="CF840" s="4"/>
      <c r="CG840" s="4"/>
      <c r="CH840" s="4"/>
      <c r="CI840" s="4"/>
      <c r="CJ840" s="4"/>
      <c r="CK840" s="4"/>
      <c r="CL840" s="4"/>
      <c r="CM840" s="4"/>
      <c r="CN840" s="4"/>
      <c r="CO840" s="4"/>
      <c r="CP840" s="4"/>
      <c r="CQ840" s="4"/>
      <c r="CR840" s="4"/>
      <c r="CS840" s="4"/>
      <c r="CT840" s="4"/>
      <c r="CU840" s="4"/>
      <c r="CV840" s="4"/>
      <c r="CW840" s="4"/>
      <c r="CX840" s="4"/>
      <c r="CY840" s="4"/>
      <c r="CZ840" s="4"/>
      <c r="DA840" s="4"/>
      <c r="DB840" s="4"/>
      <c r="DC840" s="4"/>
      <c r="DD840" s="4"/>
      <c r="DE840" s="4"/>
      <c r="DF840" s="4"/>
      <c r="DG840" s="4"/>
      <c r="DH840" s="4"/>
      <c r="DI840" s="4"/>
      <c r="DJ840" s="4"/>
      <c r="DK840" s="4"/>
      <c r="DL840" s="4"/>
      <c r="DM840" s="4"/>
      <c r="DN840" s="4"/>
      <c r="DO840" s="579"/>
    </row>
    <row r="841" spans="1:119" x14ac:dyDescent="0.3">
      <c r="A841" s="343" t="s">
        <v>2296</v>
      </c>
      <c r="B841" s="6"/>
      <c r="C841" s="6"/>
      <c r="D841" s="6"/>
      <c r="E841" s="6"/>
      <c r="F841" s="23"/>
      <c r="G841" s="6"/>
      <c r="H841" s="6"/>
      <c r="I841" s="6"/>
      <c r="J841" s="23"/>
      <c r="K841" s="23"/>
      <c r="L841" s="6"/>
      <c r="M841" s="6"/>
      <c r="N841" s="6"/>
      <c r="O841" s="6"/>
      <c r="P841" s="24"/>
      <c r="Q841" s="6"/>
      <c r="R841" s="6"/>
      <c r="S841" s="24"/>
      <c r="T841" s="6"/>
      <c r="U841" s="24"/>
      <c r="V841" s="24"/>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23"/>
      <c r="BO841" s="6"/>
      <c r="BP841" s="24"/>
      <c r="BQ841" s="24"/>
      <c r="BR841" s="6"/>
      <c r="BS841" s="6"/>
      <c r="BT841" s="6"/>
      <c r="BU841" s="6"/>
      <c r="BV841" s="6"/>
      <c r="BW841" s="6"/>
      <c r="BX841" s="228"/>
      <c r="BY841" s="6"/>
      <c r="BZ841" s="6"/>
      <c r="CA841" s="6"/>
      <c r="CB841" s="6"/>
      <c r="CC841" s="6"/>
      <c r="CD841" s="6"/>
      <c r="CE841" s="6"/>
      <c r="CF841" s="6"/>
      <c r="CG841" s="6"/>
      <c r="CH841" s="6"/>
      <c r="CI841" s="6"/>
      <c r="CJ841" s="6"/>
      <c r="CK841" s="6"/>
      <c r="CL841" s="6"/>
      <c r="CM841" s="6"/>
      <c r="CN841" s="6"/>
      <c r="CO841" s="6"/>
      <c r="CP841" s="6"/>
      <c r="CQ841" s="6"/>
      <c r="CR841" s="6"/>
      <c r="CS841" s="6"/>
      <c r="CT841" s="6"/>
      <c r="CU841" s="6"/>
      <c r="CV841" s="6"/>
      <c r="CW841" s="6"/>
      <c r="CX841" s="6"/>
      <c r="CY841" s="6"/>
      <c r="CZ841" s="6"/>
      <c r="DA841" s="6"/>
      <c r="DB841" s="6"/>
      <c r="DC841" s="6"/>
      <c r="DD841" s="6"/>
      <c r="DE841" s="6"/>
      <c r="DF841" s="6"/>
      <c r="DG841" s="6"/>
      <c r="DH841" s="6"/>
      <c r="DI841" s="6"/>
      <c r="DJ841" s="6"/>
      <c r="DK841" s="6"/>
      <c r="DL841" s="6"/>
      <c r="DM841" s="6"/>
      <c r="DN841" s="4"/>
      <c r="DO841" s="579"/>
    </row>
    <row r="842" spans="1:119" x14ac:dyDescent="0.3">
      <c r="A842" s="312" t="s">
        <v>2284</v>
      </c>
      <c r="B842" s="590"/>
      <c r="C842" s="590"/>
      <c r="D842" s="590"/>
      <c r="E842" s="590"/>
      <c r="F842" s="590"/>
      <c r="G842" s="590"/>
      <c r="H842" s="590"/>
      <c r="I842" s="590"/>
      <c r="J842" s="590"/>
      <c r="K842" s="590"/>
      <c r="L842" s="590"/>
      <c r="M842" s="590"/>
      <c r="N842" s="590"/>
      <c r="O842" s="590"/>
      <c r="P842" s="590"/>
      <c r="Q842" s="590"/>
      <c r="R842" s="590"/>
      <c r="S842" s="590"/>
      <c r="T842" s="590"/>
      <c r="U842" s="590"/>
      <c r="V842" s="590"/>
      <c r="W842" s="590"/>
      <c r="X842" s="590"/>
      <c r="Y842" s="590"/>
      <c r="Z842" s="590"/>
      <c r="AA842" s="590"/>
      <c r="AB842" s="590"/>
      <c r="AC842" s="590"/>
      <c r="AD842" s="590"/>
      <c r="AE842" s="590"/>
      <c r="AF842" s="590"/>
      <c r="AG842" s="590"/>
      <c r="AH842" s="590"/>
      <c r="AI842" s="590"/>
      <c r="AJ842" s="590"/>
      <c r="AK842" s="590"/>
      <c r="AL842" s="590"/>
      <c r="AM842" s="590"/>
      <c r="AN842" s="590"/>
      <c r="AO842" s="590"/>
      <c r="AP842" s="590"/>
      <c r="AQ842" s="590"/>
      <c r="AR842" s="590"/>
      <c r="AS842" s="590"/>
      <c r="AT842" s="590"/>
      <c r="AU842" s="4"/>
      <c r="AV842" s="590"/>
      <c r="AW842" s="590"/>
      <c r="AX842" s="590"/>
      <c r="AY842" s="590"/>
      <c r="AZ842" s="590"/>
      <c r="BA842" s="590"/>
      <c r="BB842" s="590"/>
      <c r="BC842" s="590"/>
      <c r="BD842" s="590"/>
      <c r="BE842" s="590"/>
      <c r="BF842" s="590"/>
      <c r="BG842" s="590"/>
      <c r="BH842" s="590"/>
      <c r="BI842" s="590"/>
      <c r="BJ842" s="590"/>
      <c r="BK842" s="590"/>
      <c r="BL842" s="590"/>
      <c r="BM842" s="590"/>
      <c r="BN842" s="591"/>
      <c r="BO842" s="590"/>
      <c r="BP842" s="590"/>
      <c r="BQ842" s="590"/>
      <c r="BR842" s="590"/>
      <c r="BS842" s="590"/>
      <c r="BT842" s="590"/>
      <c r="BU842" s="590"/>
      <c r="BV842" s="590"/>
      <c r="BW842" s="590"/>
      <c r="BX842" s="590"/>
      <c r="BY842" s="590"/>
      <c r="BZ842" s="590"/>
      <c r="CA842" s="590"/>
      <c r="CB842" s="590"/>
      <c r="CC842" s="590"/>
      <c r="CD842" s="590"/>
      <c r="CE842" s="590"/>
      <c r="CF842" s="590"/>
      <c r="CG842" s="590"/>
      <c r="CH842" s="590"/>
      <c r="CI842" s="590"/>
      <c r="CJ842" s="590"/>
      <c r="CK842" s="590"/>
      <c r="CL842" s="590"/>
      <c r="CM842" s="590"/>
      <c r="CN842" s="590"/>
      <c r="CO842" s="590"/>
      <c r="CP842" s="590"/>
      <c r="CQ842" s="590"/>
      <c r="CR842" s="590"/>
      <c r="CS842" s="590"/>
      <c r="CT842" s="590"/>
      <c r="CU842" s="590"/>
      <c r="CV842" s="590"/>
      <c r="CW842" s="590"/>
      <c r="CX842" s="590"/>
      <c r="CY842" s="590"/>
      <c r="CZ842" s="590"/>
      <c r="DA842" s="590"/>
      <c r="DB842" s="590"/>
      <c r="DC842" s="590"/>
      <c r="DD842" s="590"/>
      <c r="DE842" s="590"/>
      <c r="DF842" s="590"/>
      <c r="DG842" s="590"/>
      <c r="DH842" s="590"/>
      <c r="DI842" s="590"/>
      <c r="DJ842" s="590"/>
      <c r="DK842" s="590"/>
      <c r="DL842" s="590"/>
      <c r="DM842" s="6"/>
      <c r="DN842" s="4"/>
      <c r="DO842" s="579"/>
    </row>
    <row r="843" spans="1:119" ht="23.4" x14ac:dyDescent="0.3">
      <c r="A843" s="207" t="s">
        <v>418</v>
      </c>
      <c r="B843" s="39" t="s">
        <v>5</v>
      </c>
      <c r="C843" s="40" t="s">
        <v>6</v>
      </c>
      <c r="D843" s="41" t="s">
        <v>7</v>
      </c>
      <c r="E843" s="41" t="s">
        <v>8</v>
      </c>
      <c r="F843" s="41" t="s">
        <v>9</v>
      </c>
      <c r="G843" s="41" t="s">
        <v>10</v>
      </c>
      <c r="H843" s="41" t="s">
        <v>11</v>
      </c>
      <c r="I843" s="41" t="s">
        <v>12</v>
      </c>
      <c r="J843" s="41" t="s">
        <v>13</v>
      </c>
      <c r="K843" s="41" t="s">
        <v>14</v>
      </c>
      <c r="L843" s="41" t="s">
        <v>15</v>
      </c>
      <c r="M843" s="41" t="s">
        <v>16</v>
      </c>
      <c r="N843" s="42" t="s">
        <v>17</v>
      </c>
      <c r="O843" s="43" t="s">
        <v>18</v>
      </c>
      <c r="P843" s="40" t="s">
        <v>19</v>
      </c>
      <c r="Q843" s="41" t="s">
        <v>20</v>
      </c>
      <c r="R843" s="41" t="s">
        <v>21</v>
      </c>
      <c r="S843" s="41" t="s">
        <v>22</v>
      </c>
      <c r="T843" s="41" t="s">
        <v>23</v>
      </c>
      <c r="U843" s="41" t="s">
        <v>24</v>
      </c>
      <c r="V843" s="41" t="s">
        <v>25</v>
      </c>
      <c r="W843" s="42" t="s">
        <v>26</v>
      </c>
      <c r="X843" s="44" t="s">
        <v>27</v>
      </c>
      <c r="Y843" s="40" t="s">
        <v>28</v>
      </c>
      <c r="Z843" s="41" t="s">
        <v>29</v>
      </c>
      <c r="AA843" s="41" t="s">
        <v>30</v>
      </c>
      <c r="AB843" s="42" t="s">
        <v>31</v>
      </c>
      <c r="AC843" s="44" t="s">
        <v>32</v>
      </c>
      <c r="AD843" s="40" t="s">
        <v>33</v>
      </c>
      <c r="AE843" s="41" t="s">
        <v>34</v>
      </c>
      <c r="AF843" s="41" t="s">
        <v>35</v>
      </c>
      <c r="AG843" s="41" t="s">
        <v>36</v>
      </c>
      <c r="AH843" s="41" t="s">
        <v>37</v>
      </c>
      <c r="AI843" s="42" t="s">
        <v>38</v>
      </c>
      <c r="AJ843" s="44" t="s">
        <v>39</v>
      </c>
      <c r="AK843" s="40" t="s">
        <v>40</v>
      </c>
      <c r="AL843" s="42" t="s">
        <v>41</v>
      </c>
      <c r="AM843" s="39" t="s">
        <v>42</v>
      </c>
      <c r="AN843" s="40" t="s">
        <v>43</v>
      </c>
      <c r="AO843" s="41" t="s">
        <v>44</v>
      </c>
      <c r="AP843" s="41" t="s">
        <v>45</v>
      </c>
      <c r="AQ843" s="41" t="s">
        <v>46</v>
      </c>
      <c r="AR843" s="41" t="s">
        <v>47</v>
      </c>
      <c r="AS843" s="41" t="s">
        <v>48</v>
      </c>
      <c r="AT843" s="41" t="s">
        <v>49</v>
      </c>
      <c r="AU843" s="41" t="s">
        <v>50</v>
      </c>
      <c r="AV843" s="41" t="s">
        <v>51</v>
      </c>
      <c r="AW843" s="42" t="s">
        <v>52</v>
      </c>
      <c r="AX843" s="39" t="s">
        <v>53</v>
      </c>
      <c r="AY843" s="40" t="s">
        <v>54</v>
      </c>
      <c r="AZ843" s="41" t="s">
        <v>55</v>
      </c>
      <c r="BA843" s="41" t="s">
        <v>56</v>
      </c>
      <c r="BB843" s="41" t="s">
        <v>57</v>
      </c>
      <c r="BC843" s="42" t="s">
        <v>58</v>
      </c>
      <c r="BD843" s="44" t="s">
        <v>59</v>
      </c>
      <c r="BE843" s="40" t="s">
        <v>60</v>
      </c>
      <c r="BF843" s="41" t="s">
        <v>61</v>
      </c>
      <c r="BG843" s="41" t="s">
        <v>62</v>
      </c>
      <c r="BH843" s="41" t="s">
        <v>63</v>
      </c>
      <c r="BI843" s="41" t="s">
        <v>64</v>
      </c>
      <c r="BJ843" s="41" t="s">
        <v>65</v>
      </c>
      <c r="BK843" s="41" t="s">
        <v>66</v>
      </c>
      <c r="BL843" s="42" t="s">
        <v>67</v>
      </c>
      <c r="BM843" s="39" t="s">
        <v>68</v>
      </c>
      <c r="BN843" s="40" t="s">
        <v>69</v>
      </c>
      <c r="BO843" s="41" t="s">
        <v>70</v>
      </c>
      <c r="BP843" s="41" t="s">
        <v>71</v>
      </c>
      <c r="BQ843" s="41" t="s">
        <v>72</v>
      </c>
      <c r="BR843" s="42" t="s">
        <v>73</v>
      </c>
      <c r="BS843" s="43" t="s">
        <v>74</v>
      </c>
      <c r="BT843" s="40" t="s">
        <v>75</v>
      </c>
      <c r="BU843" s="41" t="s">
        <v>76</v>
      </c>
      <c r="BV843" s="41" t="s">
        <v>77</v>
      </c>
      <c r="BW843" s="41" t="s">
        <v>78</v>
      </c>
      <c r="BX843" s="41" t="s">
        <v>79</v>
      </c>
      <c r="BY843" s="41" t="s">
        <v>80</v>
      </c>
      <c r="BZ843" s="41" t="s">
        <v>81</v>
      </c>
      <c r="CA843" s="41" t="s">
        <v>82</v>
      </c>
      <c r="CB843" s="41" t="s">
        <v>83</v>
      </c>
      <c r="CC843" s="41" t="s">
        <v>84</v>
      </c>
      <c r="CD843" s="41" t="s">
        <v>85</v>
      </c>
      <c r="CE843" s="42" t="s">
        <v>86</v>
      </c>
      <c r="CF843" s="39" t="s">
        <v>87</v>
      </c>
      <c r="CG843" s="40" t="s">
        <v>88</v>
      </c>
      <c r="CH843" s="41" t="s">
        <v>89</v>
      </c>
      <c r="CI843" s="41" t="s">
        <v>90</v>
      </c>
      <c r="CJ843" s="41" t="s">
        <v>91</v>
      </c>
      <c r="CK843" s="41" t="s">
        <v>92</v>
      </c>
      <c r="CL843" s="41" t="s">
        <v>93</v>
      </c>
      <c r="CM843" s="41" t="s">
        <v>94</v>
      </c>
      <c r="CN843" s="41" t="s">
        <v>95</v>
      </c>
      <c r="CO843" s="41" t="s">
        <v>96</v>
      </c>
      <c r="CP843" s="41" t="s">
        <v>97</v>
      </c>
      <c r="CQ843" s="41" t="s">
        <v>98</v>
      </c>
      <c r="CR843" s="41" t="s">
        <v>99</v>
      </c>
      <c r="CS843" s="42" t="s">
        <v>100</v>
      </c>
      <c r="CT843" s="46" t="s">
        <v>101</v>
      </c>
      <c r="CU843" s="40" t="s">
        <v>102</v>
      </c>
      <c r="CV843" s="41" t="s">
        <v>103</v>
      </c>
      <c r="CW843" s="41" t="s">
        <v>104</v>
      </c>
      <c r="CX843" s="41" t="s">
        <v>105</v>
      </c>
      <c r="CY843" s="42" t="s">
        <v>106</v>
      </c>
      <c r="CZ843" s="46" t="s">
        <v>107</v>
      </c>
      <c r="DA843" s="40" t="s">
        <v>108</v>
      </c>
      <c r="DB843" s="41" t="s">
        <v>109</v>
      </c>
      <c r="DC843" s="41" t="s">
        <v>110</v>
      </c>
      <c r="DD843" s="41" t="s">
        <v>111</v>
      </c>
      <c r="DE843" s="41" t="s">
        <v>112</v>
      </c>
      <c r="DF843" s="42" t="s">
        <v>113</v>
      </c>
      <c r="DG843" s="47" t="s">
        <v>114</v>
      </c>
      <c r="DH843" s="46" t="s">
        <v>115</v>
      </c>
      <c r="DI843" s="40" t="s">
        <v>116</v>
      </c>
      <c r="DJ843" s="41" t="s">
        <v>117</v>
      </c>
      <c r="DK843" s="42" t="s">
        <v>118</v>
      </c>
      <c r="DL843" s="44" t="s">
        <v>119</v>
      </c>
      <c r="DM843" s="40" t="s">
        <v>120</v>
      </c>
      <c r="DN843" s="42" t="s">
        <v>121</v>
      </c>
      <c r="DO843" s="47" t="s">
        <v>122</v>
      </c>
    </row>
    <row r="844" spans="1:119" x14ac:dyDescent="0.3">
      <c r="A844" s="769" t="s">
        <v>419</v>
      </c>
      <c r="B844" s="595">
        <v>11991.08</v>
      </c>
      <c r="C844" s="596">
        <v>459.09</v>
      </c>
      <c r="D844" s="596">
        <v>632.09</v>
      </c>
      <c r="E844" s="596">
        <v>396.17</v>
      </c>
      <c r="F844" s="596">
        <v>274.17</v>
      </c>
      <c r="G844" s="596">
        <v>792.95</v>
      </c>
      <c r="H844" s="596">
        <v>1786.62</v>
      </c>
      <c r="I844" s="596">
        <v>1472.32</v>
      </c>
      <c r="J844" s="596">
        <v>276.37</v>
      </c>
      <c r="K844" s="596">
        <v>889.83</v>
      </c>
      <c r="L844" s="596">
        <v>2979.68</v>
      </c>
      <c r="M844" s="596">
        <v>860.66</v>
      </c>
      <c r="N844" s="596">
        <v>1171.1300000000001</v>
      </c>
      <c r="O844" s="595">
        <v>4743.6099999999997</v>
      </c>
      <c r="P844" s="596">
        <v>1036.74</v>
      </c>
      <c r="Q844" s="596">
        <v>829.54</v>
      </c>
      <c r="R844" s="596">
        <v>408.2</v>
      </c>
      <c r="S844" s="596">
        <v>389.15</v>
      </c>
      <c r="T844" s="596">
        <v>191.26</v>
      </c>
      <c r="U844" s="596">
        <v>918.43</v>
      </c>
      <c r="V844" s="596">
        <v>589.67999999999995</v>
      </c>
      <c r="W844" s="596">
        <v>380.61</v>
      </c>
      <c r="X844" s="595">
        <v>5193.6899999999996</v>
      </c>
      <c r="Y844" s="596">
        <v>840.66</v>
      </c>
      <c r="Z844" s="596">
        <v>1596.74</v>
      </c>
      <c r="AA844" s="596">
        <v>1500.42</v>
      </c>
      <c r="AB844" s="596">
        <v>1255.8699999999999</v>
      </c>
      <c r="AC844" s="595">
        <v>3621.84</v>
      </c>
      <c r="AD844" s="596">
        <v>417.13</v>
      </c>
      <c r="AE844" s="596">
        <v>580.36</v>
      </c>
      <c r="AF844" s="596">
        <v>346.18</v>
      </c>
      <c r="AG844" s="596">
        <v>1063.17</v>
      </c>
      <c r="AH844" s="596">
        <v>355.95</v>
      </c>
      <c r="AI844" s="596">
        <v>859.05</v>
      </c>
      <c r="AJ844" s="595">
        <v>579.30999999999995</v>
      </c>
      <c r="AK844" s="596">
        <v>341.97</v>
      </c>
      <c r="AL844" s="596">
        <v>237.34</v>
      </c>
      <c r="AM844" s="595">
        <v>9015.93</v>
      </c>
      <c r="AN844" s="596">
        <v>440.89</v>
      </c>
      <c r="AO844" s="596">
        <v>449.87</v>
      </c>
      <c r="AP844" s="596">
        <v>1041.43</v>
      </c>
      <c r="AQ844" s="596">
        <v>337.35</v>
      </c>
      <c r="AR844" s="596">
        <v>1396.9</v>
      </c>
      <c r="AS844" s="596">
        <v>372.96</v>
      </c>
      <c r="AT844" s="596">
        <v>1397.42</v>
      </c>
      <c r="AU844" s="596">
        <v>1621.57</v>
      </c>
      <c r="AV844" s="596">
        <v>1250.51</v>
      </c>
      <c r="AW844" s="596">
        <v>707.03</v>
      </c>
      <c r="AX844" s="595">
        <v>9399.86</v>
      </c>
      <c r="AY844" s="596">
        <v>928.85</v>
      </c>
      <c r="AZ844" s="596">
        <v>4363.07</v>
      </c>
      <c r="BA844" s="596">
        <v>1072.17</v>
      </c>
      <c r="BB844" s="596">
        <v>1713.32</v>
      </c>
      <c r="BC844" s="596">
        <v>1322.45</v>
      </c>
      <c r="BD844" s="595">
        <v>16912.849999999999</v>
      </c>
      <c r="BE844" s="596">
        <v>5642.77</v>
      </c>
      <c r="BF844" s="596">
        <v>1106.99</v>
      </c>
      <c r="BG844" s="596">
        <v>1432.14</v>
      </c>
      <c r="BH844" s="596">
        <v>1248.94</v>
      </c>
      <c r="BI844" s="596">
        <v>1748.33</v>
      </c>
      <c r="BJ844" s="596">
        <v>1817.85</v>
      </c>
      <c r="BK844" s="596">
        <v>2572.31</v>
      </c>
      <c r="BL844" s="596">
        <v>1343.52</v>
      </c>
      <c r="BM844" s="595">
        <v>5164.1000000000004</v>
      </c>
      <c r="BN844" s="596">
        <v>1149.68</v>
      </c>
      <c r="BO844" s="596">
        <v>714.01</v>
      </c>
      <c r="BP844" s="596">
        <v>764.98</v>
      </c>
      <c r="BQ844" s="596">
        <v>597.59</v>
      </c>
      <c r="BR844" s="596">
        <v>1937.84</v>
      </c>
      <c r="BS844" s="595">
        <v>9174.23</v>
      </c>
      <c r="BT844" s="597">
        <v>524.91</v>
      </c>
      <c r="BU844" s="596">
        <v>1032.3599999999999</v>
      </c>
      <c r="BV844" s="596">
        <v>501.64</v>
      </c>
      <c r="BW844" s="596">
        <v>215.49</v>
      </c>
      <c r="BX844" s="596">
        <v>552.86</v>
      </c>
      <c r="BY844" s="596">
        <v>2151.81</v>
      </c>
      <c r="BZ844" s="596">
        <v>479.46</v>
      </c>
      <c r="CA844" s="596">
        <v>518.05999999999995</v>
      </c>
      <c r="CB844" s="596">
        <v>934.36</v>
      </c>
      <c r="CC844" s="596">
        <v>580.39</v>
      </c>
      <c r="CD844" s="596">
        <v>814.19</v>
      </c>
      <c r="CE844" s="596">
        <v>868.7</v>
      </c>
      <c r="CF844" s="595">
        <v>7543.51</v>
      </c>
      <c r="CG844" s="596">
        <v>260.08</v>
      </c>
      <c r="CH844" s="596">
        <v>465.3</v>
      </c>
      <c r="CI844" s="596">
        <v>488.88</v>
      </c>
      <c r="CJ844" s="596">
        <v>1068.72</v>
      </c>
      <c r="CK844" s="596">
        <v>1447.67</v>
      </c>
      <c r="CL844" s="596">
        <v>275.13</v>
      </c>
      <c r="CM844" s="596">
        <v>1469.31</v>
      </c>
      <c r="CN844" s="596">
        <v>264.82</v>
      </c>
      <c r="CO844" s="596">
        <v>154.37</v>
      </c>
      <c r="CP844" s="596">
        <v>412.13</v>
      </c>
      <c r="CQ844" s="596">
        <v>540.70000000000005</v>
      </c>
      <c r="CR844" s="596">
        <v>464.08</v>
      </c>
      <c r="CS844" s="596">
        <v>232.32</v>
      </c>
      <c r="CT844" s="595">
        <v>4968</v>
      </c>
      <c r="CU844" s="596">
        <v>1543.33</v>
      </c>
      <c r="CV844" s="596">
        <v>1062.73</v>
      </c>
      <c r="CW844" s="596">
        <v>529.41999999999996</v>
      </c>
      <c r="CX844" s="596">
        <v>936.36</v>
      </c>
      <c r="CY844" s="596">
        <v>896.16</v>
      </c>
      <c r="CZ844" s="595">
        <v>7292.06</v>
      </c>
      <c r="DA844" s="596">
        <v>225</v>
      </c>
      <c r="DB844" s="596">
        <v>319.33</v>
      </c>
      <c r="DC844" s="596">
        <v>1508.56</v>
      </c>
      <c r="DD844" s="596">
        <v>2869.75</v>
      </c>
      <c r="DE844" s="596">
        <v>1464.21</v>
      </c>
      <c r="DF844" s="596">
        <v>905.21</v>
      </c>
      <c r="DG844" s="772">
        <v>95600.07</v>
      </c>
      <c r="DH844" s="595">
        <v>2328.7800000000002</v>
      </c>
      <c r="DI844" s="770">
        <v>760.6</v>
      </c>
      <c r="DJ844" s="596">
        <v>983.82</v>
      </c>
      <c r="DK844" s="596">
        <v>584.36</v>
      </c>
      <c r="DL844" s="598">
        <v>1613.48</v>
      </c>
      <c r="DM844" s="596">
        <v>1257.92</v>
      </c>
      <c r="DN844" s="599">
        <v>355.56</v>
      </c>
      <c r="DO844" s="773">
        <v>99542.33</v>
      </c>
    </row>
    <row r="845" spans="1:119" x14ac:dyDescent="0.3">
      <c r="A845" s="292" t="s">
        <v>420</v>
      </c>
      <c r="B845" s="334">
        <v>59844.5</v>
      </c>
      <c r="C845" s="332">
        <v>2364.98</v>
      </c>
      <c r="D845" s="332">
        <v>3973.2</v>
      </c>
      <c r="E845" s="332">
        <v>1785.27</v>
      </c>
      <c r="F845" s="332">
        <v>1583.59</v>
      </c>
      <c r="G845" s="332">
        <v>3781.13</v>
      </c>
      <c r="H845" s="332">
        <v>8471.9</v>
      </c>
      <c r="I845" s="332">
        <v>7102.4</v>
      </c>
      <c r="J845" s="332">
        <v>1452.12</v>
      </c>
      <c r="K845" s="332">
        <v>5791.04</v>
      </c>
      <c r="L845" s="332">
        <v>14603.02</v>
      </c>
      <c r="M845" s="332">
        <v>3746.07</v>
      </c>
      <c r="N845" s="332">
        <v>5189.78</v>
      </c>
      <c r="O845" s="334">
        <v>25179.52</v>
      </c>
      <c r="P845" s="332">
        <v>5314.94</v>
      </c>
      <c r="Q845" s="332">
        <v>4750.54</v>
      </c>
      <c r="R845" s="332">
        <v>2411.7199999999998</v>
      </c>
      <c r="S845" s="332">
        <v>2008.54</v>
      </c>
      <c r="T845" s="332">
        <v>1160.56</v>
      </c>
      <c r="U845" s="332">
        <v>4614.3</v>
      </c>
      <c r="V845" s="332">
        <v>3014.67</v>
      </c>
      <c r="W845" s="332">
        <v>1904.25</v>
      </c>
      <c r="X845" s="334">
        <v>28380.13</v>
      </c>
      <c r="Y845" s="332">
        <v>4389.3</v>
      </c>
      <c r="Z845" s="332">
        <v>8337.32</v>
      </c>
      <c r="AA845" s="332">
        <v>8878.36</v>
      </c>
      <c r="AB845" s="332">
        <v>6775.15</v>
      </c>
      <c r="AC845" s="334">
        <v>20570.12</v>
      </c>
      <c r="AD845" s="332">
        <v>2762.38</v>
      </c>
      <c r="AE845" s="332">
        <v>3415.5</v>
      </c>
      <c r="AF845" s="332">
        <v>1872.9</v>
      </c>
      <c r="AG845" s="332">
        <v>5715.25</v>
      </c>
      <c r="AH845" s="332">
        <v>2126.5100000000002</v>
      </c>
      <c r="AI845" s="332">
        <v>4677.58</v>
      </c>
      <c r="AJ845" s="334">
        <v>3323.58</v>
      </c>
      <c r="AK845" s="332">
        <v>1864.08</v>
      </c>
      <c r="AL845" s="332">
        <v>1459.5</v>
      </c>
      <c r="AM845" s="334">
        <v>46147.81</v>
      </c>
      <c r="AN845" s="332">
        <v>2283.9499999999998</v>
      </c>
      <c r="AO845" s="332">
        <v>2171</v>
      </c>
      <c r="AP845" s="332">
        <v>5373.66</v>
      </c>
      <c r="AQ845" s="332">
        <v>1476.43</v>
      </c>
      <c r="AR845" s="332">
        <v>6970.59</v>
      </c>
      <c r="AS845" s="332">
        <v>1622.16</v>
      </c>
      <c r="AT845" s="332">
        <v>6728.9</v>
      </c>
      <c r="AU845" s="332">
        <v>9337.98</v>
      </c>
      <c r="AV845" s="332">
        <v>6463.85</v>
      </c>
      <c r="AW845" s="332">
        <v>3719.29</v>
      </c>
      <c r="AX845" s="334">
        <v>52163.64</v>
      </c>
      <c r="AY845" s="332">
        <v>5020.0600000000004</v>
      </c>
      <c r="AZ845" s="332">
        <v>24414.799999999999</v>
      </c>
      <c r="BA845" s="332">
        <v>6100.64</v>
      </c>
      <c r="BB845" s="332">
        <v>10725.72</v>
      </c>
      <c r="BC845" s="332">
        <v>5902.42</v>
      </c>
      <c r="BD845" s="334">
        <v>90642.07</v>
      </c>
      <c r="BE845" s="332">
        <v>30555.69</v>
      </c>
      <c r="BF845" s="332">
        <v>6252.51</v>
      </c>
      <c r="BG845" s="332">
        <v>7086.29</v>
      </c>
      <c r="BH845" s="332">
        <v>6664.08</v>
      </c>
      <c r="BI845" s="332">
        <v>9980.5</v>
      </c>
      <c r="BJ845" s="332">
        <v>8656.1</v>
      </c>
      <c r="BK845" s="332">
        <v>13853.39</v>
      </c>
      <c r="BL845" s="332">
        <v>7593.51</v>
      </c>
      <c r="BM845" s="334">
        <v>29008.13</v>
      </c>
      <c r="BN845" s="332">
        <v>6473.18</v>
      </c>
      <c r="BO845" s="332">
        <v>3153.07</v>
      </c>
      <c r="BP845" s="332">
        <v>3920.2</v>
      </c>
      <c r="BQ845" s="332">
        <v>3196.35</v>
      </c>
      <c r="BR845" s="332">
        <v>12265.33</v>
      </c>
      <c r="BS845" s="334">
        <v>52279.75</v>
      </c>
      <c r="BT845" s="331">
        <v>2700.57</v>
      </c>
      <c r="BU845" s="332">
        <v>5515.44</v>
      </c>
      <c r="BV845" s="332">
        <v>2588.7600000000002</v>
      </c>
      <c r="BW845" s="332">
        <v>1042.57</v>
      </c>
      <c r="BX845" s="332">
        <v>3222.34</v>
      </c>
      <c r="BY845" s="332">
        <v>13015.91</v>
      </c>
      <c r="BZ845" s="332">
        <v>2796.44</v>
      </c>
      <c r="CA845" s="332">
        <v>2718.02</v>
      </c>
      <c r="CB845" s="332">
        <v>6031.1</v>
      </c>
      <c r="CC845" s="332">
        <v>2948.02</v>
      </c>
      <c r="CD845" s="332">
        <v>4886.75</v>
      </c>
      <c r="CE845" s="332">
        <v>4813.83</v>
      </c>
      <c r="CF845" s="334">
        <v>41888.879999999997</v>
      </c>
      <c r="CG845" s="332">
        <v>1376.89</v>
      </c>
      <c r="CH845" s="332">
        <v>2152.0700000000002</v>
      </c>
      <c r="CI845" s="332">
        <v>2291.79</v>
      </c>
      <c r="CJ845" s="332">
        <v>5679.46</v>
      </c>
      <c r="CK845" s="332">
        <v>9080.51</v>
      </c>
      <c r="CL845" s="332">
        <v>1493.38</v>
      </c>
      <c r="CM845" s="332">
        <v>8496.18</v>
      </c>
      <c r="CN845" s="332">
        <v>1221.9100000000001</v>
      </c>
      <c r="CO845" s="332">
        <v>863.64</v>
      </c>
      <c r="CP845" s="332">
        <v>2519.62</v>
      </c>
      <c r="CQ845" s="332">
        <v>2822.24</v>
      </c>
      <c r="CR845" s="332">
        <v>2375.2600000000002</v>
      </c>
      <c r="CS845" s="332">
        <v>1515.93</v>
      </c>
      <c r="CT845" s="334">
        <v>28897.43</v>
      </c>
      <c r="CU845" s="332">
        <v>10253.25</v>
      </c>
      <c r="CV845" s="332">
        <v>6552.92</v>
      </c>
      <c r="CW845" s="332">
        <v>2680.88</v>
      </c>
      <c r="CX845" s="332">
        <v>4441.32</v>
      </c>
      <c r="CY845" s="332">
        <v>4969.0600000000004</v>
      </c>
      <c r="CZ845" s="334">
        <v>36459.760000000002</v>
      </c>
      <c r="DA845" s="332">
        <v>1345.73</v>
      </c>
      <c r="DB845" s="332">
        <v>1471.78</v>
      </c>
      <c r="DC845" s="332">
        <v>6902.51</v>
      </c>
      <c r="DD845" s="332">
        <v>15211.92</v>
      </c>
      <c r="DE845" s="332">
        <v>6631.24</v>
      </c>
      <c r="DF845" s="332">
        <v>4896.58</v>
      </c>
      <c r="DG845" s="656">
        <v>514785.32</v>
      </c>
      <c r="DH845" s="334">
        <v>11213.23</v>
      </c>
      <c r="DI845" s="771">
        <v>3837.36</v>
      </c>
      <c r="DJ845" s="332">
        <v>4757.57</v>
      </c>
      <c r="DK845" s="332">
        <v>2618.3000000000002</v>
      </c>
      <c r="DL845" s="497">
        <v>8612.1200000000008</v>
      </c>
      <c r="DM845" s="332">
        <v>6758.47</v>
      </c>
      <c r="DN845" s="498">
        <v>1853.65</v>
      </c>
      <c r="DO845" s="656">
        <v>534610.67000000004</v>
      </c>
    </row>
    <row r="846" spans="1:119" x14ac:dyDescent="0.3">
      <c r="A846" s="592" t="s">
        <v>421</v>
      </c>
      <c r="B846" s="334"/>
      <c r="C846" s="332"/>
      <c r="D846" s="332"/>
      <c r="E846" s="332"/>
      <c r="F846" s="332"/>
      <c r="G846" s="332"/>
      <c r="H846" s="332"/>
      <c r="I846" s="332"/>
      <c r="J846" s="332"/>
      <c r="K846" s="332"/>
      <c r="L846" s="332"/>
      <c r="M846" s="332"/>
      <c r="N846" s="332"/>
      <c r="O846" s="334"/>
      <c r="P846" s="332"/>
      <c r="Q846" s="332"/>
      <c r="R846" s="332"/>
      <c r="S846" s="332"/>
      <c r="T846" s="332"/>
      <c r="U846" s="332"/>
      <c r="V846" s="332"/>
      <c r="W846" s="332"/>
      <c r="X846" s="334"/>
      <c r="Y846" s="332"/>
      <c r="Z846" s="332"/>
      <c r="AA846" s="332"/>
      <c r="AB846" s="332"/>
      <c r="AC846" s="334"/>
      <c r="AD846" s="332"/>
      <c r="AE846" s="332"/>
      <c r="AF846" s="332"/>
      <c r="AG846" s="332"/>
      <c r="AH846" s="332"/>
      <c r="AI846" s="332"/>
      <c r="AJ846" s="334"/>
      <c r="AK846" s="332"/>
      <c r="AL846" s="332"/>
      <c r="AM846" s="334"/>
      <c r="AN846" s="332"/>
      <c r="AO846" s="332"/>
      <c r="AP846" s="332"/>
      <c r="AQ846" s="332"/>
      <c r="AR846" s="332"/>
      <c r="AS846" s="332"/>
      <c r="AT846" s="332"/>
      <c r="AU846" s="332"/>
      <c r="AV846" s="332"/>
      <c r="AW846" s="332"/>
      <c r="AX846" s="334"/>
      <c r="AY846" s="332"/>
      <c r="AZ846" s="332"/>
      <c r="BA846" s="332"/>
      <c r="BB846" s="332"/>
      <c r="BC846" s="332"/>
      <c r="BD846" s="334"/>
      <c r="BE846" s="332"/>
      <c r="BF846" s="332"/>
      <c r="BG846" s="332"/>
      <c r="BH846" s="332"/>
      <c r="BI846" s="332"/>
      <c r="BJ846" s="332"/>
      <c r="BK846" s="332"/>
      <c r="BL846" s="332"/>
      <c r="BM846" s="334"/>
      <c r="BN846" s="332"/>
      <c r="BO846" s="332"/>
      <c r="BP846" s="332"/>
      <c r="BQ846" s="332"/>
      <c r="BR846" s="332"/>
      <c r="BS846" s="334"/>
      <c r="BT846" s="331"/>
      <c r="BU846" s="332"/>
      <c r="BV846" s="332"/>
      <c r="BW846" s="332"/>
      <c r="BX846" s="332"/>
      <c r="BY846" s="332"/>
      <c r="BZ846" s="332"/>
      <c r="CA846" s="332"/>
      <c r="CB846" s="332"/>
      <c r="CC846" s="332"/>
      <c r="CD846" s="332"/>
      <c r="CE846" s="332"/>
      <c r="CF846" s="334"/>
      <c r="CG846" s="332"/>
      <c r="CH846" s="332"/>
      <c r="CI846" s="332"/>
      <c r="CJ846" s="332"/>
      <c r="CK846" s="332"/>
      <c r="CL846" s="332"/>
      <c r="CM846" s="332"/>
      <c r="CN846" s="332"/>
      <c r="CO846" s="332"/>
      <c r="CP846" s="332"/>
      <c r="CQ846" s="332"/>
      <c r="CR846" s="332"/>
      <c r="CS846" s="332"/>
      <c r="CT846" s="334"/>
      <c r="CU846" s="332"/>
      <c r="CV846" s="332"/>
      <c r="CW846" s="332"/>
      <c r="CX846" s="332"/>
      <c r="CY846" s="332"/>
      <c r="CZ846" s="334"/>
      <c r="DA846" s="332"/>
      <c r="DB846" s="332"/>
      <c r="DC846" s="332"/>
      <c r="DD846" s="332"/>
      <c r="DE846" s="332"/>
      <c r="DF846" s="332"/>
      <c r="DG846" s="656"/>
      <c r="DH846" s="334"/>
      <c r="DI846" s="771"/>
      <c r="DJ846" s="332"/>
      <c r="DK846" s="332"/>
      <c r="DL846" s="497"/>
      <c r="DM846" s="332"/>
      <c r="DN846" s="498"/>
      <c r="DO846" s="656"/>
    </row>
    <row r="847" spans="1:119" x14ac:dyDescent="0.3">
      <c r="A847" s="210" t="s">
        <v>352</v>
      </c>
      <c r="B847" s="334">
        <v>1468.89</v>
      </c>
      <c r="C847" s="332">
        <v>64.55</v>
      </c>
      <c r="D847" s="332">
        <v>73.349999999999994</v>
      </c>
      <c r="E847" s="332">
        <v>41.4</v>
      </c>
      <c r="F847" s="332">
        <v>34.49</v>
      </c>
      <c r="G847" s="332">
        <v>133.44</v>
      </c>
      <c r="H847" s="332">
        <v>171.58</v>
      </c>
      <c r="I847" s="332">
        <v>173.57</v>
      </c>
      <c r="J847" s="332">
        <v>23.71</v>
      </c>
      <c r="K847" s="332">
        <v>134.03</v>
      </c>
      <c r="L847" s="332">
        <v>343.97</v>
      </c>
      <c r="M847" s="332">
        <v>96.25</v>
      </c>
      <c r="N847" s="332">
        <v>178.55</v>
      </c>
      <c r="O847" s="334">
        <v>561.79</v>
      </c>
      <c r="P847" s="332">
        <v>128.72</v>
      </c>
      <c r="Q847" s="332">
        <v>94.95</v>
      </c>
      <c r="R847" s="332">
        <v>45.95</v>
      </c>
      <c r="S847" s="332">
        <v>26</v>
      </c>
      <c r="T847" s="332">
        <v>30.55</v>
      </c>
      <c r="U847" s="332">
        <v>104.69</v>
      </c>
      <c r="V847" s="332">
        <v>73.39</v>
      </c>
      <c r="W847" s="332">
        <v>57.54</v>
      </c>
      <c r="X847" s="334">
        <v>603.83000000000004</v>
      </c>
      <c r="Y847" s="332">
        <v>114</v>
      </c>
      <c r="Z847" s="332">
        <v>156.77000000000001</v>
      </c>
      <c r="AA847" s="332">
        <v>182.34</v>
      </c>
      <c r="AB847" s="332">
        <v>150.72</v>
      </c>
      <c r="AC847" s="334">
        <v>441.53</v>
      </c>
      <c r="AD847" s="332">
        <v>41.63</v>
      </c>
      <c r="AE847" s="332">
        <v>81.96</v>
      </c>
      <c r="AF847" s="332">
        <v>30.91</v>
      </c>
      <c r="AG847" s="332">
        <v>113.5</v>
      </c>
      <c r="AH847" s="332">
        <v>40.9</v>
      </c>
      <c r="AI847" s="332">
        <v>132.63</v>
      </c>
      <c r="AJ847" s="334">
        <v>60.77</v>
      </c>
      <c r="AK847" s="332">
        <v>29.01</v>
      </c>
      <c r="AL847" s="332">
        <v>31.76</v>
      </c>
      <c r="AM847" s="334">
        <v>1119.49</v>
      </c>
      <c r="AN847" s="332">
        <v>54.54</v>
      </c>
      <c r="AO847" s="332">
        <v>63.99</v>
      </c>
      <c r="AP847" s="332">
        <v>87.4</v>
      </c>
      <c r="AQ847" s="332">
        <v>43.75</v>
      </c>
      <c r="AR847" s="332">
        <v>153.6</v>
      </c>
      <c r="AS847" s="332">
        <v>28.16</v>
      </c>
      <c r="AT847" s="332">
        <v>208.94</v>
      </c>
      <c r="AU847" s="332">
        <v>266.3</v>
      </c>
      <c r="AV847" s="332">
        <v>128.65</v>
      </c>
      <c r="AW847" s="332">
        <v>84.16</v>
      </c>
      <c r="AX847" s="334">
        <v>1084.67</v>
      </c>
      <c r="AY847" s="332">
        <v>99.38</v>
      </c>
      <c r="AZ847" s="332">
        <v>532.5</v>
      </c>
      <c r="BA847" s="332">
        <v>111.86</v>
      </c>
      <c r="BB847" s="332">
        <v>251.29</v>
      </c>
      <c r="BC847" s="332">
        <v>89.64</v>
      </c>
      <c r="BD847" s="334">
        <v>1895.67</v>
      </c>
      <c r="BE847" s="332">
        <v>424.02</v>
      </c>
      <c r="BF847" s="332">
        <v>189.19</v>
      </c>
      <c r="BG847" s="332">
        <v>234.95</v>
      </c>
      <c r="BH847" s="332">
        <v>161.09</v>
      </c>
      <c r="BI847" s="332">
        <v>251.99</v>
      </c>
      <c r="BJ847" s="332">
        <v>233.27</v>
      </c>
      <c r="BK847" s="332">
        <v>199.28</v>
      </c>
      <c r="BL847" s="332">
        <v>201.88</v>
      </c>
      <c r="BM847" s="334">
        <v>642.83000000000004</v>
      </c>
      <c r="BN847" s="332">
        <v>124.46</v>
      </c>
      <c r="BO847" s="332">
        <v>61.19</v>
      </c>
      <c r="BP847" s="332">
        <v>102.52</v>
      </c>
      <c r="BQ847" s="332">
        <v>61.54</v>
      </c>
      <c r="BR847" s="332">
        <v>293.12</v>
      </c>
      <c r="BS847" s="334">
        <v>987.73</v>
      </c>
      <c r="BT847" s="331">
        <v>51.19</v>
      </c>
      <c r="BU847" s="332">
        <v>119.79</v>
      </c>
      <c r="BV847" s="332">
        <v>57.22</v>
      </c>
      <c r="BW847" s="332">
        <v>14.3</v>
      </c>
      <c r="BX847" s="332">
        <v>62.62</v>
      </c>
      <c r="BY847" s="332">
        <v>240.39</v>
      </c>
      <c r="BZ847" s="332">
        <v>55.53</v>
      </c>
      <c r="CA847" s="332">
        <v>64.08</v>
      </c>
      <c r="CB847" s="332">
        <v>111.63</v>
      </c>
      <c r="CC847" s="332">
        <v>53.77</v>
      </c>
      <c r="CD847" s="332">
        <v>85.66</v>
      </c>
      <c r="CE847" s="332">
        <v>71.55</v>
      </c>
      <c r="CF847" s="334">
        <v>789.14</v>
      </c>
      <c r="CG847" s="332">
        <v>36.54</v>
      </c>
      <c r="CH847" s="332">
        <v>63.04</v>
      </c>
      <c r="CI847" s="332">
        <v>66.239999999999995</v>
      </c>
      <c r="CJ847" s="332">
        <v>94.81</v>
      </c>
      <c r="CK847" s="332">
        <v>159.1</v>
      </c>
      <c r="CL847" s="332">
        <v>21.87</v>
      </c>
      <c r="CM847" s="332">
        <v>150.81</v>
      </c>
      <c r="CN847" s="332">
        <v>22</v>
      </c>
      <c r="CO847" s="332">
        <v>13.15</v>
      </c>
      <c r="CP847" s="332">
        <v>25.27</v>
      </c>
      <c r="CQ847" s="332">
        <v>49.64</v>
      </c>
      <c r="CR847" s="332">
        <v>70.36</v>
      </c>
      <c r="CS847" s="332">
        <v>16.309999999999999</v>
      </c>
      <c r="CT847" s="334">
        <v>596.87</v>
      </c>
      <c r="CU847" s="332">
        <v>194.03</v>
      </c>
      <c r="CV847" s="332">
        <v>144.94</v>
      </c>
      <c r="CW847" s="332">
        <v>57.68</v>
      </c>
      <c r="CX847" s="332">
        <v>89.94</v>
      </c>
      <c r="CY847" s="332">
        <v>110.28</v>
      </c>
      <c r="CZ847" s="334">
        <v>845.68</v>
      </c>
      <c r="DA847" s="332">
        <v>28.24</v>
      </c>
      <c r="DB847" s="332">
        <v>35.53</v>
      </c>
      <c r="DC847" s="332">
        <v>162.79</v>
      </c>
      <c r="DD847" s="332">
        <v>309.76</v>
      </c>
      <c r="DE847" s="332">
        <v>162.65</v>
      </c>
      <c r="DF847" s="332">
        <v>146.71</v>
      </c>
      <c r="DG847" s="656">
        <v>11098.89</v>
      </c>
      <c r="DH847" s="334">
        <v>386.25</v>
      </c>
      <c r="DI847" s="771">
        <v>110.89</v>
      </c>
      <c r="DJ847" s="332">
        <v>103.36</v>
      </c>
      <c r="DK847" s="332">
        <v>172</v>
      </c>
      <c r="DL847" s="497">
        <v>396.95</v>
      </c>
      <c r="DM847" s="332">
        <v>249.56</v>
      </c>
      <c r="DN847" s="498">
        <v>147.38999999999999</v>
      </c>
      <c r="DO847" s="656">
        <v>11882.09</v>
      </c>
    </row>
    <row r="848" spans="1:119" x14ac:dyDescent="0.3">
      <c r="A848" s="210" t="s">
        <v>422</v>
      </c>
      <c r="B848" s="334">
        <v>1756.57</v>
      </c>
      <c r="C848" s="332">
        <v>67.77</v>
      </c>
      <c r="D848" s="332">
        <v>111.5</v>
      </c>
      <c r="E848" s="332">
        <v>54.89</v>
      </c>
      <c r="F848" s="332">
        <v>40.75</v>
      </c>
      <c r="G848" s="332">
        <v>122.83</v>
      </c>
      <c r="H848" s="332">
        <v>256.42</v>
      </c>
      <c r="I848" s="332">
        <v>206.32</v>
      </c>
      <c r="J848" s="332">
        <v>35.200000000000003</v>
      </c>
      <c r="K848" s="332">
        <v>120.5</v>
      </c>
      <c r="L848" s="332">
        <v>488.61</v>
      </c>
      <c r="M848" s="332">
        <v>116.05</v>
      </c>
      <c r="N848" s="332">
        <v>135.72999999999999</v>
      </c>
      <c r="O848" s="334">
        <v>757.56</v>
      </c>
      <c r="P848" s="332">
        <v>155.29</v>
      </c>
      <c r="Q848" s="332">
        <v>134.43</v>
      </c>
      <c r="R848" s="332">
        <v>77.63</v>
      </c>
      <c r="S848" s="332">
        <v>59.02</v>
      </c>
      <c r="T848" s="332">
        <v>41.71</v>
      </c>
      <c r="U848" s="332">
        <v>138.47999999999999</v>
      </c>
      <c r="V848" s="332">
        <v>88.67</v>
      </c>
      <c r="W848" s="332">
        <v>62.33</v>
      </c>
      <c r="X848" s="334">
        <v>840.53</v>
      </c>
      <c r="Y848" s="332">
        <v>129.81</v>
      </c>
      <c r="Z848" s="332">
        <v>269.73</v>
      </c>
      <c r="AA848" s="332">
        <v>230.36</v>
      </c>
      <c r="AB848" s="332">
        <v>210.63</v>
      </c>
      <c r="AC848" s="334">
        <v>536.80999999999995</v>
      </c>
      <c r="AD848" s="332">
        <v>68.63</v>
      </c>
      <c r="AE848" s="332">
        <v>85.22</v>
      </c>
      <c r="AF848" s="332">
        <v>39.36</v>
      </c>
      <c r="AG848" s="332">
        <v>155.6</v>
      </c>
      <c r="AH848" s="332">
        <v>53.6</v>
      </c>
      <c r="AI848" s="332">
        <v>134.4</v>
      </c>
      <c r="AJ848" s="334">
        <v>100.9</v>
      </c>
      <c r="AK848" s="332">
        <v>67.260000000000005</v>
      </c>
      <c r="AL848" s="332">
        <v>33.64</v>
      </c>
      <c r="AM848" s="334">
        <v>1283.8399999999999</v>
      </c>
      <c r="AN848" s="332">
        <v>54.13</v>
      </c>
      <c r="AO848" s="332">
        <v>54.25</v>
      </c>
      <c r="AP848" s="332">
        <v>148.19</v>
      </c>
      <c r="AQ848" s="332">
        <v>42.26</v>
      </c>
      <c r="AR848" s="332">
        <v>230.49</v>
      </c>
      <c r="AS848" s="332">
        <v>51.84</v>
      </c>
      <c r="AT848" s="332">
        <v>210.34</v>
      </c>
      <c r="AU848" s="332">
        <v>239.18</v>
      </c>
      <c r="AV848" s="332">
        <v>163.41999999999999</v>
      </c>
      <c r="AW848" s="332">
        <v>89.74</v>
      </c>
      <c r="AX848" s="334">
        <v>1480.38</v>
      </c>
      <c r="AY848" s="332">
        <v>130.37</v>
      </c>
      <c r="AZ848" s="332">
        <v>706.36</v>
      </c>
      <c r="BA848" s="332">
        <v>176.53</v>
      </c>
      <c r="BB848" s="332">
        <v>307.02</v>
      </c>
      <c r="BC848" s="332">
        <v>160.1</v>
      </c>
      <c r="BD848" s="334">
        <v>2855.53</v>
      </c>
      <c r="BE848" s="332">
        <v>1073.24</v>
      </c>
      <c r="BF848" s="332">
        <v>140.03</v>
      </c>
      <c r="BG848" s="332">
        <v>213.99</v>
      </c>
      <c r="BH848" s="332">
        <v>228.59</v>
      </c>
      <c r="BI848" s="332">
        <v>312.85000000000002</v>
      </c>
      <c r="BJ848" s="332">
        <v>260.63</v>
      </c>
      <c r="BK848" s="332">
        <v>434.48</v>
      </c>
      <c r="BL848" s="332">
        <v>191.72</v>
      </c>
      <c r="BM848" s="334">
        <v>850.29</v>
      </c>
      <c r="BN848" s="332">
        <v>177.93</v>
      </c>
      <c r="BO848" s="332">
        <v>101.33</v>
      </c>
      <c r="BP848" s="332">
        <v>98.27</v>
      </c>
      <c r="BQ848" s="332">
        <v>82.57</v>
      </c>
      <c r="BR848" s="332">
        <v>390.19</v>
      </c>
      <c r="BS848" s="334">
        <v>1448.87</v>
      </c>
      <c r="BT848" s="331">
        <v>86.22</v>
      </c>
      <c r="BU848" s="332">
        <v>167.74</v>
      </c>
      <c r="BV848" s="332">
        <v>58.97</v>
      </c>
      <c r="BW848" s="332">
        <v>30.76</v>
      </c>
      <c r="BX848" s="332">
        <v>80.3</v>
      </c>
      <c r="BY848" s="332">
        <v>363.55</v>
      </c>
      <c r="BZ848" s="332">
        <v>28.88</v>
      </c>
      <c r="CA848" s="332">
        <v>97.16</v>
      </c>
      <c r="CB848" s="332">
        <v>169.7</v>
      </c>
      <c r="CC848" s="332">
        <v>100.37</v>
      </c>
      <c r="CD848" s="332">
        <v>130.99</v>
      </c>
      <c r="CE848" s="332">
        <v>134.22999999999999</v>
      </c>
      <c r="CF848" s="334">
        <v>1170.21</v>
      </c>
      <c r="CG848" s="332">
        <v>35.270000000000003</v>
      </c>
      <c r="CH848" s="332">
        <v>52.22</v>
      </c>
      <c r="CI848" s="332">
        <v>57.65</v>
      </c>
      <c r="CJ848" s="332">
        <v>146.15</v>
      </c>
      <c r="CK848" s="332">
        <v>254.7</v>
      </c>
      <c r="CL848" s="332">
        <v>59.33</v>
      </c>
      <c r="CM848" s="332">
        <v>243.77</v>
      </c>
      <c r="CN848" s="332">
        <v>28.27</v>
      </c>
      <c r="CO848" s="332">
        <v>21.99</v>
      </c>
      <c r="CP848" s="332">
        <v>82.14</v>
      </c>
      <c r="CQ848" s="332">
        <v>85.45</v>
      </c>
      <c r="CR848" s="332">
        <v>56.28</v>
      </c>
      <c r="CS848" s="332">
        <v>46.99</v>
      </c>
      <c r="CT848" s="334">
        <v>849.17</v>
      </c>
      <c r="CU848" s="332">
        <v>313.38</v>
      </c>
      <c r="CV848" s="332">
        <v>179.39</v>
      </c>
      <c r="CW848" s="332">
        <v>67.61</v>
      </c>
      <c r="CX848" s="332">
        <v>144.34</v>
      </c>
      <c r="CY848" s="332">
        <v>144.44999999999999</v>
      </c>
      <c r="CZ848" s="334">
        <v>1207.57</v>
      </c>
      <c r="DA848" s="332">
        <v>45.28</v>
      </c>
      <c r="DB848" s="332">
        <v>36.799999999999997</v>
      </c>
      <c r="DC848" s="332">
        <v>181.38</v>
      </c>
      <c r="DD848" s="332">
        <v>518.27</v>
      </c>
      <c r="DE848" s="332">
        <v>239.71</v>
      </c>
      <c r="DF848" s="332">
        <v>186.13</v>
      </c>
      <c r="DG848" s="656">
        <v>15138.23</v>
      </c>
      <c r="DH848" s="334">
        <v>309.97000000000003</v>
      </c>
      <c r="DI848" s="771">
        <v>105.13</v>
      </c>
      <c r="DJ848" s="332">
        <v>141.49</v>
      </c>
      <c r="DK848" s="332">
        <v>63.35</v>
      </c>
      <c r="DL848" s="497">
        <v>237.41</v>
      </c>
      <c r="DM848" s="332">
        <v>202.78</v>
      </c>
      <c r="DN848" s="498">
        <v>34.630000000000003</v>
      </c>
      <c r="DO848" s="656">
        <v>15685.61</v>
      </c>
    </row>
    <row r="849" spans="1:119" x14ac:dyDescent="0.3">
      <c r="A849" s="210" t="s">
        <v>423</v>
      </c>
      <c r="B849" s="334">
        <v>26902.07</v>
      </c>
      <c r="C849" s="332">
        <v>915.8</v>
      </c>
      <c r="D849" s="332">
        <v>1606.15</v>
      </c>
      <c r="E849" s="332">
        <v>713.17</v>
      </c>
      <c r="F849" s="332">
        <v>659.72</v>
      </c>
      <c r="G849" s="332">
        <v>1779.91</v>
      </c>
      <c r="H849" s="332">
        <v>3752.96</v>
      </c>
      <c r="I849" s="332">
        <v>3389.25</v>
      </c>
      <c r="J849" s="332">
        <v>611.41</v>
      </c>
      <c r="K849" s="332">
        <v>2559.46</v>
      </c>
      <c r="L849" s="332">
        <v>6837.17</v>
      </c>
      <c r="M849" s="332">
        <v>1772.16</v>
      </c>
      <c r="N849" s="332">
        <v>2304.91</v>
      </c>
      <c r="O849" s="334">
        <v>11156.7</v>
      </c>
      <c r="P849" s="332">
        <v>2486.87</v>
      </c>
      <c r="Q849" s="332">
        <v>2072.34</v>
      </c>
      <c r="R849" s="332">
        <v>1008.05</v>
      </c>
      <c r="S849" s="332">
        <v>878.8</v>
      </c>
      <c r="T849" s="332">
        <v>480.67</v>
      </c>
      <c r="U849" s="332">
        <v>2126.89</v>
      </c>
      <c r="V849" s="332">
        <v>1289.21</v>
      </c>
      <c r="W849" s="332">
        <v>813.87</v>
      </c>
      <c r="X849" s="334">
        <v>13129.09</v>
      </c>
      <c r="Y849" s="332">
        <v>1705.56</v>
      </c>
      <c r="Z849" s="332">
        <v>4203.63</v>
      </c>
      <c r="AA849" s="332">
        <v>4143.21</v>
      </c>
      <c r="AB849" s="332">
        <v>3076.69</v>
      </c>
      <c r="AC849" s="334">
        <v>8684.52</v>
      </c>
      <c r="AD849" s="332">
        <v>1040.19</v>
      </c>
      <c r="AE849" s="332">
        <v>1422.24</v>
      </c>
      <c r="AF849" s="332">
        <v>691.39</v>
      </c>
      <c r="AG849" s="332">
        <v>2597.5700000000002</v>
      </c>
      <c r="AH849" s="332">
        <v>857.99</v>
      </c>
      <c r="AI849" s="332">
        <v>2075.14</v>
      </c>
      <c r="AJ849" s="334">
        <v>1382.9</v>
      </c>
      <c r="AK849" s="332">
        <v>783.32</v>
      </c>
      <c r="AL849" s="332">
        <v>599.58000000000004</v>
      </c>
      <c r="AM849" s="334">
        <v>21540.38</v>
      </c>
      <c r="AN849" s="332">
        <v>1030.3599999999999</v>
      </c>
      <c r="AO849" s="332">
        <v>926.72</v>
      </c>
      <c r="AP849" s="332">
        <v>2573.4</v>
      </c>
      <c r="AQ849" s="332">
        <v>640.92999999999995</v>
      </c>
      <c r="AR849" s="332">
        <v>3336.2</v>
      </c>
      <c r="AS849" s="332">
        <v>748.95</v>
      </c>
      <c r="AT849" s="332">
        <v>3366.22</v>
      </c>
      <c r="AU849" s="332">
        <v>4478.18</v>
      </c>
      <c r="AV849" s="332">
        <v>2981.8</v>
      </c>
      <c r="AW849" s="332">
        <v>1457.62</v>
      </c>
      <c r="AX849" s="334">
        <v>23657.09</v>
      </c>
      <c r="AY849" s="332">
        <v>2187.79</v>
      </c>
      <c r="AZ849" s="332">
        <v>11280.51</v>
      </c>
      <c r="BA849" s="332">
        <v>2561.84</v>
      </c>
      <c r="BB849" s="332">
        <v>4903.25</v>
      </c>
      <c r="BC849" s="332">
        <v>2723.7</v>
      </c>
      <c r="BD849" s="334">
        <v>37143.56</v>
      </c>
      <c r="BE849" s="332">
        <v>12853.38</v>
      </c>
      <c r="BF849" s="332">
        <v>2750.04</v>
      </c>
      <c r="BG849" s="332">
        <v>2952.93</v>
      </c>
      <c r="BH849" s="332">
        <v>2733.68</v>
      </c>
      <c r="BI849" s="332">
        <v>3799.42</v>
      </c>
      <c r="BJ849" s="332">
        <v>3436.35</v>
      </c>
      <c r="BK849" s="332">
        <v>5389.87</v>
      </c>
      <c r="BL849" s="332">
        <v>3227.89</v>
      </c>
      <c r="BM849" s="334">
        <v>12510.26</v>
      </c>
      <c r="BN849" s="332">
        <v>2875.45</v>
      </c>
      <c r="BO849" s="332">
        <v>1304.68</v>
      </c>
      <c r="BP849" s="332">
        <v>1673.38</v>
      </c>
      <c r="BQ849" s="332">
        <v>1305.92</v>
      </c>
      <c r="BR849" s="332">
        <v>5350.83</v>
      </c>
      <c r="BS849" s="334">
        <v>22890.11</v>
      </c>
      <c r="BT849" s="331">
        <v>1117.42</v>
      </c>
      <c r="BU849" s="332">
        <v>2380.85</v>
      </c>
      <c r="BV849" s="332">
        <v>1087.44</v>
      </c>
      <c r="BW849" s="332">
        <v>418.2</v>
      </c>
      <c r="BX849" s="332">
        <v>1248.49</v>
      </c>
      <c r="BY849" s="332">
        <v>5994.48</v>
      </c>
      <c r="BZ849" s="332">
        <v>1198.1199999999999</v>
      </c>
      <c r="CA849" s="332">
        <v>1150.23</v>
      </c>
      <c r="CB849" s="332">
        <v>2623.24</v>
      </c>
      <c r="CC849" s="332">
        <v>1269.98</v>
      </c>
      <c r="CD849" s="332">
        <v>2213.31</v>
      </c>
      <c r="CE849" s="332">
        <v>2188.35</v>
      </c>
      <c r="CF849" s="334">
        <v>18631.21</v>
      </c>
      <c r="CG849" s="332">
        <v>596</v>
      </c>
      <c r="CH849" s="332">
        <v>921.34</v>
      </c>
      <c r="CI849" s="332">
        <v>928.56</v>
      </c>
      <c r="CJ849" s="332">
        <v>2370.94</v>
      </c>
      <c r="CK849" s="332">
        <v>4393.8599999999997</v>
      </c>
      <c r="CL849" s="332">
        <v>517.75</v>
      </c>
      <c r="CM849" s="332">
        <v>3909.33</v>
      </c>
      <c r="CN849" s="332">
        <v>507.63</v>
      </c>
      <c r="CO849" s="332">
        <v>364.71</v>
      </c>
      <c r="CP849" s="332">
        <v>1115.52</v>
      </c>
      <c r="CQ849" s="332">
        <v>1344.98</v>
      </c>
      <c r="CR849" s="332">
        <v>1009.7</v>
      </c>
      <c r="CS849" s="332">
        <v>650.89</v>
      </c>
      <c r="CT849" s="334">
        <v>13187.79</v>
      </c>
      <c r="CU849" s="332">
        <v>4881.68</v>
      </c>
      <c r="CV849" s="332">
        <v>3074.94</v>
      </c>
      <c r="CW849" s="332">
        <v>1120.17</v>
      </c>
      <c r="CX849" s="332">
        <v>1891.17</v>
      </c>
      <c r="CY849" s="332">
        <v>2219.83</v>
      </c>
      <c r="CZ849" s="334">
        <v>16210.54</v>
      </c>
      <c r="DA849" s="332">
        <v>592.48</v>
      </c>
      <c r="DB849" s="332">
        <v>692.73</v>
      </c>
      <c r="DC849" s="332">
        <v>2655.29</v>
      </c>
      <c r="DD849" s="332">
        <v>7233.51</v>
      </c>
      <c r="DE849" s="332">
        <v>2946.41</v>
      </c>
      <c r="DF849" s="332">
        <v>2090.12</v>
      </c>
      <c r="DG849" s="656">
        <v>227026.22</v>
      </c>
      <c r="DH849" s="334">
        <v>4770.08</v>
      </c>
      <c r="DI849" s="771">
        <v>1729.42</v>
      </c>
      <c r="DJ849" s="332">
        <v>1937.95</v>
      </c>
      <c r="DK849" s="332">
        <v>1102.71</v>
      </c>
      <c r="DL849" s="497">
        <v>3888.16</v>
      </c>
      <c r="DM849" s="332">
        <v>3288.53</v>
      </c>
      <c r="DN849" s="498">
        <v>599.63</v>
      </c>
      <c r="DO849" s="656">
        <v>235684.46</v>
      </c>
    </row>
    <row r="850" spans="1:119" x14ac:dyDescent="0.3">
      <c r="A850" s="210" t="s">
        <v>424</v>
      </c>
      <c r="B850" s="334">
        <v>18948.37</v>
      </c>
      <c r="C850" s="332">
        <v>870.29</v>
      </c>
      <c r="D850" s="332">
        <v>1250.92</v>
      </c>
      <c r="E850" s="332">
        <v>715.07</v>
      </c>
      <c r="F850" s="332">
        <v>542.13</v>
      </c>
      <c r="G850" s="332">
        <v>1165.67</v>
      </c>
      <c r="H850" s="332">
        <v>2333.5700000000002</v>
      </c>
      <c r="I850" s="332">
        <v>2054.06</v>
      </c>
      <c r="J850" s="332">
        <v>500.42</v>
      </c>
      <c r="K850" s="332">
        <v>1995.7</v>
      </c>
      <c r="L850" s="332">
        <v>4891.2</v>
      </c>
      <c r="M850" s="332">
        <v>1040.29</v>
      </c>
      <c r="N850" s="332">
        <v>1589.05</v>
      </c>
      <c r="O850" s="334">
        <v>7778.74</v>
      </c>
      <c r="P850" s="332">
        <v>1426.69</v>
      </c>
      <c r="Q850" s="332">
        <v>1474.08</v>
      </c>
      <c r="R850" s="332">
        <v>769.18</v>
      </c>
      <c r="S850" s="332">
        <v>719.65</v>
      </c>
      <c r="T850" s="332">
        <v>419.04</v>
      </c>
      <c r="U850" s="332">
        <v>1433.31</v>
      </c>
      <c r="V850" s="332">
        <v>925</v>
      </c>
      <c r="W850" s="332">
        <v>611.79</v>
      </c>
      <c r="X850" s="334">
        <v>9820.64</v>
      </c>
      <c r="Y850" s="332">
        <v>1848.9</v>
      </c>
      <c r="Z850" s="332">
        <v>2628.54</v>
      </c>
      <c r="AA850" s="332">
        <v>3044.38</v>
      </c>
      <c r="AB850" s="332">
        <v>2298.8200000000002</v>
      </c>
      <c r="AC850" s="334">
        <v>7327.5</v>
      </c>
      <c r="AD850" s="332">
        <v>1029.82</v>
      </c>
      <c r="AE850" s="332">
        <v>1255.77</v>
      </c>
      <c r="AF850" s="332">
        <v>654.26</v>
      </c>
      <c r="AG850" s="332">
        <v>1858.9</v>
      </c>
      <c r="AH850" s="332">
        <v>871.2</v>
      </c>
      <c r="AI850" s="332">
        <v>1657.55</v>
      </c>
      <c r="AJ850" s="334">
        <v>1086.58</v>
      </c>
      <c r="AK850" s="332">
        <v>566.94000000000005</v>
      </c>
      <c r="AL850" s="332">
        <v>519.64</v>
      </c>
      <c r="AM850" s="334">
        <v>13549.48</v>
      </c>
      <c r="AN850" s="332">
        <v>743.14</v>
      </c>
      <c r="AO850" s="332">
        <v>750.1</v>
      </c>
      <c r="AP850" s="332">
        <v>1453.49</v>
      </c>
      <c r="AQ850" s="332">
        <v>499.21</v>
      </c>
      <c r="AR850" s="332">
        <v>2000.79</v>
      </c>
      <c r="AS850" s="332">
        <v>558.54</v>
      </c>
      <c r="AT850" s="332">
        <v>2013.23</v>
      </c>
      <c r="AU850" s="332">
        <v>2518.5500000000002</v>
      </c>
      <c r="AV850" s="332">
        <v>1790.96</v>
      </c>
      <c r="AW850" s="332">
        <v>1221.47</v>
      </c>
      <c r="AX850" s="334">
        <v>16999.41</v>
      </c>
      <c r="AY850" s="332">
        <v>1526.58</v>
      </c>
      <c r="AZ850" s="332">
        <v>8027.11</v>
      </c>
      <c r="BA850" s="332">
        <v>2111.9699999999998</v>
      </c>
      <c r="BB850" s="332">
        <v>3436.54</v>
      </c>
      <c r="BC850" s="332">
        <v>1897.21</v>
      </c>
      <c r="BD850" s="334">
        <v>32794.9</v>
      </c>
      <c r="BE850" s="332">
        <v>11463.84</v>
      </c>
      <c r="BF850" s="332">
        <v>2049.42</v>
      </c>
      <c r="BG850" s="332">
        <v>2322.15</v>
      </c>
      <c r="BH850" s="332">
        <v>2383.35</v>
      </c>
      <c r="BI850" s="332">
        <v>3761.36</v>
      </c>
      <c r="BJ850" s="332">
        <v>2874.97</v>
      </c>
      <c r="BK850" s="332">
        <v>5495.38</v>
      </c>
      <c r="BL850" s="332">
        <v>2444.4299999999998</v>
      </c>
      <c r="BM850" s="334">
        <v>10169.69</v>
      </c>
      <c r="BN850" s="332">
        <v>2168.0500000000002</v>
      </c>
      <c r="BO850" s="332">
        <v>1210.76</v>
      </c>
      <c r="BP850" s="332">
        <v>1532.82</v>
      </c>
      <c r="BQ850" s="332">
        <v>1194.4100000000001</v>
      </c>
      <c r="BR850" s="332">
        <v>4063.65</v>
      </c>
      <c r="BS850" s="334">
        <v>17864.41</v>
      </c>
      <c r="BT850" s="331">
        <v>937.73</v>
      </c>
      <c r="BU850" s="332">
        <v>1842.42</v>
      </c>
      <c r="BV850" s="332">
        <v>907.59</v>
      </c>
      <c r="BW850" s="332">
        <v>378.64</v>
      </c>
      <c r="BX850" s="332">
        <v>1198.03</v>
      </c>
      <c r="BY850" s="332">
        <v>4180.8</v>
      </c>
      <c r="BZ850" s="332">
        <v>1006.72</v>
      </c>
      <c r="CA850" s="332">
        <v>959.52</v>
      </c>
      <c r="CB850" s="332">
        <v>2044.76</v>
      </c>
      <c r="CC850" s="332">
        <v>1049.74</v>
      </c>
      <c r="CD850" s="332">
        <v>1731.3</v>
      </c>
      <c r="CE850" s="332">
        <v>1627.16</v>
      </c>
      <c r="CF850" s="334">
        <v>14387.04</v>
      </c>
      <c r="CG850" s="332">
        <v>484.12</v>
      </c>
      <c r="CH850" s="332">
        <v>797.09</v>
      </c>
      <c r="CI850" s="332">
        <v>872.26</v>
      </c>
      <c r="CJ850" s="332">
        <v>1854.12</v>
      </c>
      <c r="CK850" s="332">
        <v>3184.23</v>
      </c>
      <c r="CL850" s="332">
        <v>560.48</v>
      </c>
      <c r="CM850" s="332">
        <v>2653.09</v>
      </c>
      <c r="CN850" s="332">
        <v>472.15</v>
      </c>
      <c r="CO850" s="332">
        <v>293.12</v>
      </c>
      <c r="CP850" s="332">
        <v>884.88</v>
      </c>
      <c r="CQ850" s="332">
        <v>851.45</v>
      </c>
      <c r="CR850" s="332">
        <v>930.48</v>
      </c>
      <c r="CS850" s="332">
        <v>549.57000000000005</v>
      </c>
      <c r="CT850" s="334">
        <v>9804.1200000000008</v>
      </c>
      <c r="CU850" s="332">
        <v>3291.32</v>
      </c>
      <c r="CV850" s="332">
        <v>2205.75</v>
      </c>
      <c r="CW850" s="332">
        <v>1033.25</v>
      </c>
      <c r="CX850" s="332">
        <v>1549.73</v>
      </c>
      <c r="CY850" s="332">
        <v>1724.07</v>
      </c>
      <c r="CZ850" s="334">
        <v>11249.2</v>
      </c>
      <c r="DA850" s="332">
        <v>393.92</v>
      </c>
      <c r="DB850" s="332">
        <v>431.33</v>
      </c>
      <c r="DC850" s="332">
        <v>2533.9699999999998</v>
      </c>
      <c r="DD850" s="332">
        <v>4318.1899999999996</v>
      </c>
      <c r="DE850" s="332">
        <v>2081.91</v>
      </c>
      <c r="DF850" s="332">
        <v>1489.88</v>
      </c>
      <c r="DG850" s="656">
        <v>171780.08</v>
      </c>
      <c r="DH850" s="334">
        <v>3572.01</v>
      </c>
      <c r="DI850" s="771">
        <v>1129.3800000000001</v>
      </c>
      <c r="DJ850" s="332">
        <v>1644.89</v>
      </c>
      <c r="DK850" s="332">
        <v>797.74</v>
      </c>
      <c r="DL850" s="497">
        <v>2824.42</v>
      </c>
      <c r="DM850" s="332">
        <v>2201.9699999999998</v>
      </c>
      <c r="DN850" s="498">
        <v>622.45000000000005</v>
      </c>
      <c r="DO850" s="656">
        <v>178176.51</v>
      </c>
    </row>
    <row r="851" spans="1:119" x14ac:dyDescent="0.3">
      <c r="A851" s="210" t="s">
        <v>425</v>
      </c>
      <c r="B851" s="334">
        <v>7315.46</v>
      </c>
      <c r="C851" s="332">
        <v>325.68</v>
      </c>
      <c r="D851" s="332">
        <v>780.58</v>
      </c>
      <c r="E851" s="332">
        <v>175.96</v>
      </c>
      <c r="F851" s="332">
        <v>240.05</v>
      </c>
      <c r="G851" s="332">
        <v>379.04</v>
      </c>
      <c r="H851" s="332">
        <v>1307.57</v>
      </c>
      <c r="I851" s="332">
        <v>923.49</v>
      </c>
      <c r="J851" s="332">
        <v>230.45</v>
      </c>
      <c r="K851" s="332">
        <v>747.95</v>
      </c>
      <c r="L851" s="332">
        <v>1057.93</v>
      </c>
      <c r="M851" s="332">
        <v>482</v>
      </c>
      <c r="N851" s="332">
        <v>664.76</v>
      </c>
      <c r="O851" s="334">
        <v>3766.44</v>
      </c>
      <c r="P851" s="332">
        <v>843.12</v>
      </c>
      <c r="Q851" s="332">
        <v>733.35</v>
      </c>
      <c r="R851" s="332">
        <v>388.29</v>
      </c>
      <c r="S851" s="332">
        <v>232.9</v>
      </c>
      <c r="T851" s="332">
        <v>146.03</v>
      </c>
      <c r="U851" s="332">
        <v>631.57000000000005</v>
      </c>
      <c r="V851" s="332">
        <v>497.3</v>
      </c>
      <c r="W851" s="332">
        <v>293.88</v>
      </c>
      <c r="X851" s="334">
        <v>2555.59</v>
      </c>
      <c r="Y851" s="332">
        <v>351.33</v>
      </c>
      <c r="Z851" s="332">
        <v>709.33</v>
      </c>
      <c r="AA851" s="332">
        <v>775.51</v>
      </c>
      <c r="AB851" s="332">
        <v>719.42</v>
      </c>
      <c r="AC851" s="334">
        <v>2653.8</v>
      </c>
      <c r="AD851" s="332">
        <v>461.35</v>
      </c>
      <c r="AE851" s="332">
        <v>439.54</v>
      </c>
      <c r="AF851" s="332">
        <v>367.81</v>
      </c>
      <c r="AG851" s="332">
        <v>729.99</v>
      </c>
      <c r="AH851" s="332">
        <v>192.81</v>
      </c>
      <c r="AI851" s="332">
        <v>462.3</v>
      </c>
      <c r="AJ851" s="334">
        <v>552.72</v>
      </c>
      <c r="AK851" s="332">
        <v>364.93</v>
      </c>
      <c r="AL851" s="332">
        <v>187.79</v>
      </c>
      <c r="AM851" s="334">
        <v>6288.57</v>
      </c>
      <c r="AN851" s="332">
        <v>328.01</v>
      </c>
      <c r="AO851" s="332">
        <v>275.64</v>
      </c>
      <c r="AP851" s="332">
        <v>816.4</v>
      </c>
      <c r="AQ851" s="332">
        <v>172.21</v>
      </c>
      <c r="AR851" s="332">
        <v>889.13</v>
      </c>
      <c r="AS851" s="332">
        <v>135.44999999999999</v>
      </c>
      <c r="AT851" s="332">
        <v>627.70000000000005</v>
      </c>
      <c r="AU851" s="332">
        <v>1358.95</v>
      </c>
      <c r="AV851" s="332">
        <v>1006.7</v>
      </c>
      <c r="AW851" s="332">
        <v>678.38</v>
      </c>
      <c r="AX851" s="334">
        <v>6226.22</v>
      </c>
      <c r="AY851" s="332">
        <v>878.96</v>
      </c>
      <c r="AZ851" s="332">
        <v>2423.98</v>
      </c>
      <c r="BA851" s="332">
        <v>900.29</v>
      </c>
      <c r="BB851" s="332">
        <v>1317.72</v>
      </c>
      <c r="BC851" s="332">
        <v>705.27</v>
      </c>
      <c r="BD851" s="334">
        <v>9799.2800000000007</v>
      </c>
      <c r="BE851" s="332">
        <v>2833.61</v>
      </c>
      <c r="BF851" s="332">
        <v>770.73</v>
      </c>
      <c r="BG851" s="332">
        <v>850.69</v>
      </c>
      <c r="BH851" s="332">
        <v>761.34</v>
      </c>
      <c r="BI851" s="332">
        <v>1058.6199999999999</v>
      </c>
      <c r="BJ851" s="332">
        <v>1105.82</v>
      </c>
      <c r="BK851" s="332">
        <v>1396.1</v>
      </c>
      <c r="BL851" s="332">
        <v>1022.37</v>
      </c>
      <c r="BM851" s="334">
        <v>3439.27</v>
      </c>
      <c r="BN851" s="332">
        <v>805.24</v>
      </c>
      <c r="BO851" s="332">
        <v>328.85</v>
      </c>
      <c r="BP851" s="332">
        <v>361.11</v>
      </c>
      <c r="BQ851" s="332">
        <v>418.62</v>
      </c>
      <c r="BR851" s="332">
        <v>1525.45</v>
      </c>
      <c r="BS851" s="334">
        <v>6415.18</v>
      </c>
      <c r="BT851" s="331">
        <v>366.57</v>
      </c>
      <c r="BU851" s="332">
        <v>681.6</v>
      </c>
      <c r="BV851" s="332">
        <v>359.34</v>
      </c>
      <c r="BW851" s="332">
        <v>156.44999999999999</v>
      </c>
      <c r="BX851" s="332">
        <v>458.94</v>
      </c>
      <c r="BY851" s="332">
        <v>1571.88</v>
      </c>
      <c r="BZ851" s="332">
        <v>329.5</v>
      </c>
      <c r="CA851" s="332">
        <v>297.44</v>
      </c>
      <c r="CB851" s="332">
        <v>780.91</v>
      </c>
      <c r="CC851" s="332">
        <v>322.97000000000003</v>
      </c>
      <c r="CD851" s="332">
        <v>516.49</v>
      </c>
      <c r="CE851" s="332">
        <v>573.09</v>
      </c>
      <c r="CF851" s="334">
        <v>4714.5200000000004</v>
      </c>
      <c r="CG851" s="332">
        <v>146.6</v>
      </c>
      <c r="CH851" s="332">
        <v>227.73</v>
      </c>
      <c r="CI851" s="332">
        <v>260.42</v>
      </c>
      <c r="CJ851" s="332">
        <v>874.9</v>
      </c>
      <c r="CK851" s="332">
        <v>610.53</v>
      </c>
      <c r="CL851" s="332">
        <v>267.33999999999997</v>
      </c>
      <c r="CM851" s="332">
        <v>1027.8</v>
      </c>
      <c r="CN851" s="332">
        <v>153.34</v>
      </c>
      <c r="CO851" s="332">
        <v>122.59</v>
      </c>
      <c r="CP851" s="332">
        <v>263.62</v>
      </c>
      <c r="CQ851" s="332">
        <v>372.64</v>
      </c>
      <c r="CR851" s="332">
        <v>204.57</v>
      </c>
      <c r="CS851" s="332">
        <v>182.44</v>
      </c>
      <c r="CT851" s="334">
        <v>2981.75</v>
      </c>
      <c r="CU851" s="332">
        <v>985.58</v>
      </c>
      <c r="CV851" s="332">
        <v>603.16</v>
      </c>
      <c r="CW851" s="332">
        <v>272.93</v>
      </c>
      <c r="CX851" s="332">
        <v>587.22</v>
      </c>
      <c r="CY851" s="332">
        <v>532.86</v>
      </c>
      <c r="CZ851" s="334">
        <v>4996.1000000000004</v>
      </c>
      <c r="DA851" s="332">
        <v>202.33</v>
      </c>
      <c r="DB851" s="332">
        <v>210.61</v>
      </c>
      <c r="DC851" s="332">
        <v>1024.71</v>
      </c>
      <c r="DD851" s="332">
        <v>1963.66</v>
      </c>
      <c r="DE851" s="332">
        <v>841.78</v>
      </c>
      <c r="DF851" s="332">
        <v>753.01</v>
      </c>
      <c r="DG851" s="656">
        <v>61704.9</v>
      </c>
      <c r="DH851" s="334">
        <v>1655.01</v>
      </c>
      <c r="DI851" s="771">
        <v>576.66999999999996</v>
      </c>
      <c r="DJ851" s="332">
        <v>684.45</v>
      </c>
      <c r="DK851" s="332">
        <v>393.89</v>
      </c>
      <c r="DL851" s="497">
        <v>848.26</v>
      </c>
      <c r="DM851" s="332">
        <v>444.24</v>
      </c>
      <c r="DN851" s="498">
        <v>404.02</v>
      </c>
      <c r="DO851" s="656">
        <v>64208.17</v>
      </c>
    </row>
    <row r="852" spans="1:119" x14ac:dyDescent="0.3">
      <c r="A852" s="210" t="s">
        <v>426</v>
      </c>
      <c r="B852" s="334">
        <v>2131.61</v>
      </c>
      <c r="C852" s="332">
        <v>90.61</v>
      </c>
      <c r="D852" s="332">
        <v>82.49</v>
      </c>
      <c r="E852" s="332">
        <v>68.7</v>
      </c>
      <c r="F852" s="332">
        <v>40.78</v>
      </c>
      <c r="G852" s="332">
        <v>118.26</v>
      </c>
      <c r="H852" s="332">
        <v>388.5</v>
      </c>
      <c r="I852" s="332">
        <v>207.37</v>
      </c>
      <c r="J852" s="332">
        <v>37.79</v>
      </c>
      <c r="K852" s="332">
        <v>150.06</v>
      </c>
      <c r="L852" s="332">
        <v>636</v>
      </c>
      <c r="M852" s="332">
        <v>133.65</v>
      </c>
      <c r="N852" s="332">
        <v>177.4</v>
      </c>
      <c r="O852" s="334">
        <v>662.53</v>
      </c>
      <c r="P852" s="332">
        <v>161.85</v>
      </c>
      <c r="Q852" s="332">
        <v>129.5</v>
      </c>
      <c r="R852" s="332">
        <v>71.94</v>
      </c>
      <c r="S852" s="332">
        <v>52.47</v>
      </c>
      <c r="T852" s="332">
        <v>22.77</v>
      </c>
      <c r="U852" s="332">
        <v>92.79</v>
      </c>
      <c r="V852" s="332">
        <v>77.040000000000006</v>
      </c>
      <c r="W852" s="332">
        <v>54.17</v>
      </c>
      <c r="X852" s="334">
        <v>925.64</v>
      </c>
      <c r="Y852" s="332">
        <v>193.88</v>
      </c>
      <c r="Z852" s="332">
        <v>221.48</v>
      </c>
      <c r="AA852" s="332">
        <v>302.48</v>
      </c>
      <c r="AB852" s="332">
        <v>207.8</v>
      </c>
      <c r="AC852" s="334">
        <v>516.66</v>
      </c>
      <c r="AD852" s="332">
        <v>59.27</v>
      </c>
      <c r="AE852" s="332">
        <v>71.37</v>
      </c>
      <c r="AF852" s="332">
        <v>53.66</v>
      </c>
      <c r="AG852" s="332">
        <v>151.04</v>
      </c>
      <c r="AH852" s="332">
        <v>66.84</v>
      </c>
      <c r="AI852" s="332">
        <v>114.48</v>
      </c>
      <c r="AJ852" s="334">
        <v>77.59</v>
      </c>
      <c r="AK852" s="332">
        <v>24.04</v>
      </c>
      <c r="AL852" s="332">
        <v>53.55</v>
      </c>
      <c r="AM852" s="334">
        <v>1278.8399999999999</v>
      </c>
      <c r="AN852" s="332">
        <v>33.68</v>
      </c>
      <c r="AO852" s="332">
        <v>44.27</v>
      </c>
      <c r="AP852" s="332">
        <v>153.44</v>
      </c>
      <c r="AQ852" s="332">
        <v>43.35</v>
      </c>
      <c r="AR852" s="332">
        <v>161.88</v>
      </c>
      <c r="AS852" s="332">
        <v>56.1</v>
      </c>
      <c r="AT852" s="332">
        <v>182.75</v>
      </c>
      <c r="AU852" s="332">
        <v>279.61</v>
      </c>
      <c r="AV852" s="332">
        <v>216.45</v>
      </c>
      <c r="AW852" s="332">
        <v>107.31</v>
      </c>
      <c r="AX852" s="334">
        <v>1503.18</v>
      </c>
      <c r="AY852" s="332">
        <v>102.34</v>
      </c>
      <c r="AZ852" s="332">
        <v>823.48</v>
      </c>
      <c r="BA852" s="332">
        <v>98.04</v>
      </c>
      <c r="BB852" s="332">
        <v>296.20999999999998</v>
      </c>
      <c r="BC852" s="332">
        <v>183.11</v>
      </c>
      <c r="BD852" s="334">
        <v>3444.07</v>
      </c>
      <c r="BE852" s="332">
        <v>1146.01</v>
      </c>
      <c r="BF852" s="332">
        <v>155.69</v>
      </c>
      <c r="BG852" s="332">
        <v>265.47000000000003</v>
      </c>
      <c r="BH852" s="332">
        <v>193.5</v>
      </c>
      <c r="BI852" s="332">
        <v>488.05</v>
      </c>
      <c r="BJ852" s="332">
        <v>326.94</v>
      </c>
      <c r="BK852" s="332">
        <v>594.62</v>
      </c>
      <c r="BL852" s="332">
        <v>273.79000000000002</v>
      </c>
      <c r="BM852" s="334">
        <v>725.09</v>
      </c>
      <c r="BN852" s="332">
        <v>176.85</v>
      </c>
      <c r="BO852" s="332">
        <v>58.53</v>
      </c>
      <c r="BP852" s="332">
        <v>92.15</v>
      </c>
      <c r="BQ852" s="332">
        <v>64.849999999999994</v>
      </c>
      <c r="BR852" s="332">
        <v>332.71</v>
      </c>
      <c r="BS852" s="334">
        <v>1550.84</v>
      </c>
      <c r="BT852" s="331">
        <v>88.88</v>
      </c>
      <c r="BU852" s="332">
        <v>201.52</v>
      </c>
      <c r="BV852" s="332">
        <v>79.739999999999995</v>
      </c>
      <c r="BW852" s="332">
        <v>23.44</v>
      </c>
      <c r="BX852" s="332">
        <v>84.55</v>
      </c>
      <c r="BY852" s="332">
        <v>388.32</v>
      </c>
      <c r="BZ852" s="332">
        <v>103.12</v>
      </c>
      <c r="CA852" s="332">
        <v>72.77</v>
      </c>
      <c r="CB852" s="332">
        <v>181.37</v>
      </c>
      <c r="CC852" s="332">
        <v>76.5</v>
      </c>
      <c r="CD852" s="332">
        <v>108.44</v>
      </c>
      <c r="CE852" s="332">
        <v>142.19</v>
      </c>
      <c r="CF852" s="334">
        <v>1405.59</v>
      </c>
      <c r="CG852" s="332">
        <v>49.09</v>
      </c>
      <c r="CH852" s="332">
        <v>62.87</v>
      </c>
      <c r="CI852" s="332">
        <v>79.900000000000006</v>
      </c>
      <c r="CJ852" s="332">
        <v>217.63</v>
      </c>
      <c r="CK852" s="332">
        <v>318.10000000000002</v>
      </c>
      <c r="CL852" s="332">
        <v>41.73</v>
      </c>
      <c r="CM852" s="332">
        <v>321.86</v>
      </c>
      <c r="CN852" s="332">
        <v>28.1</v>
      </c>
      <c r="CO852" s="332">
        <v>25.19</v>
      </c>
      <c r="CP852" s="332">
        <v>101.68</v>
      </c>
      <c r="CQ852" s="332">
        <v>62.49</v>
      </c>
      <c r="CR852" s="332">
        <v>60.53</v>
      </c>
      <c r="CS852" s="332">
        <v>36.42</v>
      </c>
      <c r="CT852" s="334">
        <v>835.05</v>
      </c>
      <c r="CU852" s="332">
        <v>348.96</v>
      </c>
      <c r="CV852" s="332">
        <v>189.81</v>
      </c>
      <c r="CW852" s="332">
        <v>75.739999999999995</v>
      </c>
      <c r="CX852" s="332">
        <v>90.12</v>
      </c>
      <c r="CY852" s="332">
        <v>130.41999999999999</v>
      </c>
      <c r="CZ852" s="334">
        <v>1014.64</v>
      </c>
      <c r="DA852" s="332">
        <v>39.979999999999997</v>
      </c>
      <c r="DB852" s="332">
        <v>37.36</v>
      </c>
      <c r="DC852" s="332">
        <v>204.68</v>
      </c>
      <c r="DD852" s="332">
        <v>402.41</v>
      </c>
      <c r="DE852" s="332">
        <v>214.83</v>
      </c>
      <c r="DF852" s="332">
        <v>115.38</v>
      </c>
      <c r="DG852" s="656">
        <v>16071.33</v>
      </c>
      <c r="DH852" s="334">
        <v>326.68</v>
      </c>
      <c r="DI852" s="771">
        <v>120.19</v>
      </c>
      <c r="DJ852" s="332">
        <v>160.34</v>
      </c>
      <c r="DK852" s="332">
        <v>46.15</v>
      </c>
      <c r="DL852" s="497">
        <v>244.31</v>
      </c>
      <c r="DM852" s="332">
        <v>216.66</v>
      </c>
      <c r="DN852" s="498">
        <v>27.65</v>
      </c>
      <c r="DO852" s="656">
        <v>16642.32</v>
      </c>
    </row>
    <row r="853" spans="1:119" x14ac:dyDescent="0.3">
      <c r="A853" s="210" t="s">
        <v>427</v>
      </c>
      <c r="B853" s="334">
        <v>1281.51</v>
      </c>
      <c r="C853" s="332">
        <v>29.53</v>
      </c>
      <c r="D853" s="332">
        <v>66.92</v>
      </c>
      <c r="E853" s="332">
        <v>16.079999999999998</v>
      </c>
      <c r="F853" s="332">
        <v>25.67</v>
      </c>
      <c r="G853" s="332">
        <v>81.510000000000005</v>
      </c>
      <c r="H853" s="332">
        <v>249.59</v>
      </c>
      <c r="I853" s="332">
        <v>139.03</v>
      </c>
      <c r="J853" s="332">
        <v>13.14</v>
      </c>
      <c r="K853" s="332">
        <v>75.739999999999995</v>
      </c>
      <c r="L853" s="332">
        <v>341.71</v>
      </c>
      <c r="M853" s="332">
        <v>104.42</v>
      </c>
      <c r="N853" s="332">
        <v>138.16999999999999</v>
      </c>
      <c r="O853" s="334">
        <v>481.48</v>
      </c>
      <c r="P853" s="332">
        <v>110.44</v>
      </c>
      <c r="Q853" s="332">
        <v>108.68</v>
      </c>
      <c r="R853" s="332">
        <v>50.68</v>
      </c>
      <c r="S853" s="332">
        <v>39.700000000000003</v>
      </c>
      <c r="T853" s="332">
        <v>15.93</v>
      </c>
      <c r="U853" s="332">
        <v>84.07</v>
      </c>
      <c r="V853" s="332">
        <v>61.31</v>
      </c>
      <c r="W853" s="332">
        <v>10.67</v>
      </c>
      <c r="X853" s="334">
        <v>468.75</v>
      </c>
      <c r="Y853" s="332">
        <v>43.82</v>
      </c>
      <c r="Z853" s="332">
        <v>132.51</v>
      </c>
      <c r="AA853" s="332">
        <v>186.32</v>
      </c>
      <c r="AB853" s="332">
        <v>106.1</v>
      </c>
      <c r="AC853" s="334">
        <v>399.27</v>
      </c>
      <c r="AD853" s="332">
        <v>60.49</v>
      </c>
      <c r="AE853" s="332">
        <v>58.03</v>
      </c>
      <c r="AF853" s="332">
        <v>33.51</v>
      </c>
      <c r="AG853" s="332">
        <v>104.99</v>
      </c>
      <c r="AH853" s="332">
        <v>43.17</v>
      </c>
      <c r="AI853" s="332">
        <v>99.08</v>
      </c>
      <c r="AJ853" s="334">
        <v>59.12</v>
      </c>
      <c r="AK853" s="332">
        <v>27.58</v>
      </c>
      <c r="AL853" s="332">
        <v>31.54</v>
      </c>
      <c r="AM853" s="334">
        <v>1023.07</v>
      </c>
      <c r="AN853" s="332">
        <v>29.26</v>
      </c>
      <c r="AO853" s="332">
        <v>53.03</v>
      </c>
      <c r="AP853" s="332">
        <v>128.63999999999999</v>
      </c>
      <c r="AQ853" s="332">
        <v>31.41</v>
      </c>
      <c r="AR853" s="332">
        <v>175.57</v>
      </c>
      <c r="AS853" s="332">
        <v>41.78</v>
      </c>
      <c r="AT853" s="332">
        <v>119.72</v>
      </c>
      <c r="AU853" s="332">
        <v>193.71</v>
      </c>
      <c r="AV853" s="332">
        <v>170.82</v>
      </c>
      <c r="AW853" s="332">
        <v>79.13</v>
      </c>
      <c r="AX853" s="334">
        <v>1195.4100000000001</v>
      </c>
      <c r="AY853" s="332">
        <v>92.16</v>
      </c>
      <c r="AZ853" s="332">
        <v>614.51</v>
      </c>
      <c r="BA853" s="332">
        <v>137.29</v>
      </c>
      <c r="BB853" s="332">
        <v>210.03</v>
      </c>
      <c r="BC853" s="332">
        <v>141.41999999999999</v>
      </c>
      <c r="BD853" s="334">
        <v>2664.16</v>
      </c>
      <c r="BE853" s="332">
        <v>750.19</v>
      </c>
      <c r="BF853" s="332">
        <v>187.96</v>
      </c>
      <c r="BG853" s="332">
        <v>238.74</v>
      </c>
      <c r="BH853" s="332">
        <v>199.08</v>
      </c>
      <c r="BI853" s="332">
        <v>304.86</v>
      </c>
      <c r="BJ853" s="332">
        <v>416.96</v>
      </c>
      <c r="BK853" s="332">
        <v>340.81</v>
      </c>
      <c r="BL853" s="332">
        <v>225.56</v>
      </c>
      <c r="BM853" s="334">
        <v>658.8</v>
      </c>
      <c r="BN853" s="332">
        <v>143.19999999999999</v>
      </c>
      <c r="BO853" s="332">
        <v>87.73</v>
      </c>
      <c r="BP853" s="332">
        <v>59.34</v>
      </c>
      <c r="BQ853" s="332">
        <v>68.44</v>
      </c>
      <c r="BR853" s="332">
        <v>300.08999999999997</v>
      </c>
      <c r="BS853" s="334">
        <v>1094.44</v>
      </c>
      <c r="BT853" s="331">
        <v>51.58</v>
      </c>
      <c r="BU853" s="332">
        <v>120.52</v>
      </c>
      <c r="BV853" s="332">
        <v>37.46</v>
      </c>
      <c r="BW853" s="332">
        <v>18.78</v>
      </c>
      <c r="BX853" s="332">
        <v>88.41</v>
      </c>
      <c r="BY853" s="332">
        <v>266.99</v>
      </c>
      <c r="BZ853" s="332">
        <v>74.08</v>
      </c>
      <c r="CA853" s="332">
        <v>75.760000000000005</v>
      </c>
      <c r="CB853" s="332">
        <v>115.34</v>
      </c>
      <c r="CC853" s="332">
        <v>74.69</v>
      </c>
      <c r="CD853" s="332">
        <v>98.56</v>
      </c>
      <c r="CE853" s="332">
        <v>72.27</v>
      </c>
      <c r="CF853" s="334">
        <v>773.3</v>
      </c>
      <c r="CG853" s="332">
        <v>28.95</v>
      </c>
      <c r="CH853" s="332">
        <v>27.46</v>
      </c>
      <c r="CI853" s="332">
        <v>26.01</v>
      </c>
      <c r="CJ853" s="332">
        <v>117.49</v>
      </c>
      <c r="CK853" s="332">
        <v>151.58000000000001</v>
      </c>
      <c r="CL853" s="332">
        <v>24.61</v>
      </c>
      <c r="CM853" s="332">
        <v>187.52</v>
      </c>
      <c r="CN853" s="332">
        <v>10.42</v>
      </c>
      <c r="CO853" s="332">
        <v>21.89</v>
      </c>
      <c r="CP853" s="332">
        <v>46.51</v>
      </c>
      <c r="CQ853" s="332">
        <v>55.59</v>
      </c>
      <c r="CR853" s="332">
        <v>41.96</v>
      </c>
      <c r="CS853" s="332">
        <v>33.31</v>
      </c>
      <c r="CT853" s="334">
        <v>602.28</v>
      </c>
      <c r="CU853" s="332">
        <v>217.36</v>
      </c>
      <c r="CV853" s="332">
        <v>146.51</v>
      </c>
      <c r="CW853" s="332">
        <v>50.9</v>
      </c>
      <c r="CX853" s="332">
        <v>85.98</v>
      </c>
      <c r="CY853" s="332">
        <v>101.53</v>
      </c>
      <c r="CZ853" s="334">
        <v>903.71</v>
      </c>
      <c r="DA853" s="332">
        <v>42.27</v>
      </c>
      <c r="DB853" s="332">
        <v>27.42</v>
      </c>
      <c r="DC853" s="332">
        <v>139.69</v>
      </c>
      <c r="DD853" s="332">
        <v>440.07</v>
      </c>
      <c r="DE853" s="332">
        <v>141.91</v>
      </c>
      <c r="DF853" s="332">
        <v>112.35</v>
      </c>
      <c r="DG853" s="656">
        <v>11605.3</v>
      </c>
      <c r="DH853" s="334">
        <v>192.47</v>
      </c>
      <c r="DI853" s="771">
        <v>65.680000000000007</v>
      </c>
      <c r="DJ853" s="332">
        <v>85.09</v>
      </c>
      <c r="DK853" s="332">
        <v>41.7</v>
      </c>
      <c r="DL853" s="497">
        <v>171.07</v>
      </c>
      <c r="DM853" s="332">
        <v>154.72999999999999</v>
      </c>
      <c r="DN853" s="498">
        <v>16.34</v>
      </c>
      <c r="DO853" s="656">
        <v>11968.84</v>
      </c>
    </row>
    <row r="854" spans="1:119" x14ac:dyDescent="0.3">
      <c r="A854" s="292" t="s">
        <v>428</v>
      </c>
      <c r="B854" s="334">
        <v>1384.41</v>
      </c>
      <c r="C854" s="332">
        <v>27.04</v>
      </c>
      <c r="D854" s="332">
        <v>91.74</v>
      </c>
      <c r="E854" s="332">
        <v>32.43</v>
      </c>
      <c r="F854" s="332">
        <v>45.14</v>
      </c>
      <c r="G854" s="332">
        <v>91.46</v>
      </c>
      <c r="H854" s="332">
        <v>228.26</v>
      </c>
      <c r="I854" s="332">
        <v>151.09</v>
      </c>
      <c r="J854" s="332">
        <v>15.2</v>
      </c>
      <c r="K854" s="332">
        <v>80.92</v>
      </c>
      <c r="L854" s="332">
        <v>372.88</v>
      </c>
      <c r="M854" s="332">
        <v>96.81</v>
      </c>
      <c r="N854" s="332">
        <v>151.44</v>
      </c>
      <c r="O854" s="334">
        <v>488.65</v>
      </c>
      <c r="P854" s="332">
        <v>139.74</v>
      </c>
      <c r="Q854" s="332">
        <v>75.8</v>
      </c>
      <c r="R854" s="332">
        <v>47.19</v>
      </c>
      <c r="S854" s="332">
        <v>36.85</v>
      </c>
      <c r="T854" s="332">
        <v>18.25</v>
      </c>
      <c r="U854" s="332">
        <v>92.6</v>
      </c>
      <c r="V854" s="332">
        <v>48.34</v>
      </c>
      <c r="W854" s="332">
        <v>29.88</v>
      </c>
      <c r="X854" s="334">
        <v>560.24</v>
      </c>
      <c r="Y854" s="332">
        <v>54.82</v>
      </c>
      <c r="Z854" s="332">
        <v>195.54</v>
      </c>
      <c r="AA854" s="332">
        <v>184.95</v>
      </c>
      <c r="AB854" s="332">
        <v>124.93</v>
      </c>
      <c r="AC854" s="334">
        <v>531.85</v>
      </c>
      <c r="AD854" s="332">
        <v>83.55</v>
      </c>
      <c r="AE854" s="332">
        <v>105.22</v>
      </c>
      <c r="AF854" s="332">
        <v>53.46</v>
      </c>
      <c r="AG854" s="332">
        <v>121.86</v>
      </c>
      <c r="AH854" s="332">
        <v>51.67</v>
      </c>
      <c r="AI854" s="332">
        <v>116.09</v>
      </c>
      <c r="AJ854" s="334">
        <v>50.66</v>
      </c>
      <c r="AK854" s="332">
        <v>27.6</v>
      </c>
      <c r="AL854" s="332">
        <v>23.06</v>
      </c>
      <c r="AM854" s="334">
        <v>1087.22</v>
      </c>
      <c r="AN854" s="332">
        <v>52.1</v>
      </c>
      <c r="AO854" s="332">
        <v>46.94</v>
      </c>
      <c r="AP854" s="332">
        <v>129.85</v>
      </c>
      <c r="AQ854" s="332">
        <v>45.45</v>
      </c>
      <c r="AR854" s="332">
        <v>145.88999999999999</v>
      </c>
      <c r="AS854" s="332">
        <v>32.9</v>
      </c>
      <c r="AT854" s="332">
        <v>131.15</v>
      </c>
      <c r="AU854" s="332">
        <v>207.6</v>
      </c>
      <c r="AV854" s="332">
        <v>207.02</v>
      </c>
      <c r="AW854" s="332">
        <v>88.32</v>
      </c>
      <c r="AX854" s="334">
        <v>1265.6099999999999</v>
      </c>
      <c r="AY854" s="332">
        <v>102.91</v>
      </c>
      <c r="AZ854" s="332">
        <v>589.13</v>
      </c>
      <c r="BA854" s="332">
        <v>146.13</v>
      </c>
      <c r="BB854" s="332">
        <v>265.48</v>
      </c>
      <c r="BC854" s="332">
        <v>161.96</v>
      </c>
      <c r="BD854" s="334">
        <v>2538.56</v>
      </c>
      <c r="BE854" s="332">
        <v>765.56</v>
      </c>
      <c r="BF854" s="332">
        <v>140.88999999999999</v>
      </c>
      <c r="BG854" s="332">
        <v>231.35</v>
      </c>
      <c r="BH854" s="332">
        <v>171.29</v>
      </c>
      <c r="BI854" s="332">
        <v>268.70999999999998</v>
      </c>
      <c r="BJ854" s="332">
        <v>337.76</v>
      </c>
      <c r="BK854" s="332">
        <v>412.15</v>
      </c>
      <c r="BL854" s="332">
        <v>210.85</v>
      </c>
      <c r="BM854" s="334">
        <v>680.13</v>
      </c>
      <c r="BN854" s="332">
        <v>139.38999999999999</v>
      </c>
      <c r="BO854" s="332">
        <v>79.459999999999994</v>
      </c>
      <c r="BP854" s="332">
        <v>53.69</v>
      </c>
      <c r="BQ854" s="332">
        <v>81.31</v>
      </c>
      <c r="BR854" s="332">
        <v>326.27999999999997</v>
      </c>
      <c r="BS854" s="334">
        <v>1239.02</v>
      </c>
      <c r="BT854" s="331">
        <v>58.95</v>
      </c>
      <c r="BU854" s="332">
        <v>127.36</v>
      </c>
      <c r="BV854" s="332">
        <v>54.14</v>
      </c>
      <c r="BW854" s="332">
        <v>29.08</v>
      </c>
      <c r="BX854" s="332">
        <v>79.48</v>
      </c>
      <c r="BY854" s="332">
        <v>269.27999999999997</v>
      </c>
      <c r="BZ854" s="332">
        <v>78.53</v>
      </c>
      <c r="CA854" s="332">
        <v>83.78</v>
      </c>
      <c r="CB854" s="332">
        <v>150.22</v>
      </c>
      <c r="CC854" s="332">
        <v>85.16</v>
      </c>
      <c r="CD854" s="332">
        <v>112.66</v>
      </c>
      <c r="CE854" s="332">
        <v>110.38</v>
      </c>
      <c r="CF854" s="334">
        <v>1045.04</v>
      </c>
      <c r="CG854" s="332">
        <v>28.73</v>
      </c>
      <c r="CH854" s="332">
        <v>29.63</v>
      </c>
      <c r="CI854" s="332">
        <v>77.7</v>
      </c>
      <c r="CJ854" s="332">
        <v>146.58000000000001</v>
      </c>
      <c r="CK854" s="332">
        <v>245.06</v>
      </c>
      <c r="CL854" s="332">
        <v>41.83</v>
      </c>
      <c r="CM854" s="332">
        <v>169.01</v>
      </c>
      <c r="CN854" s="332">
        <v>10.27</v>
      </c>
      <c r="CO854" s="332">
        <v>36.42</v>
      </c>
      <c r="CP854" s="332">
        <v>69.790000000000006</v>
      </c>
      <c r="CQ854" s="332">
        <v>76.989999999999995</v>
      </c>
      <c r="CR854" s="332">
        <v>64.28</v>
      </c>
      <c r="CS854" s="332">
        <v>48.75</v>
      </c>
      <c r="CT854" s="334">
        <v>619.02</v>
      </c>
      <c r="CU854" s="332">
        <v>238.26</v>
      </c>
      <c r="CV854" s="332">
        <v>147.84</v>
      </c>
      <c r="CW854" s="332">
        <v>41.91</v>
      </c>
      <c r="CX854" s="332">
        <v>79.81</v>
      </c>
      <c r="CY854" s="332">
        <v>111.2</v>
      </c>
      <c r="CZ854" s="334">
        <v>894.67</v>
      </c>
      <c r="DA854" s="332">
        <v>34.58</v>
      </c>
      <c r="DB854" s="332">
        <v>33.619999999999997</v>
      </c>
      <c r="DC854" s="332">
        <v>112.78</v>
      </c>
      <c r="DD854" s="332">
        <v>414.88</v>
      </c>
      <c r="DE854" s="332">
        <v>172.94</v>
      </c>
      <c r="DF854" s="332">
        <v>125.87</v>
      </c>
      <c r="DG854" s="656">
        <v>12385.08</v>
      </c>
      <c r="DH854" s="334">
        <v>316.83</v>
      </c>
      <c r="DI854" s="771">
        <v>130.22999999999999</v>
      </c>
      <c r="DJ854" s="332">
        <v>129.59</v>
      </c>
      <c r="DK854" s="332">
        <v>57.01</v>
      </c>
      <c r="DL854" s="497">
        <v>213.07</v>
      </c>
      <c r="DM854" s="332">
        <v>200.16</v>
      </c>
      <c r="DN854" s="498">
        <v>12.91</v>
      </c>
      <c r="DO854" s="656">
        <v>12914.98</v>
      </c>
    </row>
    <row r="855" spans="1:119" x14ac:dyDescent="0.3">
      <c r="A855" s="292" t="s">
        <v>429</v>
      </c>
      <c r="B855" s="334">
        <v>5266.41</v>
      </c>
      <c r="C855" s="332">
        <v>167.78</v>
      </c>
      <c r="D855" s="332">
        <v>234.44</v>
      </c>
      <c r="E855" s="332">
        <v>146.1</v>
      </c>
      <c r="F855" s="332">
        <v>90.99</v>
      </c>
      <c r="G855" s="332">
        <v>319.44</v>
      </c>
      <c r="H855" s="332">
        <v>791.15</v>
      </c>
      <c r="I855" s="332">
        <v>669.44</v>
      </c>
      <c r="J855" s="332">
        <v>126.54</v>
      </c>
      <c r="K855" s="332">
        <v>526.92999999999995</v>
      </c>
      <c r="L855" s="332">
        <v>1508.77</v>
      </c>
      <c r="M855" s="332">
        <v>289.3</v>
      </c>
      <c r="N855" s="332">
        <v>395.53</v>
      </c>
      <c r="O855" s="334">
        <v>1850.57</v>
      </c>
      <c r="P855" s="332">
        <v>492.15</v>
      </c>
      <c r="Q855" s="332">
        <v>401.48</v>
      </c>
      <c r="R855" s="332">
        <v>133.63</v>
      </c>
      <c r="S855" s="332">
        <v>120.51</v>
      </c>
      <c r="T855" s="332">
        <v>85.84</v>
      </c>
      <c r="U855" s="332">
        <v>237.21</v>
      </c>
      <c r="V855" s="332">
        <v>197.03</v>
      </c>
      <c r="W855" s="332">
        <v>182.72</v>
      </c>
      <c r="X855" s="334">
        <v>2186.58</v>
      </c>
      <c r="Y855" s="332">
        <v>343.9</v>
      </c>
      <c r="Z855" s="332">
        <v>741.65</v>
      </c>
      <c r="AA855" s="332">
        <v>667.85</v>
      </c>
      <c r="AB855" s="332">
        <v>433.18</v>
      </c>
      <c r="AC855" s="334">
        <v>1457.88</v>
      </c>
      <c r="AD855" s="332">
        <v>141.29</v>
      </c>
      <c r="AE855" s="332">
        <v>221.19</v>
      </c>
      <c r="AF855" s="332">
        <v>85.64</v>
      </c>
      <c r="AG855" s="332">
        <v>509.28</v>
      </c>
      <c r="AH855" s="332">
        <v>121.3</v>
      </c>
      <c r="AI855" s="332">
        <v>379.18</v>
      </c>
      <c r="AJ855" s="334">
        <v>230.24</v>
      </c>
      <c r="AK855" s="332">
        <v>124.4</v>
      </c>
      <c r="AL855" s="332">
        <v>105.84</v>
      </c>
      <c r="AM855" s="334">
        <v>4069.99</v>
      </c>
      <c r="AN855" s="332">
        <v>153.43</v>
      </c>
      <c r="AO855" s="332">
        <v>177.77</v>
      </c>
      <c r="AP855" s="332">
        <v>446.18</v>
      </c>
      <c r="AQ855" s="332">
        <v>131.96</v>
      </c>
      <c r="AR855" s="332">
        <v>759.17</v>
      </c>
      <c r="AS855" s="332">
        <v>116.4</v>
      </c>
      <c r="AT855" s="332">
        <v>554.92999999999995</v>
      </c>
      <c r="AU855" s="332">
        <v>981.31</v>
      </c>
      <c r="AV855" s="332">
        <v>506.56</v>
      </c>
      <c r="AW855" s="332">
        <v>242.28</v>
      </c>
      <c r="AX855" s="334">
        <v>3809.7</v>
      </c>
      <c r="AY855" s="332">
        <v>302.63</v>
      </c>
      <c r="AZ855" s="332">
        <v>1906.7</v>
      </c>
      <c r="BA855" s="332">
        <v>380.21</v>
      </c>
      <c r="BB855" s="332">
        <v>696.38</v>
      </c>
      <c r="BC855" s="332">
        <v>523.78</v>
      </c>
      <c r="BD855" s="334">
        <v>8398.08</v>
      </c>
      <c r="BE855" s="332">
        <v>3705.67</v>
      </c>
      <c r="BF855" s="332">
        <v>475.95</v>
      </c>
      <c r="BG855" s="332">
        <v>512.97</v>
      </c>
      <c r="BH855" s="332">
        <v>446.21</v>
      </c>
      <c r="BI855" s="332">
        <v>876.51</v>
      </c>
      <c r="BJ855" s="332">
        <v>676.75</v>
      </c>
      <c r="BK855" s="332">
        <v>1156.1300000000001</v>
      </c>
      <c r="BL855" s="332">
        <v>547.89</v>
      </c>
      <c r="BM855" s="334">
        <v>2071.9</v>
      </c>
      <c r="BN855" s="332">
        <v>506.7</v>
      </c>
      <c r="BO855" s="332">
        <v>199.99</v>
      </c>
      <c r="BP855" s="332">
        <v>310.16000000000003</v>
      </c>
      <c r="BQ855" s="332">
        <v>163.92</v>
      </c>
      <c r="BR855" s="332">
        <v>891.13</v>
      </c>
      <c r="BS855" s="334">
        <v>4020.4</v>
      </c>
      <c r="BT855" s="331">
        <v>190.43</v>
      </c>
      <c r="BU855" s="332">
        <v>375.7</v>
      </c>
      <c r="BV855" s="332">
        <v>173.58</v>
      </c>
      <c r="BW855" s="332">
        <v>75.08</v>
      </c>
      <c r="BX855" s="332">
        <v>161.05000000000001</v>
      </c>
      <c r="BY855" s="332">
        <v>1098.33</v>
      </c>
      <c r="BZ855" s="332">
        <v>238.7</v>
      </c>
      <c r="CA855" s="332">
        <v>201.71</v>
      </c>
      <c r="CB855" s="332">
        <v>366.35</v>
      </c>
      <c r="CC855" s="332">
        <v>234.67</v>
      </c>
      <c r="CD855" s="332">
        <v>502.83</v>
      </c>
      <c r="CE855" s="332">
        <v>401.97</v>
      </c>
      <c r="CF855" s="334">
        <v>3585.48</v>
      </c>
      <c r="CG855" s="332">
        <v>115.08</v>
      </c>
      <c r="CH855" s="332">
        <v>196.52</v>
      </c>
      <c r="CI855" s="332">
        <v>239.38</v>
      </c>
      <c r="CJ855" s="332">
        <v>483.92</v>
      </c>
      <c r="CK855" s="332">
        <v>896.53</v>
      </c>
      <c r="CL855" s="332">
        <v>84.26</v>
      </c>
      <c r="CM855" s="332">
        <v>814.92</v>
      </c>
      <c r="CN855" s="332">
        <v>99.22</v>
      </c>
      <c r="CO855" s="332">
        <v>46.95</v>
      </c>
      <c r="CP855" s="332">
        <v>148.51</v>
      </c>
      <c r="CQ855" s="332">
        <v>207.42</v>
      </c>
      <c r="CR855" s="332">
        <v>158.43</v>
      </c>
      <c r="CS855" s="332">
        <v>94.34</v>
      </c>
      <c r="CT855" s="334">
        <v>2108.31</v>
      </c>
      <c r="CU855" s="332">
        <v>729.74</v>
      </c>
      <c r="CV855" s="332">
        <v>550.29</v>
      </c>
      <c r="CW855" s="332">
        <v>153.02000000000001</v>
      </c>
      <c r="CX855" s="332">
        <v>290.57</v>
      </c>
      <c r="CY855" s="332">
        <v>384.69</v>
      </c>
      <c r="CZ855" s="334">
        <v>3339.24</v>
      </c>
      <c r="DA855" s="332">
        <v>65.23</v>
      </c>
      <c r="DB855" s="332">
        <v>134.19</v>
      </c>
      <c r="DC855" s="332">
        <v>695.66</v>
      </c>
      <c r="DD855" s="332">
        <v>1598.21</v>
      </c>
      <c r="DE855" s="332">
        <v>564.64</v>
      </c>
      <c r="DF855" s="332">
        <v>281.31</v>
      </c>
      <c r="DG855" s="656">
        <v>42394.78</v>
      </c>
      <c r="DH855" s="334">
        <v>844.57</v>
      </c>
      <c r="DI855" s="771">
        <v>280.24</v>
      </c>
      <c r="DJ855" s="332">
        <v>380.08</v>
      </c>
      <c r="DK855" s="332">
        <v>184.25</v>
      </c>
      <c r="DL855" s="497">
        <v>658.46</v>
      </c>
      <c r="DM855" s="332">
        <v>546.82000000000005</v>
      </c>
      <c r="DN855" s="498">
        <v>111.64</v>
      </c>
      <c r="DO855" s="656">
        <v>43897.81</v>
      </c>
    </row>
    <row r="856" spans="1:119" x14ac:dyDescent="0.3">
      <c r="A856" s="292" t="s">
        <v>430</v>
      </c>
      <c r="B856" s="334">
        <v>12081.17</v>
      </c>
      <c r="C856" s="332">
        <v>442.3</v>
      </c>
      <c r="D856" s="332">
        <v>776.67</v>
      </c>
      <c r="E856" s="332">
        <v>391.66</v>
      </c>
      <c r="F856" s="332">
        <v>303.52</v>
      </c>
      <c r="G856" s="332">
        <v>774.24</v>
      </c>
      <c r="H856" s="332">
        <v>1656.15</v>
      </c>
      <c r="I856" s="332">
        <v>1353.68</v>
      </c>
      <c r="J856" s="332">
        <v>205.03</v>
      </c>
      <c r="K856" s="332">
        <v>1184.31</v>
      </c>
      <c r="L856" s="332">
        <v>3261.36</v>
      </c>
      <c r="M856" s="332">
        <v>731.82</v>
      </c>
      <c r="N856" s="332">
        <v>1000.43</v>
      </c>
      <c r="O856" s="334">
        <v>4985.0600000000004</v>
      </c>
      <c r="P856" s="332">
        <v>1282.58</v>
      </c>
      <c r="Q856" s="332">
        <v>911.37</v>
      </c>
      <c r="R856" s="332">
        <v>470.45</v>
      </c>
      <c r="S856" s="332">
        <v>416</v>
      </c>
      <c r="T856" s="332">
        <v>180.8</v>
      </c>
      <c r="U856" s="332">
        <v>781.06</v>
      </c>
      <c r="V856" s="332">
        <v>546.62</v>
      </c>
      <c r="W856" s="332">
        <v>396.18</v>
      </c>
      <c r="X856" s="334">
        <v>5532.3</v>
      </c>
      <c r="Y856" s="332">
        <v>869.59</v>
      </c>
      <c r="Z856" s="332">
        <v>1770.89</v>
      </c>
      <c r="AA856" s="332">
        <v>1891.81</v>
      </c>
      <c r="AB856" s="332">
        <v>1000.01</v>
      </c>
      <c r="AC856" s="334">
        <v>3925.15</v>
      </c>
      <c r="AD856" s="332">
        <v>498.8</v>
      </c>
      <c r="AE856" s="332">
        <v>624.98</v>
      </c>
      <c r="AF856" s="332">
        <v>311.74</v>
      </c>
      <c r="AG856" s="332">
        <v>1158.3</v>
      </c>
      <c r="AH856" s="332">
        <v>396.7</v>
      </c>
      <c r="AI856" s="332">
        <v>934.63</v>
      </c>
      <c r="AJ856" s="334">
        <v>598.35</v>
      </c>
      <c r="AK856" s="332">
        <v>398.53</v>
      </c>
      <c r="AL856" s="332">
        <v>199.82</v>
      </c>
      <c r="AM856" s="334">
        <v>9155.41</v>
      </c>
      <c r="AN856" s="332">
        <v>406.81</v>
      </c>
      <c r="AO856" s="332">
        <v>392.43</v>
      </c>
      <c r="AP856" s="332">
        <v>1092.51</v>
      </c>
      <c r="AQ856" s="332">
        <v>360.51</v>
      </c>
      <c r="AR856" s="332">
        <v>1500.9</v>
      </c>
      <c r="AS856" s="332">
        <v>368.99</v>
      </c>
      <c r="AT856" s="332">
        <v>967.31</v>
      </c>
      <c r="AU856" s="332">
        <v>2030.68</v>
      </c>
      <c r="AV856" s="332">
        <v>1404.42</v>
      </c>
      <c r="AW856" s="332">
        <v>630.85</v>
      </c>
      <c r="AX856" s="334">
        <v>9840.7000000000007</v>
      </c>
      <c r="AY856" s="332">
        <v>1010.59</v>
      </c>
      <c r="AZ856" s="332">
        <v>4812.2299999999996</v>
      </c>
      <c r="BA856" s="332">
        <v>1130.04</v>
      </c>
      <c r="BB856" s="332">
        <v>1594.17</v>
      </c>
      <c r="BC856" s="332">
        <v>1293.67</v>
      </c>
      <c r="BD856" s="334">
        <v>14256.25</v>
      </c>
      <c r="BE856" s="332">
        <v>5243.45</v>
      </c>
      <c r="BF856" s="332">
        <v>777.55</v>
      </c>
      <c r="BG856" s="332">
        <v>1139.7</v>
      </c>
      <c r="BH856" s="332">
        <v>1000.91</v>
      </c>
      <c r="BI856" s="332">
        <v>1203.1099999999999</v>
      </c>
      <c r="BJ856" s="332">
        <v>1215.58</v>
      </c>
      <c r="BK856" s="332">
        <v>2473.86</v>
      </c>
      <c r="BL856" s="332">
        <v>1202.0899999999999</v>
      </c>
      <c r="BM856" s="334">
        <v>5318.09</v>
      </c>
      <c r="BN856" s="332">
        <v>1122.1199999999999</v>
      </c>
      <c r="BO856" s="332">
        <v>501.4</v>
      </c>
      <c r="BP856" s="332">
        <v>765.05</v>
      </c>
      <c r="BQ856" s="332">
        <v>625.76</v>
      </c>
      <c r="BR856" s="332">
        <v>2303.7600000000002</v>
      </c>
      <c r="BS856" s="334">
        <v>10033.85</v>
      </c>
      <c r="BT856" s="331">
        <v>488.48</v>
      </c>
      <c r="BU856" s="332">
        <v>985.2</v>
      </c>
      <c r="BV856" s="332">
        <v>408.47</v>
      </c>
      <c r="BW856" s="332">
        <v>218.88</v>
      </c>
      <c r="BX856" s="332">
        <v>667.95</v>
      </c>
      <c r="BY856" s="332">
        <v>2655.39</v>
      </c>
      <c r="BZ856" s="332">
        <v>619.75</v>
      </c>
      <c r="CA856" s="332">
        <v>433.75</v>
      </c>
      <c r="CB856" s="332">
        <v>959</v>
      </c>
      <c r="CC856" s="332">
        <v>483.38</v>
      </c>
      <c r="CD856" s="332">
        <v>1020.55</v>
      </c>
      <c r="CE856" s="332">
        <v>1093.05</v>
      </c>
      <c r="CF856" s="334">
        <v>8862.11</v>
      </c>
      <c r="CG856" s="332">
        <v>270.08999999999997</v>
      </c>
      <c r="CH856" s="332">
        <v>416.79</v>
      </c>
      <c r="CI856" s="332">
        <v>477.68</v>
      </c>
      <c r="CJ856" s="332">
        <v>1407.56</v>
      </c>
      <c r="CK856" s="332">
        <v>2113.92</v>
      </c>
      <c r="CL856" s="332">
        <v>356.22</v>
      </c>
      <c r="CM856" s="332">
        <v>1864.12</v>
      </c>
      <c r="CN856" s="332">
        <v>195.6</v>
      </c>
      <c r="CO856" s="332">
        <v>139.80000000000001</v>
      </c>
      <c r="CP856" s="332">
        <v>534.91</v>
      </c>
      <c r="CQ856" s="332">
        <v>434.97</v>
      </c>
      <c r="CR856" s="332">
        <v>408.53</v>
      </c>
      <c r="CS856" s="332">
        <v>241.92</v>
      </c>
      <c r="CT856" s="334">
        <v>5894.36</v>
      </c>
      <c r="CU856" s="332">
        <v>2169.11</v>
      </c>
      <c r="CV856" s="332">
        <v>1241.3900000000001</v>
      </c>
      <c r="CW856" s="332">
        <v>599.4</v>
      </c>
      <c r="CX856" s="332">
        <v>1015.06</v>
      </c>
      <c r="CY856" s="332">
        <v>869.4</v>
      </c>
      <c r="CZ856" s="334">
        <v>6905.55</v>
      </c>
      <c r="DA856" s="332">
        <v>233.79</v>
      </c>
      <c r="DB856" s="332">
        <v>314.17</v>
      </c>
      <c r="DC856" s="332">
        <v>1496.37</v>
      </c>
      <c r="DD856" s="332">
        <v>2884.11</v>
      </c>
      <c r="DE856" s="332">
        <v>1132.31</v>
      </c>
      <c r="DF856" s="332">
        <v>844.8</v>
      </c>
      <c r="DG856" s="656">
        <v>97388.35</v>
      </c>
      <c r="DH856" s="334">
        <v>2059.06</v>
      </c>
      <c r="DI856" s="771">
        <v>754.59</v>
      </c>
      <c r="DJ856" s="332">
        <v>901.66</v>
      </c>
      <c r="DK856" s="332">
        <v>402.81</v>
      </c>
      <c r="DL856" s="497">
        <v>1346.5</v>
      </c>
      <c r="DM856" s="332">
        <v>935.34</v>
      </c>
      <c r="DN856" s="498">
        <v>411.16</v>
      </c>
      <c r="DO856" s="656">
        <v>100793.91</v>
      </c>
    </row>
    <row r="857" spans="1:119" s="103" customFormat="1" x14ac:dyDescent="0.3">
      <c r="A857" s="860" t="s">
        <v>256</v>
      </c>
      <c r="B857" s="568">
        <f>SUM(B856,B855,B854,B845,B844)</f>
        <v>90567.57</v>
      </c>
      <c r="C857" s="866">
        <f t="shared" ref="C857:BN857" si="186">SUM(C856,C855,C854,C845,C844)</f>
        <v>3461.19</v>
      </c>
      <c r="D857" s="867">
        <f t="shared" si="186"/>
        <v>5708.1399999999994</v>
      </c>
      <c r="E857" s="867">
        <f t="shared" si="186"/>
        <v>2751.63</v>
      </c>
      <c r="F857" s="867">
        <f t="shared" si="186"/>
        <v>2297.41</v>
      </c>
      <c r="G857" s="867">
        <f t="shared" si="186"/>
        <v>5759.22</v>
      </c>
      <c r="H857" s="867">
        <f t="shared" si="186"/>
        <v>12934.079999999998</v>
      </c>
      <c r="I857" s="867">
        <f t="shared" si="186"/>
        <v>10748.93</v>
      </c>
      <c r="J857" s="867">
        <f t="shared" si="186"/>
        <v>2075.2599999999998</v>
      </c>
      <c r="K857" s="867">
        <f t="shared" si="186"/>
        <v>8473.0300000000007</v>
      </c>
      <c r="L857" s="867">
        <f t="shared" si="186"/>
        <v>22725.71</v>
      </c>
      <c r="M857" s="867">
        <f t="shared" si="186"/>
        <v>5724.66</v>
      </c>
      <c r="N857" s="868">
        <f t="shared" si="186"/>
        <v>7908.31</v>
      </c>
      <c r="O857" s="568">
        <f t="shared" si="186"/>
        <v>37247.409999999996</v>
      </c>
      <c r="P857" s="866">
        <f t="shared" si="186"/>
        <v>8266.15</v>
      </c>
      <c r="Q857" s="867">
        <f t="shared" si="186"/>
        <v>6968.73</v>
      </c>
      <c r="R857" s="867">
        <f t="shared" si="186"/>
        <v>3471.1899999999996</v>
      </c>
      <c r="S857" s="867">
        <f t="shared" si="186"/>
        <v>2971.05</v>
      </c>
      <c r="T857" s="867">
        <f t="shared" si="186"/>
        <v>1636.7099999999998</v>
      </c>
      <c r="U857" s="867">
        <f t="shared" si="186"/>
        <v>6643.6</v>
      </c>
      <c r="V857" s="867">
        <f t="shared" si="186"/>
        <v>4396.34</v>
      </c>
      <c r="W857" s="868">
        <f t="shared" si="186"/>
        <v>2893.64</v>
      </c>
      <c r="X857" s="568">
        <f t="shared" si="186"/>
        <v>41852.94</v>
      </c>
      <c r="Y857" s="866">
        <f t="shared" si="186"/>
        <v>6498.27</v>
      </c>
      <c r="Z857" s="867">
        <f t="shared" si="186"/>
        <v>12642.14</v>
      </c>
      <c r="AA857" s="867">
        <f t="shared" si="186"/>
        <v>13123.390000000001</v>
      </c>
      <c r="AB857" s="868">
        <f t="shared" si="186"/>
        <v>9589.14</v>
      </c>
      <c r="AC857" s="568">
        <f t="shared" si="186"/>
        <v>30106.84</v>
      </c>
      <c r="AD857" s="866">
        <f t="shared" si="186"/>
        <v>3903.15</v>
      </c>
      <c r="AE857" s="867">
        <f t="shared" si="186"/>
        <v>4947.25</v>
      </c>
      <c r="AF857" s="867">
        <f t="shared" si="186"/>
        <v>2669.92</v>
      </c>
      <c r="AG857" s="867">
        <f t="shared" si="186"/>
        <v>8567.86</v>
      </c>
      <c r="AH857" s="867">
        <f t="shared" si="186"/>
        <v>3052.13</v>
      </c>
      <c r="AI857" s="868">
        <f t="shared" si="186"/>
        <v>6966.53</v>
      </c>
      <c r="AJ857" s="568">
        <f t="shared" si="186"/>
        <v>4782.1399999999994</v>
      </c>
      <c r="AK857" s="867">
        <f t="shared" si="186"/>
        <v>2756.58</v>
      </c>
      <c r="AL857" s="868">
        <f t="shared" si="186"/>
        <v>2025.56</v>
      </c>
      <c r="AM857" s="568">
        <f t="shared" si="186"/>
        <v>69476.359999999986</v>
      </c>
      <c r="AN857" s="866">
        <f t="shared" si="186"/>
        <v>3337.18</v>
      </c>
      <c r="AO857" s="867">
        <f t="shared" si="186"/>
        <v>3238.01</v>
      </c>
      <c r="AP857" s="867">
        <f t="shared" si="186"/>
        <v>8083.63</v>
      </c>
      <c r="AQ857" s="867">
        <f t="shared" si="186"/>
        <v>2351.7000000000003</v>
      </c>
      <c r="AR857" s="867">
        <f t="shared" si="186"/>
        <v>10773.449999999999</v>
      </c>
      <c r="AS857" s="867">
        <f t="shared" si="186"/>
        <v>2513.41</v>
      </c>
      <c r="AT857" s="867">
        <f t="shared" si="186"/>
        <v>9779.7099999999991</v>
      </c>
      <c r="AU857" s="867">
        <f t="shared" si="186"/>
        <v>14179.14</v>
      </c>
      <c r="AV857" s="867">
        <f t="shared" si="186"/>
        <v>9832.36</v>
      </c>
      <c r="AW857" s="868">
        <f t="shared" si="186"/>
        <v>5387.7699999999995</v>
      </c>
      <c r="AX857" s="568">
        <f t="shared" si="186"/>
        <v>76479.509999999995</v>
      </c>
      <c r="AY857" s="866">
        <f t="shared" si="186"/>
        <v>7365.0400000000009</v>
      </c>
      <c r="AZ857" s="867">
        <f t="shared" si="186"/>
        <v>36085.93</v>
      </c>
      <c r="BA857" s="867">
        <f t="shared" si="186"/>
        <v>8829.19</v>
      </c>
      <c r="BB857" s="867">
        <f t="shared" si="186"/>
        <v>14995.07</v>
      </c>
      <c r="BC857" s="868">
        <f t="shared" si="186"/>
        <v>9204.2800000000007</v>
      </c>
      <c r="BD857" s="568">
        <f t="shared" si="186"/>
        <v>132747.81</v>
      </c>
      <c r="BE857" s="866">
        <f t="shared" si="186"/>
        <v>45913.14</v>
      </c>
      <c r="BF857" s="867">
        <f t="shared" si="186"/>
        <v>8753.89</v>
      </c>
      <c r="BG857" s="867">
        <f t="shared" si="186"/>
        <v>10402.449999999999</v>
      </c>
      <c r="BH857" s="867">
        <f t="shared" si="186"/>
        <v>9531.43</v>
      </c>
      <c r="BI857" s="867">
        <f t="shared" si="186"/>
        <v>14077.16</v>
      </c>
      <c r="BJ857" s="867">
        <f t="shared" si="186"/>
        <v>12704.04</v>
      </c>
      <c r="BK857" s="867">
        <f t="shared" si="186"/>
        <v>20467.84</v>
      </c>
      <c r="BL857" s="868">
        <f t="shared" si="186"/>
        <v>10897.86</v>
      </c>
      <c r="BM857" s="568">
        <f t="shared" si="186"/>
        <v>42242.35</v>
      </c>
      <c r="BN857" s="866">
        <f t="shared" si="186"/>
        <v>9391.07</v>
      </c>
      <c r="BO857" s="867">
        <f t="shared" ref="BO857:DO857" si="187">SUM(BO856,BO855,BO854,BO845,BO844)</f>
        <v>4647.93</v>
      </c>
      <c r="BP857" s="867">
        <f t="shared" si="187"/>
        <v>5814.08</v>
      </c>
      <c r="BQ857" s="867">
        <f t="shared" si="187"/>
        <v>4664.93</v>
      </c>
      <c r="BR857" s="868">
        <f t="shared" si="187"/>
        <v>17724.34</v>
      </c>
      <c r="BS857" s="568">
        <f t="shared" si="187"/>
        <v>76747.25</v>
      </c>
      <c r="BT857" s="866">
        <f t="shared" si="187"/>
        <v>3963.34</v>
      </c>
      <c r="BU857" s="867">
        <f t="shared" si="187"/>
        <v>8036.0599999999995</v>
      </c>
      <c r="BV857" s="867">
        <f t="shared" si="187"/>
        <v>3726.59</v>
      </c>
      <c r="BW857" s="867">
        <f t="shared" si="187"/>
        <v>1581.1</v>
      </c>
      <c r="BX857" s="867">
        <f t="shared" si="187"/>
        <v>4683.6799999999994</v>
      </c>
      <c r="BY857" s="867">
        <f t="shared" si="187"/>
        <v>19190.72</v>
      </c>
      <c r="BZ857" s="867">
        <f t="shared" si="187"/>
        <v>4212.88</v>
      </c>
      <c r="CA857" s="867">
        <f t="shared" si="187"/>
        <v>3955.32</v>
      </c>
      <c r="CB857" s="867">
        <f t="shared" si="187"/>
        <v>8441.0300000000007</v>
      </c>
      <c r="CC857" s="867">
        <f t="shared" si="187"/>
        <v>4331.62</v>
      </c>
      <c r="CD857" s="867">
        <f t="shared" si="187"/>
        <v>7336.98</v>
      </c>
      <c r="CE857" s="868">
        <f t="shared" si="187"/>
        <v>7287.9299999999994</v>
      </c>
      <c r="CF857" s="568">
        <f t="shared" si="187"/>
        <v>62925.02</v>
      </c>
      <c r="CG857" s="866">
        <f t="shared" si="187"/>
        <v>2050.87</v>
      </c>
      <c r="CH857" s="867">
        <f t="shared" si="187"/>
        <v>3260.3100000000004</v>
      </c>
      <c r="CI857" s="867">
        <f t="shared" si="187"/>
        <v>3575.4300000000003</v>
      </c>
      <c r="CJ857" s="867">
        <f t="shared" si="187"/>
        <v>8786.24</v>
      </c>
      <c r="CK857" s="867">
        <f t="shared" si="187"/>
        <v>13783.69</v>
      </c>
      <c r="CL857" s="867">
        <f t="shared" si="187"/>
        <v>2250.8200000000002</v>
      </c>
      <c r="CM857" s="867">
        <f t="shared" si="187"/>
        <v>12813.539999999999</v>
      </c>
      <c r="CN857" s="867">
        <f t="shared" si="187"/>
        <v>1791.82</v>
      </c>
      <c r="CO857" s="867">
        <f t="shared" si="187"/>
        <v>1241.1799999999998</v>
      </c>
      <c r="CP857" s="867">
        <f t="shared" si="187"/>
        <v>3684.96</v>
      </c>
      <c r="CQ857" s="867">
        <f t="shared" si="187"/>
        <v>4082.3199999999997</v>
      </c>
      <c r="CR857" s="867">
        <f t="shared" si="187"/>
        <v>3470.58</v>
      </c>
      <c r="CS857" s="868">
        <f t="shared" si="187"/>
        <v>2133.2600000000002</v>
      </c>
      <c r="CT857" s="568">
        <f t="shared" si="187"/>
        <v>42487.12</v>
      </c>
      <c r="CU857" s="866">
        <f t="shared" si="187"/>
        <v>14933.69</v>
      </c>
      <c r="CV857" s="867">
        <f t="shared" si="187"/>
        <v>9555.17</v>
      </c>
      <c r="CW857" s="867">
        <f t="shared" si="187"/>
        <v>4004.63</v>
      </c>
      <c r="CX857" s="867">
        <f t="shared" si="187"/>
        <v>6763.119999999999</v>
      </c>
      <c r="CY857" s="868">
        <f t="shared" si="187"/>
        <v>7230.51</v>
      </c>
      <c r="CZ857" s="568">
        <f t="shared" si="187"/>
        <v>54891.28</v>
      </c>
      <c r="DA857" s="866">
        <f t="shared" si="187"/>
        <v>1904.33</v>
      </c>
      <c r="DB857" s="867">
        <f t="shared" si="187"/>
        <v>2273.09</v>
      </c>
      <c r="DC857" s="867">
        <f t="shared" si="187"/>
        <v>10715.88</v>
      </c>
      <c r="DD857" s="867">
        <f t="shared" si="187"/>
        <v>22978.87</v>
      </c>
      <c r="DE857" s="867">
        <f t="shared" si="187"/>
        <v>9965.34</v>
      </c>
      <c r="DF857" s="868">
        <f t="shared" si="187"/>
        <v>7053.7699999999995</v>
      </c>
      <c r="DG857" s="869">
        <f t="shared" si="187"/>
        <v>762553.60000000009</v>
      </c>
      <c r="DH857" s="568">
        <f t="shared" si="187"/>
        <v>16762.469999999998</v>
      </c>
      <c r="DI857" s="568">
        <f t="shared" si="187"/>
        <v>5763.02</v>
      </c>
      <c r="DJ857" s="867">
        <f t="shared" si="187"/>
        <v>7152.7199999999993</v>
      </c>
      <c r="DK857" s="868">
        <f t="shared" si="187"/>
        <v>3846.73</v>
      </c>
      <c r="DL857" s="568">
        <f t="shared" si="187"/>
        <v>12443.630000000001</v>
      </c>
      <c r="DM857" s="867">
        <f t="shared" si="187"/>
        <v>9698.7100000000009</v>
      </c>
      <c r="DN857" s="868">
        <f t="shared" si="187"/>
        <v>2744.92</v>
      </c>
      <c r="DO857" s="869">
        <f t="shared" si="187"/>
        <v>791759.70000000007</v>
      </c>
    </row>
    <row r="858" spans="1:119" ht="25.2" customHeight="1" x14ac:dyDescent="0.3">
      <c r="A858" s="224" t="s">
        <v>431</v>
      </c>
      <c r="B858" s="115"/>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7"/>
      <c r="AV858" s="117"/>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7"/>
      <c r="BY858" s="117"/>
      <c r="BZ858" s="223"/>
      <c r="CA858" s="115"/>
      <c r="CB858" s="115"/>
      <c r="CC858" s="115"/>
      <c r="CD858" s="115"/>
      <c r="CE858" s="115"/>
      <c r="CF858" s="115"/>
      <c r="CG858" s="115"/>
      <c r="CH858" s="115"/>
      <c r="CI858" s="115"/>
      <c r="CJ858" s="115"/>
      <c r="CK858" s="115"/>
      <c r="CL858" s="115"/>
      <c r="CM858" s="115"/>
      <c r="CN858" s="115"/>
      <c r="CO858" s="115"/>
      <c r="CP858" s="115"/>
      <c r="CQ858" s="115"/>
      <c r="CR858" s="115"/>
      <c r="CS858" s="115"/>
      <c r="CT858" s="115"/>
      <c r="CU858" s="115"/>
      <c r="CV858" s="115"/>
      <c r="CW858" s="115"/>
      <c r="CX858" s="115"/>
      <c r="CY858" s="115"/>
      <c r="CZ858" s="115"/>
      <c r="DA858" s="115"/>
      <c r="DB858" s="115"/>
      <c r="DC858" s="115"/>
      <c r="DD858" s="115"/>
      <c r="DE858" s="115"/>
      <c r="DF858" s="115"/>
      <c r="DG858" s="115"/>
      <c r="DH858" s="115"/>
      <c r="DI858" s="115"/>
      <c r="DJ858" s="115"/>
      <c r="DK858" s="115"/>
      <c r="DL858" s="115"/>
      <c r="DM858" s="115"/>
      <c r="DN858" s="115"/>
      <c r="DO858" s="85"/>
    </row>
    <row r="859" spans="1:119" ht="25.2" customHeight="1" x14ac:dyDescent="0.3">
      <c r="A859" s="224" t="s">
        <v>432</v>
      </c>
      <c r="B859" s="223"/>
      <c r="C859" s="117"/>
      <c r="D859" s="117"/>
      <c r="E859" s="117"/>
      <c r="F859" s="396"/>
      <c r="G859" s="117"/>
      <c r="H859" s="117"/>
      <c r="I859" s="117"/>
      <c r="J859" s="396"/>
      <c r="K859" s="396"/>
      <c r="L859" s="117"/>
      <c r="M859" s="117"/>
      <c r="N859" s="117"/>
      <c r="O859" s="223"/>
      <c r="P859" s="135"/>
      <c r="Q859" s="117"/>
      <c r="R859" s="117"/>
      <c r="S859" s="135"/>
      <c r="T859" s="117"/>
      <c r="U859" s="135"/>
      <c r="V859" s="135"/>
      <c r="W859" s="117"/>
      <c r="X859" s="223"/>
      <c r="Y859" s="117"/>
      <c r="Z859" s="117"/>
      <c r="AA859" s="117"/>
      <c r="AB859" s="117"/>
      <c r="AC859" s="223"/>
      <c r="AD859" s="117"/>
      <c r="AE859" s="117"/>
      <c r="AF859" s="117"/>
      <c r="AG859" s="117"/>
      <c r="AH859" s="117"/>
      <c r="AI859" s="117"/>
      <c r="AJ859" s="223"/>
      <c r="AK859" s="117"/>
      <c r="AL859" s="117"/>
      <c r="AM859" s="223"/>
      <c r="AN859" s="117"/>
      <c r="AO859" s="117"/>
      <c r="AP859" s="117"/>
      <c r="AQ859" s="117"/>
      <c r="AR859" s="117"/>
      <c r="AS859" s="117"/>
      <c r="AT859" s="117"/>
      <c r="AU859" s="117"/>
      <c r="AV859" s="117"/>
      <c r="AW859" s="117"/>
      <c r="AX859" s="223"/>
      <c r="AY859" s="117"/>
      <c r="AZ859" s="117"/>
      <c r="BA859" s="117"/>
      <c r="BB859" s="117"/>
      <c r="BC859" s="117"/>
      <c r="BD859" s="223"/>
      <c r="BE859" s="117"/>
      <c r="BF859" s="117"/>
      <c r="BG859" s="117"/>
      <c r="BH859" s="117"/>
      <c r="BI859" s="117"/>
      <c r="BJ859" s="117"/>
      <c r="BK859" s="117"/>
      <c r="BL859" s="117"/>
      <c r="BM859" s="223"/>
      <c r="BN859" s="396"/>
      <c r="BO859" s="117"/>
      <c r="BP859" s="135"/>
      <c r="BQ859" s="135"/>
      <c r="BR859" s="117"/>
      <c r="BS859" s="223"/>
      <c r="BT859" s="117"/>
      <c r="BU859" s="117"/>
      <c r="BV859" s="117"/>
      <c r="BW859" s="117"/>
      <c r="BX859" s="117"/>
      <c r="BY859" s="117"/>
      <c r="BZ859" s="117"/>
      <c r="CA859" s="117"/>
      <c r="CB859" s="117"/>
      <c r="CC859" s="117"/>
      <c r="CD859" s="117"/>
      <c r="CE859" s="117"/>
      <c r="CF859" s="223"/>
      <c r="CG859" s="117"/>
      <c r="CH859" s="117"/>
      <c r="CI859" s="117"/>
      <c r="CJ859" s="117"/>
      <c r="CK859" s="117"/>
      <c r="CL859" s="117"/>
      <c r="CM859" s="117"/>
      <c r="CN859" s="117"/>
      <c r="CO859" s="117"/>
      <c r="CP859" s="117"/>
      <c r="CQ859" s="117"/>
      <c r="CR859" s="117"/>
      <c r="CS859" s="117"/>
      <c r="CT859" s="223"/>
      <c r="CU859" s="117"/>
      <c r="CV859" s="117"/>
      <c r="CW859" s="117"/>
      <c r="CX859" s="117"/>
      <c r="CY859" s="117"/>
      <c r="CZ859" s="223"/>
      <c r="DA859" s="117"/>
      <c r="DB859" s="117"/>
      <c r="DC859" s="117"/>
      <c r="DD859" s="117"/>
      <c r="DE859" s="117"/>
      <c r="DF859" s="117"/>
      <c r="DG859" s="223"/>
      <c r="DH859" s="223"/>
      <c r="DI859" s="117"/>
      <c r="DJ859" s="117"/>
      <c r="DK859" s="117"/>
      <c r="DL859" s="223"/>
      <c r="DM859" s="117"/>
      <c r="DN859" s="115"/>
      <c r="DO859" s="593"/>
    </row>
    <row r="860" spans="1:119" x14ac:dyDescent="0.3">
      <c r="A860" s="91" t="s">
        <v>131</v>
      </c>
      <c r="B860" s="594"/>
      <c r="C860" s="117"/>
      <c r="D860" s="117"/>
      <c r="E860" s="117"/>
      <c r="F860" s="396"/>
      <c r="G860" s="117"/>
      <c r="H860" s="117"/>
      <c r="I860" s="117"/>
      <c r="J860" s="396"/>
      <c r="K860" s="396"/>
      <c r="L860" s="117"/>
      <c r="M860" s="117"/>
      <c r="N860" s="117"/>
      <c r="O860" s="223"/>
      <c r="P860" s="135"/>
      <c r="Q860" s="117"/>
      <c r="R860" s="117"/>
      <c r="S860" s="135"/>
      <c r="T860" s="117"/>
      <c r="U860" s="135"/>
      <c r="V860" s="135"/>
      <c r="W860" s="117"/>
      <c r="X860" s="223"/>
      <c r="Y860" s="117"/>
      <c r="Z860" s="117"/>
      <c r="AA860" s="117"/>
      <c r="AB860" s="117"/>
      <c r="AC860" s="223"/>
      <c r="AD860" s="117"/>
      <c r="AE860" s="117"/>
      <c r="AF860" s="117"/>
      <c r="AG860" s="117"/>
      <c r="AH860" s="117"/>
      <c r="AI860" s="117"/>
      <c r="AJ860" s="223"/>
      <c r="AK860" s="117"/>
      <c r="AL860" s="117"/>
      <c r="AM860" s="223"/>
      <c r="AN860" s="117"/>
      <c r="AO860" s="117"/>
      <c r="AP860" s="117"/>
      <c r="AQ860" s="117"/>
      <c r="AR860" s="117"/>
      <c r="AS860" s="117"/>
      <c r="AT860" s="117"/>
      <c r="AU860" s="117"/>
      <c r="AV860" s="117"/>
      <c r="AW860" s="117"/>
      <c r="AX860" s="223"/>
      <c r="AY860" s="117"/>
      <c r="AZ860" s="117"/>
      <c r="BA860" s="117"/>
      <c r="BB860" s="117"/>
      <c r="BC860" s="117"/>
      <c r="BD860" s="223"/>
      <c r="BE860" s="117"/>
      <c r="BF860" s="117"/>
      <c r="BG860" s="117"/>
      <c r="BH860" s="117"/>
      <c r="BI860" s="117"/>
      <c r="BJ860" s="117"/>
      <c r="BK860" s="117"/>
      <c r="BL860" s="117"/>
      <c r="BM860" s="223"/>
      <c r="BN860" s="396"/>
      <c r="BO860" s="117"/>
      <c r="BP860" s="135"/>
      <c r="BQ860" s="135"/>
      <c r="BR860" s="117"/>
      <c r="BS860" s="223"/>
      <c r="BT860" s="117"/>
      <c r="BU860" s="117"/>
      <c r="BV860" s="117"/>
      <c r="BW860" s="117"/>
      <c r="BX860" s="117"/>
      <c r="BY860" s="117"/>
      <c r="BZ860" s="117"/>
      <c r="CA860" s="117"/>
      <c r="CB860" s="117"/>
      <c r="CC860" s="117"/>
      <c r="CD860" s="117"/>
      <c r="CE860" s="117"/>
      <c r="CF860" s="223"/>
      <c r="CG860" s="117"/>
      <c r="CH860" s="117"/>
      <c r="CI860" s="117"/>
      <c r="CJ860" s="117"/>
      <c r="CK860" s="117"/>
      <c r="CL860" s="117"/>
      <c r="CM860" s="117"/>
      <c r="CN860" s="117"/>
      <c r="CO860" s="117"/>
      <c r="CP860" s="117"/>
      <c r="CQ860" s="117"/>
      <c r="CR860" s="117"/>
      <c r="CS860" s="117"/>
      <c r="CT860" s="223"/>
      <c r="CU860" s="117"/>
      <c r="CV860" s="117"/>
      <c r="CW860" s="117"/>
      <c r="CX860" s="117"/>
      <c r="CY860" s="117"/>
      <c r="CZ860" s="223"/>
      <c r="DA860" s="117"/>
      <c r="DB860" s="117"/>
      <c r="DC860" s="117"/>
      <c r="DD860" s="117"/>
      <c r="DE860" s="117"/>
      <c r="DF860" s="117"/>
      <c r="DG860" s="223"/>
      <c r="DH860" s="223"/>
      <c r="DI860" s="117"/>
      <c r="DJ860" s="117"/>
      <c r="DK860" s="117"/>
      <c r="DL860" s="223"/>
      <c r="DM860" s="117"/>
      <c r="DN860" s="115"/>
      <c r="DO860" s="593"/>
    </row>
    <row r="861" spans="1:119" ht="16.2" customHeight="1" x14ac:dyDescent="0.3">
      <c r="B861" s="382"/>
      <c r="C861" s="314"/>
      <c r="D861" s="314"/>
      <c r="E861" s="314"/>
      <c r="F861" s="315"/>
      <c r="G861" s="314"/>
      <c r="H861" s="314"/>
      <c r="I861" s="314"/>
      <c r="J861" s="315"/>
      <c r="K861" s="315"/>
      <c r="L861" s="314"/>
      <c r="M861" s="314"/>
      <c r="N861" s="314"/>
      <c r="O861" s="6"/>
      <c r="P861" s="316"/>
      <c r="Q861" s="314"/>
      <c r="R861" s="314"/>
      <c r="S861" s="316"/>
      <c r="T861" s="314"/>
      <c r="U861" s="316"/>
      <c r="V861" s="316"/>
      <c r="W861" s="314"/>
      <c r="X861" s="6"/>
      <c r="Y861" s="314"/>
      <c r="Z861" s="314"/>
      <c r="AA861" s="314"/>
      <c r="AB861" s="314"/>
      <c r="AC861" s="6"/>
      <c r="AD861" s="314"/>
      <c r="AE861" s="314"/>
      <c r="AF861" s="314"/>
      <c r="AG861" s="314"/>
      <c r="AH861" s="314"/>
      <c r="AI861" s="314"/>
      <c r="AJ861" s="6"/>
      <c r="AK861" s="314"/>
      <c r="AL861" s="314"/>
      <c r="AM861" s="6"/>
      <c r="AN861" s="314"/>
      <c r="AO861" s="314"/>
      <c r="AP861" s="314"/>
      <c r="AQ861" s="314"/>
      <c r="AR861" s="314"/>
      <c r="AS861" s="314"/>
      <c r="AT861" s="314"/>
      <c r="AU861" s="314"/>
      <c r="AV861" s="314"/>
      <c r="AW861" s="314"/>
      <c r="AX861" s="6"/>
      <c r="AY861" s="314"/>
      <c r="AZ861" s="314"/>
      <c r="BA861" s="314"/>
      <c r="BB861" s="314"/>
      <c r="BC861" s="314"/>
      <c r="BD861" s="6"/>
      <c r="BE861" s="314"/>
      <c r="BF861" s="314"/>
      <c r="BG861" s="314"/>
      <c r="BH861" s="314"/>
      <c r="BI861" s="314"/>
      <c r="BJ861" s="314"/>
      <c r="BK861" s="314"/>
      <c r="BL861" s="314"/>
      <c r="BM861" s="6"/>
      <c r="BN861" s="315"/>
      <c r="BO861" s="314"/>
      <c r="BP861" s="316"/>
      <c r="BQ861" s="316"/>
      <c r="BR861" s="314"/>
      <c r="BS861" s="6"/>
      <c r="BT861" s="314"/>
      <c r="BU861" s="314"/>
      <c r="BV861" s="314"/>
      <c r="BW861" s="314"/>
      <c r="BX861" s="314"/>
      <c r="BY861" s="314"/>
      <c r="BZ861" s="314"/>
      <c r="CA861" s="314"/>
      <c r="CB861" s="314"/>
      <c r="CC861" s="314"/>
      <c r="CD861" s="314"/>
      <c r="CE861" s="314"/>
      <c r="CF861" s="6"/>
      <c r="CG861" s="314"/>
      <c r="CH861" s="314"/>
      <c r="CI861" s="314"/>
      <c r="CJ861" s="314"/>
      <c r="CK861" s="314"/>
      <c r="CL861" s="314"/>
      <c r="CM861" s="314"/>
      <c r="CN861" s="314"/>
      <c r="CO861" s="314"/>
      <c r="CP861" s="314"/>
      <c r="CQ861" s="314"/>
      <c r="CR861" s="314"/>
      <c r="CS861" s="314"/>
      <c r="CT861" s="6"/>
      <c r="CU861" s="314"/>
      <c r="CV861" s="314"/>
      <c r="CW861" s="314"/>
      <c r="CX861" s="314"/>
      <c r="CY861" s="314"/>
      <c r="CZ861" s="6"/>
      <c r="DA861" s="314"/>
      <c r="DB861" s="314"/>
      <c r="DC861" s="314"/>
      <c r="DD861" s="314"/>
      <c r="DE861" s="314"/>
      <c r="DF861" s="314"/>
      <c r="DG861" s="6"/>
      <c r="DH861" s="6"/>
      <c r="DI861" s="314"/>
      <c r="DJ861" s="314"/>
      <c r="DK861" s="314"/>
      <c r="DL861" s="6"/>
      <c r="DM861" s="314"/>
      <c r="DN861" s="2"/>
      <c r="DO861" s="579"/>
    </row>
    <row r="862" spans="1:119" x14ac:dyDescent="0.3">
      <c r="B862" s="6"/>
      <c r="C862" s="314"/>
      <c r="D862" s="314"/>
      <c r="E862" s="314"/>
      <c r="F862" s="315"/>
      <c r="G862" s="314"/>
      <c r="H862" s="314"/>
      <c r="I862" s="314"/>
      <c r="J862" s="315"/>
      <c r="K862" s="315"/>
      <c r="L862" s="314"/>
      <c r="M862" s="314"/>
      <c r="N862" s="314"/>
      <c r="O862" s="6"/>
      <c r="P862" s="316"/>
      <c r="Q862" s="314"/>
      <c r="R862" s="314"/>
      <c r="S862" s="316"/>
      <c r="T862" s="314"/>
      <c r="U862" s="316"/>
      <c r="V862" s="316"/>
      <c r="W862" s="314"/>
      <c r="X862" s="6"/>
      <c r="Y862" s="314"/>
      <c r="Z862" s="314"/>
      <c r="AA862" s="314"/>
      <c r="AB862" s="314"/>
      <c r="AC862" s="6"/>
      <c r="AD862" s="314"/>
      <c r="AE862" s="314"/>
      <c r="AF862" s="314"/>
      <c r="AG862" s="314"/>
      <c r="AH862" s="314"/>
      <c r="AI862" s="314"/>
      <c r="AJ862" s="6"/>
      <c r="AK862" s="314"/>
      <c r="AL862" s="314"/>
      <c r="AM862" s="6"/>
      <c r="AN862" s="314"/>
      <c r="AO862" s="314"/>
      <c r="AP862" s="314"/>
      <c r="AQ862" s="314"/>
      <c r="AR862" s="314"/>
      <c r="AS862" s="314"/>
      <c r="AT862" s="314"/>
      <c r="AU862" s="314"/>
      <c r="AV862" s="314"/>
      <c r="AW862" s="314"/>
      <c r="AX862" s="6"/>
      <c r="AY862" s="314"/>
      <c r="AZ862" s="314"/>
      <c r="BA862" s="314"/>
      <c r="BB862" s="314"/>
      <c r="BC862" s="314"/>
      <c r="BD862" s="6"/>
      <c r="BE862" s="314"/>
      <c r="BF862" s="314"/>
      <c r="BG862" s="314"/>
      <c r="BH862" s="314"/>
      <c r="BI862" s="314"/>
      <c r="BJ862" s="314"/>
      <c r="BK862" s="314"/>
      <c r="BL862" s="314"/>
      <c r="BM862" s="6"/>
      <c r="BN862" s="315"/>
      <c r="BO862" s="314"/>
      <c r="BP862" s="316"/>
      <c r="BQ862" s="316"/>
      <c r="BR862" s="314"/>
      <c r="BS862" s="6"/>
      <c r="BT862" s="314"/>
      <c r="BU862" s="314"/>
      <c r="BV862" s="314"/>
      <c r="BW862" s="314"/>
      <c r="BX862" s="314"/>
      <c r="BY862" s="314"/>
      <c r="BZ862" s="314"/>
      <c r="CA862" s="314"/>
      <c r="CB862" s="314"/>
      <c r="CC862" s="314"/>
      <c r="CD862" s="314"/>
      <c r="CE862" s="314"/>
      <c r="CF862" s="6"/>
      <c r="CG862" s="314"/>
      <c r="CH862" s="314"/>
      <c r="CI862" s="314"/>
      <c r="CJ862" s="314"/>
      <c r="CK862" s="314"/>
      <c r="CL862" s="314"/>
      <c r="CM862" s="314"/>
      <c r="CN862" s="314"/>
      <c r="CO862" s="314"/>
      <c r="CP862" s="314"/>
      <c r="CQ862" s="314"/>
      <c r="CR862" s="314"/>
      <c r="CS862" s="314"/>
      <c r="CT862" s="6"/>
      <c r="CU862" s="314"/>
      <c r="CV862" s="314"/>
      <c r="CW862" s="314"/>
      <c r="CX862" s="314"/>
      <c r="CY862" s="314"/>
      <c r="CZ862" s="6"/>
      <c r="DA862" s="314"/>
      <c r="DB862" s="314"/>
      <c r="DC862" s="314"/>
      <c r="DD862" s="314"/>
      <c r="DE862" s="314"/>
      <c r="DF862" s="314"/>
      <c r="DG862" s="6"/>
      <c r="DH862" s="6"/>
      <c r="DI862" s="314"/>
      <c r="DJ862" s="314"/>
      <c r="DK862" s="314"/>
      <c r="DL862" s="6"/>
      <c r="DM862" s="314"/>
      <c r="DN862" s="2"/>
      <c r="DO862" s="579"/>
    </row>
    <row r="863" spans="1:119" ht="15.6" x14ac:dyDescent="0.3">
      <c r="A863" s="17" t="s">
        <v>2356</v>
      </c>
      <c r="B863" s="4"/>
      <c r="C863" s="4"/>
      <c r="D863" s="4"/>
      <c r="E863" s="4"/>
      <c r="F863" s="317"/>
      <c r="G863" s="4"/>
      <c r="H863" s="4"/>
      <c r="I863" s="4"/>
      <c r="J863" s="20"/>
      <c r="K863" s="20"/>
      <c r="L863" s="4"/>
      <c r="M863" s="4"/>
      <c r="N863" s="4"/>
      <c r="O863" s="4"/>
      <c r="P863" s="9"/>
      <c r="Q863" s="4"/>
      <c r="R863" s="4"/>
      <c r="S863" s="9"/>
      <c r="T863" s="4"/>
      <c r="U863" s="9"/>
      <c r="V863" s="9"/>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20"/>
      <c r="BO863" s="4"/>
      <c r="BP863" s="9"/>
      <c r="BQ863" s="9"/>
      <c r="BR863" s="4"/>
      <c r="BS863" s="4"/>
      <c r="BT863" s="4"/>
      <c r="BU863" s="4"/>
      <c r="BV863" s="4"/>
      <c r="BW863" s="4"/>
      <c r="BX863" s="228"/>
      <c r="BY863" s="4"/>
      <c r="BZ863" s="4"/>
      <c r="CA863" s="4"/>
      <c r="CB863" s="4"/>
      <c r="CC863" s="4"/>
      <c r="CD863" s="4"/>
      <c r="CE863" s="4"/>
      <c r="CF863" s="4"/>
      <c r="CG863" s="4"/>
      <c r="CH863" s="4"/>
      <c r="CI863" s="4"/>
      <c r="CJ863" s="4"/>
      <c r="CK863" s="4"/>
      <c r="CL863" s="4"/>
      <c r="CM863" s="4"/>
      <c r="CN863" s="4"/>
      <c r="CO863" s="4"/>
      <c r="CP863" s="4"/>
      <c r="CQ863" s="4"/>
      <c r="CR863" s="4"/>
      <c r="CS863" s="4"/>
      <c r="CT863" s="4"/>
      <c r="CU863" s="4"/>
      <c r="CV863" s="4"/>
      <c r="CW863" s="4"/>
      <c r="CX863" s="4"/>
      <c r="CY863" s="4"/>
      <c r="CZ863" s="4"/>
      <c r="DA863" s="4"/>
      <c r="DB863" s="4"/>
      <c r="DC863" s="4"/>
      <c r="DD863" s="4"/>
      <c r="DE863" s="4"/>
      <c r="DF863" s="4"/>
      <c r="DG863" s="4"/>
      <c r="DH863" s="4"/>
      <c r="DI863" s="4"/>
      <c r="DJ863" s="4"/>
      <c r="DK863" s="4"/>
      <c r="DL863" s="4"/>
      <c r="DM863" s="4"/>
      <c r="DN863" s="4"/>
      <c r="DO863" s="579"/>
    </row>
    <row r="864" spans="1:119" x14ac:dyDescent="0.3">
      <c r="A864" s="343" t="s">
        <v>2296</v>
      </c>
      <c r="B864" s="6"/>
      <c r="C864" s="6"/>
      <c r="D864" s="6"/>
      <c r="E864" s="6"/>
      <c r="F864" s="23"/>
      <c r="G864" s="6"/>
      <c r="H864" s="6"/>
      <c r="I864" s="6"/>
      <c r="J864" s="23"/>
      <c r="K864" s="23"/>
      <c r="L864" s="6"/>
      <c r="M864" s="6"/>
      <c r="N864" s="6"/>
      <c r="O864" s="6"/>
      <c r="P864" s="24"/>
      <c r="Q864" s="6"/>
      <c r="R864" s="6"/>
      <c r="S864" s="24"/>
      <c r="T864" s="6"/>
      <c r="U864" s="24"/>
      <c r="V864" s="24"/>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23"/>
      <c r="BO864" s="6"/>
      <c r="BP864" s="24"/>
      <c r="BQ864" s="24"/>
      <c r="BR864" s="6"/>
      <c r="BS864" s="6"/>
      <c r="BT864" s="6"/>
      <c r="BU864" s="6"/>
      <c r="BV864" s="6"/>
      <c r="BW864" s="6"/>
      <c r="BX864" s="228"/>
      <c r="BY864" s="6"/>
      <c r="BZ864" s="6"/>
      <c r="CA864" s="6"/>
      <c r="CB864" s="6"/>
      <c r="CC864" s="6"/>
      <c r="CD864" s="6"/>
      <c r="CE864" s="6"/>
      <c r="CF864" s="6"/>
      <c r="CG864" s="6"/>
      <c r="CH864" s="6"/>
      <c r="CI864" s="6"/>
      <c r="CJ864" s="6"/>
      <c r="CK864" s="6"/>
      <c r="CL864" s="6"/>
      <c r="CM864" s="6"/>
      <c r="CN864" s="6"/>
      <c r="CO864" s="6"/>
      <c r="CP864" s="6"/>
      <c r="CQ864" s="6"/>
      <c r="CR864" s="6"/>
      <c r="CS864" s="6"/>
      <c r="CT864" s="6"/>
      <c r="CU864" s="6"/>
      <c r="CV864" s="6"/>
      <c r="CW864" s="6"/>
      <c r="CX864" s="6"/>
      <c r="CY864" s="6"/>
      <c r="CZ864" s="6"/>
      <c r="DA864" s="6"/>
      <c r="DB864" s="6"/>
      <c r="DC864" s="6"/>
      <c r="DD864" s="6"/>
      <c r="DE864" s="6"/>
      <c r="DF864" s="6"/>
      <c r="DG864" s="6"/>
      <c r="DH864" s="6"/>
      <c r="DI864" s="6"/>
      <c r="DJ864" s="6"/>
      <c r="DK864" s="6"/>
      <c r="DL864" s="6"/>
      <c r="DM864" s="6"/>
      <c r="DN864" s="4"/>
      <c r="DO864" s="579"/>
    </row>
    <row r="865" spans="1:119" x14ac:dyDescent="0.3">
      <c r="A865" s="312" t="s">
        <v>2285</v>
      </c>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c r="AA865" s="21"/>
      <c r="AB865" s="21"/>
      <c r="AC865" s="21"/>
      <c r="AD865" s="21"/>
      <c r="AE865" s="21"/>
      <c r="AF865" s="21"/>
      <c r="AG865" s="21"/>
      <c r="AH865" s="21"/>
      <c r="AI865" s="21"/>
      <c r="AJ865" s="21"/>
      <c r="AK865" s="21"/>
      <c r="AL865" s="21"/>
      <c r="AM865" s="21"/>
      <c r="AN865" s="21"/>
      <c r="AO865" s="21"/>
      <c r="AP865" s="21"/>
      <c r="AQ865" s="21"/>
      <c r="AR865" s="21"/>
      <c r="AS865" s="21"/>
      <c r="AT865" s="21"/>
      <c r="AU865" s="21"/>
      <c r="AV865" s="21"/>
      <c r="AW865" s="21"/>
      <c r="AX865" s="21"/>
      <c r="AY865" s="21"/>
      <c r="AZ865" s="21"/>
      <c r="BA865" s="21"/>
      <c r="BB865" s="21"/>
      <c r="BC865" s="21"/>
      <c r="BD865" s="21"/>
      <c r="BE865" s="21"/>
      <c r="BF865" s="21"/>
      <c r="BG865" s="21"/>
      <c r="BH865" s="21"/>
      <c r="BI865" s="21"/>
      <c r="BJ865" s="21"/>
      <c r="BK865" s="21"/>
      <c r="BL865" s="21"/>
      <c r="BM865" s="21"/>
      <c r="BN865" s="21"/>
      <c r="BO865" s="21"/>
      <c r="BP865" s="21"/>
      <c r="BQ865" s="21"/>
      <c r="BR865" s="21"/>
      <c r="BS865" s="21"/>
      <c r="BT865" s="21"/>
      <c r="BU865" s="21"/>
      <c r="BV865" s="21"/>
      <c r="BW865" s="21"/>
      <c r="BX865" s="21"/>
      <c r="BY865" s="21"/>
      <c r="BZ865" s="21"/>
      <c r="CA865" s="21"/>
      <c r="CB865" s="21"/>
      <c r="CC865" s="21"/>
      <c r="CD865" s="21"/>
      <c r="CE865" s="21"/>
      <c r="CF865" s="21"/>
      <c r="CG865" s="21"/>
      <c r="CH865" s="21"/>
      <c r="CI865" s="21"/>
      <c r="CJ865" s="21"/>
      <c r="CK865" s="21"/>
      <c r="CL865" s="21"/>
      <c r="CM865" s="21"/>
      <c r="CN865" s="21"/>
      <c r="CO865" s="21"/>
      <c r="CP865" s="21"/>
      <c r="CQ865" s="21"/>
      <c r="CR865" s="21"/>
      <c r="CS865" s="21"/>
      <c r="CT865" s="21"/>
      <c r="CU865" s="21"/>
      <c r="CV865" s="21"/>
      <c r="CW865" s="21"/>
      <c r="CX865" s="21"/>
      <c r="CY865" s="21"/>
      <c r="CZ865" s="21"/>
      <c r="DA865" s="21"/>
      <c r="DB865" s="21"/>
      <c r="DC865" s="21"/>
      <c r="DD865" s="21"/>
      <c r="DE865" s="21"/>
      <c r="DF865" s="21"/>
      <c r="DG865" s="21"/>
      <c r="DH865" s="21"/>
      <c r="DI865" s="21"/>
      <c r="DJ865" s="21"/>
      <c r="DK865" s="21"/>
      <c r="DL865" s="21"/>
      <c r="DM865" s="21"/>
      <c r="DN865" s="21"/>
      <c r="DO865" s="21"/>
    </row>
    <row r="866" spans="1:119" ht="23.4" x14ac:dyDescent="0.3">
      <c r="A866" s="207" t="s">
        <v>418</v>
      </c>
      <c r="B866" s="39" t="s">
        <v>5</v>
      </c>
      <c r="C866" s="40" t="s">
        <v>6</v>
      </c>
      <c r="D866" s="41" t="s">
        <v>7</v>
      </c>
      <c r="E866" s="41" t="s">
        <v>8</v>
      </c>
      <c r="F866" s="41" t="s">
        <v>9</v>
      </c>
      <c r="G866" s="41" t="s">
        <v>10</v>
      </c>
      <c r="H866" s="41" t="s">
        <v>11</v>
      </c>
      <c r="I866" s="41" t="s">
        <v>12</v>
      </c>
      <c r="J866" s="41" t="s">
        <v>13</v>
      </c>
      <c r="K866" s="41" t="s">
        <v>14</v>
      </c>
      <c r="L866" s="41" t="s">
        <v>15</v>
      </c>
      <c r="M866" s="41" t="s">
        <v>16</v>
      </c>
      <c r="N866" s="42" t="s">
        <v>17</v>
      </c>
      <c r="O866" s="43" t="s">
        <v>18</v>
      </c>
      <c r="P866" s="40" t="s">
        <v>19</v>
      </c>
      <c r="Q866" s="41" t="s">
        <v>20</v>
      </c>
      <c r="R866" s="41" t="s">
        <v>21</v>
      </c>
      <c r="S866" s="41" t="s">
        <v>22</v>
      </c>
      <c r="T866" s="41" t="s">
        <v>23</v>
      </c>
      <c r="U866" s="41" t="s">
        <v>24</v>
      </c>
      <c r="V866" s="41" t="s">
        <v>25</v>
      </c>
      <c r="W866" s="42" t="s">
        <v>26</v>
      </c>
      <c r="X866" s="44" t="s">
        <v>27</v>
      </c>
      <c r="Y866" s="40" t="s">
        <v>28</v>
      </c>
      <c r="Z866" s="41" t="s">
        <v>29</v>
      </c>
      <c r="AA866" s="41" t="s">
        <v>30</v>
      </c>
      <c r="AB866" s="42" t="s">
        <v>31</v>
      </c>
      <c r="AC866" s="44" t="s">
        <v>32</v>
      </c>
      <c r="AD866" s="40" t="s">
        <v>33</v>
      </c>
      <c r="AE866" s="41" t="s">
        <v>34</v>
      </c>
      <c r="AF866" s="41" t="s">
        <v>35</v>
      </c>
      <c r="AG866" s="41" t="s">
        <v>36</v>
      </c>
      <c r="AH866" s="41" t="s">
        <v>37</v>
      </c>
      <c r="AI866" s="42" t="s">
        <v>38</v>
      </c>
      <c r="AJ866" s="44" t="s">
        <v>39</v>
      </c>
      <c r="AK866" s="40" t="s">
        <v>40</v>
      </c>
      <c r="AL866" s="42" t="s">
        <v>41</v>
      </c>
      <c r="AM866" s="39" t="s">
        <v>42</v>
      </c>
      <c r="AN866" s="40" t="s">
        <v>43</v>
      </c>
      <c r="AO866" s="41" t="s">
        <v>44</v>
      </c>
      <c r="AP866" s="41" t="s">
        <v>45</v>
      </c>
      <c r="AQ866" s="41" t="s">
        <v>46</v>
      </c>
      <c r="AR866" s="41" t="s">
        <v>47</v>
      </c>
      <c r="AS866" s="41" t="s">
        <v>48</v>
      </c>
      <c r="AT866" s="41" t="s">
        <v>49</v>
      </c>
      <c r="AU866" s="41" t="s">
        <v>50</v>
      </c>
      <c r="AV866" s="41" t="s">
        <v>51</v>
      </c>
      <c r="AW866" s="42" t="s">
        <v>52</v>
      </c>
      <c r="AX866" s="39" t="s">
        <v>53</v>
      </c>
      <c r="AY866" s="40" t="s">
        <v>54</v>
      </c>
      <c r="AZ866" s="41" t="s">
        <v>55</v>
      </c>
      <c r="BA866" s="41" t="s">
        <v>56</v>
      </c>
      <c r="BB866" s="41" t="s">
        <v>57</v>
      </c>
      <c r="BC866" s="42" t="s">
        <v>58</v>
      </c>
      <c r="BD866" s="44" t="s">
        <v>59</v>
      </c>
      <c r="BE866" s="40" t="s">
        <v>60</v>
      </c>
      <c r="BF866" s="41" t="s">
        <v>61</v>
      </c>
      <c r="BG866" s="41" t="s">
        <v>62</v>
      </c>
      <c r="BH866" s="41" t="s">
        <v>63</v>
      </c>
      <c r="BI866" s="41" t="s">
        <v>64</v>
      </c>
      <c r="BJ866" s="41" t="s">
        <v>65</v>
      </c>
      <c r="BK866" s="41" t="s">
        <v>66</v>
      </c>
      <c r="BL866" s="42" t="s">
        <v>67</v>
      </c>
      <c r="BM866" s="39" t="s">
        <v>68</v>
      </c>
      <c r="BN866" s="40" t="s">
        <v>69</v>
      </c>
      <c r="BO866" s="41" t="s">
        <v>70</v>
      </c>
      <c r="BP866" s="41" t="s">
        <v>71</v>
      </c>
      <c r="BQ866" s="41" t="s">
        <v>72</v>
      </c>
      <c r="BR866" s="42" t="s">
        <v>73</v>
      </c>
      <c r="BS866" s="43" t="s">
        <v>74</v>
      </c>
      <c r="BT866" s="40" t="s">
        <v>75</v>
      </c>
      <c r="BU866" s="41" t="s">
        <v>76</v>
      </c>
      <c r="BV866" s="41" t="s">
        <v>77</v>
      </c>
      <c r="BW866" s="41" t="s">
        <v>78</v>
      </c>
      <c r="BX866" s="41" t="s">
        <v>79</v>
      </c>
      <c r="BY866" s="41" t="s">
        <v>80</v>
      </c>
      <c r="BZ866" s="41" t="s">
        <v>81</v>
      </c>
      <c r="CA866" s="41" t="s">
        <v>82</v>
      </c>
      <c r="CB866" s="41" t="s">
        <v>83</v>
      </c>
      <c r="CC866" s="41" t="s">
        <v>84</v>
      </c>
      <c r="CD866" s="41" t="s">
        <v>85</v>
      </c>
      <c r="CE866" s="42" t="s">
        <v>86</v>
      </c>
      <c r="CF866" s="39" t="s">
        <v>87</v>
      </c>
      <c r="CG866" s="40" t="s">
        <v>88</v>
      </c>
      <c r="CH866" s="41" t="s">
        <v>89</v>
      </c>
      <c r="CI866" s="41" t="s">
        <v>90</v>
      </c>
      <c r="CJ866" s="41" t="s">
        <v>91</v>
      </c>
      <c r="CK866" s="41" t="s">
        <v>92</v>
      </c>
      <c r="CL866" s="41" t="s">
        <v>93</v>
      </c>
      <c r="CM866" s="41" t="s">
        <v>94</v>
      </c>
      <c r="CN866" s="41" t="s">
        <v>95</v>
      </c>
      <c r="CO866" s="41" t="s">
        <v>96</v>
      </c>
      <c r="CP866" s="41" t="s">
        <v>97</v>
      </c>
      <c r="CQ866" s="41" t="s">
        <v>98</v>
      </c>
      <c r="CR866" s="41" t="s">
        <v>99</v>
      </c>
      <c r="CS866" s="42" t="s">
        <v>100</v>
      </c>
      <c r="CT866" s="46" t="s">
        <v>101</v>
      </c>
      <c r="CU866" s="40" t="s">
        <v>102</v>
      </c>
      <c r="CV866" s="41" t="s">
        <v>103</v>
      </c>
      <c r="CW866" s="41" t="s">
        <v>104</v>
      </c>
      <c r="CX866" s="41" t="s">
        <v>105</v>
      </c>
      <c r="CY866" s="42" t="s">
        <v>106</v>
      </c>
      <c r="CZ866" s="46" t="s">
        <v>107</v>
      </c>
      <c r="DA866" s="40" t="s">
        <v>108</v>
      </c>
      <c r="DB866" s="41" t="s">
        <v>109</v>
      </c>
      <c r="DC866" s="41" t="s">
        <v>110</v>
      </c>
      <c r="DD866" s="41" t="s">
        <v>111</v>
      </c>
      <c r="DE866" s="41" t="s">
        <v>112</v>
      </c>
      <c r="DF866" s="42" t="s">
        <v>113</v>
      </c>
      <c r="DG866" s="47" t="s">
        <v>114</v>
      </c>
      <c r="DH866" s="46" t="s">
        <v>115</v>
      </c>
      <c r="DI866" s="40" t="s">
        <v>116</v>
      </c>
      <c r="DJ866" s="41" t="s">
        <v>117</v>
      </c>
      <c r="DK866" s="42" t="s">
        <v>118</v>
      </c>
      <c r="DL866" s="44" t="s">
        <v>119</v>
      </c>
      <c r="DM866" s="40" t="s">
        <v>120</v>
      </c>
      <c r="DN866" s="42" t="s">
        <v>121</v>
      </c>
      <c r="DO866" s="47" t="s">
        <v>122</v>
      </c>
    </row>
    <row r="867" spans="1:119" x14ac:dyDescent="0.3">
      <c r="A867" s="769" t="s">
        <v>419</v>
      </c>
      <c r="B867" s="595">
        <v>4867.1400000000003</v>
      </c>
      <c r="C867" s="596">
        <v>290.45</v>
      </c>
      <c r="D867" s="596">
        <v>87.08</v>
      </c>
      <c r="E867" s="596">
        <v>168.88</v>
      </c>
      <c r="F867" s="596">
        <v>81.98</v>
      </c>
      <c r="G867" s="596">
        <v>175.61</v>
      </c>
      <c r="H867" s="596">
        <v>633.35</v>
      </c>
      <c r="I867" s="596">
        <v>339.1</v>
      </c>
      <c r="J867" s="596">
        <v>118.23</v>
      </c>
      <c r="K867" s="596">
        <v>533.71</v>
      </c>
      <c r="L867" s="596">
        <v>2040.72</v>
      </c>
      <c r="M867" s="596">
        <v>105.05</v>
      </c>
      <c r="N867" s="596">
        <v>292.98</v>
      </c>
      <c r="O867" s="595">
        <v>1289.92</v>
      </c>
      <c r="P867" s="596">
        <v>361.26</v>
      </c>
      <c r="Q867" s="596">
        <v>154.26</v>
      </c>
      <c r="R867" s="596">
        <v>58.18</v>
      </c>
      <c r="S867" s="596">
        <v>92.38</v>
      </c>
      <c r="T867" s="596">
        <v>195.87</v>
      </c>
      <c r="U867" s="596">
        <v>280.73</v>
      </c>
      <c r="V867" s="596">
        <v>110.32</v>
      </c>
      <c r="W867" s="596">
        <v>36.92</v>
      </c>
      <c r="X867" s="595">
        <v>1907.39</v>
      </c>
      <c r="Y867" s="596">
        <v>310.27</v>
      </c>
      <c r="Z867" s="596">
        <v>496.88</v>
      </c>
      <c r="AA867" s="596">
        <v>713.73</v>
      </c>
      <c r="AB867" s="596">
        <v>386.51</v>
      </c>
      <c r="AC867" s="595">
        <v>959.84</v>
      </c>
      <c r="AD867" s="596">
        <v>78.09</v>
      </c>
      <c r="AE867" s="596">
        <v>114.39</v>
      </c>
      <c r="AF867" s="596">
        <v>33.770000000000003</v>
      </c>
      <c r="AG867" s="596">
        <v>299.38</v>
      </c>
      <c r="AH867" s="596">
        <v>163.30000000000001</v>
      </c>
      <c r="AI867" s="596">
        <v>270.91000000000003</v>
      </c>
      <c r="AJ867" s="595">
        <v>200.34</v>
      </c>
      <c r="AK867" s="596">
        <v>104.63</v>
      </c>
      <c r="AL867" s="596">
        <v>95.71</v>
      </c>
      <c r="AM867" s="595">
        <v>3452.41</v>
      </c>
      <c r="AN867" s="596">
        <v>73.34</v>
      </c>
      <c r="AO867" s="596">
        <v>109.25</v>
      </c>
      <c r="AP867" s="596">
        <v>354.33</v>
      </c>
      <c r="AQ867" s="596">
        <v>46.42</v>
      </c>
      <c r="AR867" s="596">
        <v>754.83</v>
      </c>
      <c r="AS867" s="596">
        <v>25</v>
      </c>
      <c r="AT867" s="596">
        <v>754.51</v>
      </c>
      <c r="AU867" s="596">
        <v>752.56</v>
      </c>
      <c r="AV867" s="596">
        <v>517.80999999999995</v>
      </c>
      <c r="AW867" s="596">
        <v>64.36</v>
      </c>
      <c r="AX867" s="595">
        <v>3475.64</v>
      </c>
      <c r="AY867" s="596">
        <v>137.65</v>
      </c>
      <c r="AZ867" s="596">
        <v>1754.63</v>
      </c>
      <c r="BA867" s="596">
        <v>323.86</v>
      </c>
      <c r="BB867" s="596">
        <v>1000.83</v>
      </c>
      <c r="BC867" s="596">
        <v>258.67</v>
      </c>
      <c r="BD867" s="595">
        <v>9315.36</v>
      </c>
      <c r="BE867" s="596">
        <v>2637.75</v>
      </c>
      <c r="BF867" s="596">
        <v>520.91999999999996</v>
      </c>
      <c r="BG867" s="596">
        <v>668.86</v>
      </c>
      <c r="BH867" s="596">
        <v>737.65</v>
      </c>
      <c r="BI867" s="596">
        <v>2218.9499999999998</v>
      </c>
      <c r="BJ867" s="596">
        <v>827.3</v>
      </c>
      <c r="BK867" s="596">
        <v>1186.06</v>
      </c>
      <c r="BL867" s="596">
        <v>517.87</v>
      </c>
      <c r="BM867" s="595">
        <v>1756.04</v>
      </c>
      <c r="BN867" s="596">
        <v>436.98</v>
      </c>
      <c r="BO867" s="596">
        <v>188.05</v>
      </c>
      <c r="BP867" s="596">
        <v>330.47</v>
      </c>
      <c r="BQ867" s="596">
        <v>86.79</v>
      </c>
      <c r="BR867" s="596">
        <v>713.75</v>
      </c>
      <c r="BS867" s="595">
        <v>3363.96</v>
      </c>
      <c r="BT867" s="597">
        <v>114.85</v>
      </c>
      <c r="BU867" s="596">
        <v>187.34</v>
      </c>
      <c r="BV867" s="596">
        <v>87.41</v>
      </c>
      <c r="BW867" s="596">
        <v>70.58</v>
      </c>
      <c r="BX867" s="596">
        <v>179.14</v>
      </c>
      <c r="BY867" s="596">
        <v>1550.34</v>
      </c>
      <c r="BZ867" s="596">
        <v>166.23</v>
      </c>
      <c r="CA867" s="596">
        <v>131.84</v>
      </c>
      <c r="CB867" s="596">
        <v>488.92</v>
      </c>
      <c r="CC867" s="596">
        <v>98.63</v>
      </c>
      <c r="CD867" s="596">
        <v>131.88999999999999</v>
      </c>
      <c r="CE867" s="596">
        <v>156.79</v>
      </c>
      <c r="CF867" s="595">
        <v>4297.05</v>
      </c>
      <c r="CG867" s="596">
        <v>1.32</v>
      </c>
      <c r="CH867" s="596">
        <v>219.59</v>
      </c>
      <c r="CI867" s="596">
        <v>92.72</v>
      </c>
      <c r="CJ867" s="596">
        <v>296.13</v>
      </c>
      <c r="CK867" s="596">
        <v>1283.75</v>
      </c>
      <c r="CL867" s="596">
        <v>68.459999999999994</v>
      </c>
      <c r="CM867" s="596">
        <v>1252.27</v>
      </c>
      <c r="CN867" s="596">
        <v>126.27</v>
      </c>
      <c r="CO867" s="596">
        <v>38.5</v>
      </c>
      <c r="CP867" s="596">
        <v>111.37</v>
      </c>
      <c r="CQ867" s="596">
        <v>421.5</v>
      </c>
      <c r="CR867" s="596">
        <v>251.98</v>
      </c>
      <c r="CS867" s="596">
        <v>133.19</v>
      </c>
      <c r="CT867" s="595">
        <v>1886.87</v>
      </c>
      <c r="CU867" s="596">
        <v>916.56</v>
      </c>
      <c r="CV867" s="596">
        <v>462.28</v>
      </c>
      <c r="CW867" s="596">
        <v>36.020000000000003</v>
      </c>
      <c r="CX867" s="596">
        <v>319.55</v>
      </c>
      <c r="CY867" s="596">
        <v>152.46</v>
      </c>
      <c r="CZ867" s="595">
        <v>4626.88</v>
      </c>
      <c r="DA867" s="596">
        <v>57.5</v>
      </c>
      <c r="DB867" s="596">
        <v>136.52000000000001</v>
      </c>
      <c r="DC867" s="596">
        <v>1189.18</v>
      </c>
      <c r="DD867" s="596">
        <v>2214.7800000000002</v>
      </c>
      <c r="DE867" s="596">
        <v>695.83</v>
      </c>
      <c r="DF867" s="596">
        <v>333.07</v>
      </c>
      <c r="DG867" s="772">
        <v>41398.839999999997</v>
      </c>
      <c r="DH867" s="595">
        <v>473.27</v>
      </c>
      <c r="DI867" s="470">
        <v>265.12</v>
      </c>
      <c r="DJ867" s="596">
        <v>170.4</v>
      </c>
      <c r="DK867" s="596">
        <v>37.75</v>
      </c>
      <c r="DL867" s="598">
        <v>612.16</v>
      </c>
      <c r="DM867" s="596">
        <v>592.73</v>
      </c>
      <c r="DN867" s="599">
        <v>19.43</v>
      </c>
      <c r="DO867" s="773">
        <v>42484.27</v>
      </c>
    </row>
    <row r="868" spans="1:119" x14ac:dyDescent="0.3">
      <c r="A868" s="292" t="s">
        <v>420</v>
      </c>
      <c r="B868" s="334">
        <v>23258.57</v>
      </c>
      <c r="C868" s="332">
        <v>1641.17</v>
      </c>
      <c r="D868" s="332">
        <v>476.92</v>
      </c>
      <c r="E868" s="332">
        <v>850.01</v>
      </c>
      <c r="F868" s="332">
        <v>353.17</v>
      </c>
      <c r="G868" s="332">
        <v>840.72</v>
      </c>
      <c r="H868" s="332">
        <v>2860.51</v>
      </c>
      <c r="I868" s="332">
        <v>1801.72</v>
      </c>
      <c r="J868" s="332">
        <v>812.53</v>
      </c>
      <c r="K868" s="332">
        <v>2757.67</v>
      </c>
      <c r="L868" s="332">
        <v>8588.59</v>
      </c>
      <c r="M868" s="332">
        <v>614.5</v>
      </c>
      <c r="N868" s="332">
        <v>1661.06</v>
      </c>
      <c r="O868" s="334">
        <v>6270.89</v>
      </c>
      <c r="P868" s="332">
        <v>1609.02</v>
      </c>
      <c r="Q868" s="332">
        <v>846.32</v>
      </c>
      <c r="R868" s="332">
        <v>226.55</v>
      </c>
      <c r="S868" s="332">
        <v>465.16</v>
      </c>
      <c r="T868" s="332">
        <v>966.23</v>
      </c>
      <c r="U868" s="332">
        <v>1399.63</v>
      </c>
      <c r="V868" s="332">
        <v>518.30999999999995</v>
      </c>
      <c r="W868" s="332">
        <v>239.67</v>
      </c>
      <c r="X868" s="334">
        <v>9609.7199999999993</v>
      </c>
      <c r="Y868" s="332">
        <v>1573.09</v>
      </c>
      <c r="Z868" s="332">
        <v>2582.41</v>
      </c>
      <c r="AA868" s="332">
        <v>3340.37</v>
      </c>
      <c r="AB868" s="332">
        <v>2113.85</v>
      </c>
      <c r="AC868" s="334">
        <v>5230.55</v>
      </c>
      <c r="AD868" s="332">
        <v>423.78</v>
      </c>
      <c r="AE868" s="332">
        <v>597.96</v>
      </c>
      <c r="AF868" s="332">
        <v>214.42</v>
      </c>
      <c r="AG868" s="332">
        <v>1677.62</v>
      </c>
      <c r="AH868" s="332">
        <v>930.69</v>
      </c>
      <c r="AI868" s="332">
        <v>1386.08</v>
      </c>
      <c r="AJ868" s="334">
        <v>920.98</v>
      </c>
      <c r="AK868" s="332">
        <v>534.28</v>
      </c>
      <c r="AL868" s="332">
        <v>386.7</v>
      </c>
      <c r="AM868" s="334">
        <v>15708.74</v>
      </c>
      <c r="AN868" s="332">
        <v>388.6</v>
      </c>
      <c r="AO868" s="332">
        <v>578.36</v>
      </c>
      <c r="AP868" s="332">
        <v>1445.86</v>
      </c>
      <c r="AQ868" s="332">
        <v>146.19</v>
      </c>
      <c r="AR868" s="332">
        <v>3603.35</v>
      </c>
      <c r="AS868" s="332">
        <v>99.11</v>
      </c>
      <c r="AT868" s="332">
        <v>3361.67</v>
      </c>
      <c r="AU868" s="332">
        <v>3468.33</v>
      </c>
      <c r="AV868" s="332">
        <v>2282.5300000000002</v>
      </c>
      <c r="AW868" s="332">
        <v>334.74</v>
      </c>
      <c r="AX868" s="334">
        <v>15385.71</v>
      </c>
      <c r="AY868" s="332">
        <v>701.98</v>
      </c>
      <c r="AZ868" s="332">
        <v>7316.96</v>
      </c>
      <c r="BA868" s="332">
        <v>1496.45</v>
      </c>
      <c r="BB868" s="332">
        <v>4853.63</v>
      </c>
      <c r="BC868" s="332">
        <v>1016.69</v>
      </c>
      <c r="BD868" s="334">
        <v>35965.730000000003</v>
      </c>
      <c r="BE868" s="332">
        <v>9202.4500000000007</v>
      </c>
      <c r="BF868" s="332">
        <v>2702</v>
      </c>
      <c r="BG868" s="332">
        <v>3130.96</v>
      </c>
      <c r="BH868" s="332">
        <v>3659.63</v>
      </c>
      <c r="BI868" s="332">
        <v>7665.98</v>
      </c>
      <c r="BJ868" s="332">
        <v>3754.05</v>
      </c>
      <c r="BK868" s="332">
        <v>3514.35</v>
      </c>
      <c r="BL868" s="332">
        <v>2336.31</v>
      </c>
      <c r="BM868" s="334">
        <v>8356.52</v>
      </c>
      <c r="BN868" s="332">
        <v>2104.79</v>
      </c>
      <c r="BO868" s="332">
        <v>1016.04</v>
      </c>
      <c r="BP868" s="332">
        <v>1760.18</v>
      </c>
      <c r="BQ868" s="332">
        <v>358.23</v>
      </c>
      <c r="BR868" s="332">
        <v>3117.28</v>
      </c>
      <c r="BS868" s="334">
        <v>16312.08</v>
      </c>
      <c r="BT868" s="331">
        <v>528.13</v>
      </c>
      <c r="BU868" s="332">
        <v>869.36</v>
      </c>
      <c r="BV868" s="332">
        <v>622.61</v>
      </c>
      <c r="BW868" s="332">
        <v>309.58999999999997</v>
      </c>
      <c r="BX868" s="332">
        <v>1076.54</v>
      </c>
      <c r="BY868" s="332">
        <v>6327.84</v>
      </c>
      <c r="BZ868" s="332">
        <v>1104.75</v>
      </c>
      <c r="CA868" s="332">
        <v>606.55999999999995</v>
      </c>
      <c r="CB868" s="332">
        <v>2830.37</v>
      </c>
      <c r="CC868" s="332">
        <v>450.05</v>
      </c>
      <c r="CD868" s="332">
        <v>636.6</v>
      </c>
      <c r="CE868" s="332">
        <v>949.68</v>
      </c>
      <c r="CF868" s="334">
        <v>22237.67</v>
      </c>
      <c r="CG868" s="332">
        <v>0.45</v>
      </c>
      <c r="CH868" s="332">
        <v>1248.23</v>
      </c>
      <c r="CI868" s="332">
        <v>685.04</v>
      </c>
      <c r="CJ868" s="332">
        <v>1764.17</v>
      </c>
      <c r="CK868" s="332">
        <v>6344.52</v>
      </c>
      <c r="CL868" s="332">
        <v>316.04000000000002</v>
      </c>
      <c r="CM868" s="332">
        <v>5609.14</v>
      </c>
      <c r="CN868" s="332">
        <v>710.48</v>
      </c>
      <c r="CO868" s="332">
        <v>172.62</v>
      </c>
      <c r="CP868" s="332">
        <v>571.54999999999995</v>
      </c>
      <c r="CQ868" s="332">
        <v>2493.14</v>
      </c>
      <c r="CR868" s="332">
        <v>1656.31</v>
      </c>
      <c r="CS868" s="332">
        <v>665.98</v>
      </c>
      <c r="CT868" s="334">
        <v>8764.9</v>
      </c>
      <c r="CU868" s="332">
        <v>3884.21</v>
      </c>
      <c r="CV868" s="332">
        <v>2234.3000000000002</v>
      </c>
      <c r="CW868" s="332">
        <v>235.17</v>
      </c>
      <c r="CX868" s="332">
        <v>1619.44</v>
      </c>
      <c r="CY868" s="332">
        <v>791.78</v>
      </c>
      <c r="CZ868" s="334">
        <v>21103.18</v>
      </c>
      <c r="DA868" s="332">
        <v>343.12</v>
      </c>
      <c r="DB868" s="332">
        <v>586.61</v>
      </c>
      <c r="DC868" s="332">
        <v>5018.8100000000004</v>
      </c>
      <c r="DD868" s="332">
        <v>10189.67</v>
      </c>
      <c r="DE868" s="332">
        <v>3518.93</v>
      </c>
      <c r="DF868" s="332">
        <v>1446.04</v>
      </c>
      <c r="DG868" s="656">
        <v>189125.24</v>
      </c>
      <c r="DH868" s="334">
        <v>2265.7800000000002</v>
      </c>
      <c r="DI868" s="331">
        <v>1439.91</v>
      </c>
      <c r="DJ868" s="332">
        <v>545.79999999999995</v>
      </c>
      <c r="DK868" s="332">
        <v>280.07</v>
      </c>
      <c r="DL868" s="497">
        <v>2805.39</v>
      </c>
      <c r="DM868" s="332">
        <v>2763.72</v>
      </c>
      <c r="DN868" s="498">
        <v>41.67</v>
      </c>
      <c r="DO868" s="656">
        <v>194196.41</v>
      </c>
    </row>
    <row r="869" spans="1:119" x14ac:dyDescent="0.3">
      <c r="A869" s="292" t="s">
        <v>433</v>
      </c>
      <c r="B869" s="334"/>
      <c r="C869" s="332"/>
      <c r="D869" s="332"/>
      <c r="E869" s="332"/>
      <c r="F869" s="332"/>
      <c r="G869" s="332"/>
      <c r="H869" s="332"/>
      <c r="I869" s="332"/>
      <c r="J869" s="332"/>
      <c r="K869" s="332"/>
      <c r="L869" s="332"/>
      <c r="M869" s="332"/>
      <c r="N869" s="332"/>
      <c r="O869" s="334"/>
      <c r="P869" s="332"/>
      <c r="Q869" s="332"/>
      <c r="R869" s="332"/>
      <c r="S869" s="332"/>
      <c r="T869" s="332"/>
      <c r="U869" s="332"/>
      <c r="V869" s="332"/>
      <c r="W869" s="332"/>
      <c r="X869" s="334"/>
      <c r="Y869" s="332"/>
      <c r="Z869" s="332"/>
      <c r="AA869" s="332"/>
      <c r="AB869" s="332"/>
      <c r="AC869" s="334"/>
      <c r="AD869" s="332"/>
      <c r="AE869" s="332"/>
      <c r="AF869" s="332"/>
      <c r="AG869" s="332"/>
      <c r="AH869" s="332"/>
      <c r="AI869" s="332"/>
      <c r="AJ869" s="334"/>
      <c r="AK869" s="332"/>
      <c r="AL869" s="332"/>
      <c r="AM869" s="334"/>
      <c r="AN869" s="332"/>
      <c r="AO869" s="332"/>
      <c r="AP869" s="332"/>
      <c r="AQ869" s="332"/>
      <c r="AR869" s="332"/>
      <c r="AS869" s="332"/>
      <c r="AT869" s="332"/>
      <c r="AU869" s="332"/>
      <c r="AV869" s="332"/>
      <c r="AW869" s="332"/>
      <c r="AX869" s="334"/>
      <c r="AY869" s="332"/>
      <c r="AZ869" s="332"/>
      <c r="BA869" s="332"/>
      <c r="BB869" s="332"/>
      <c r="BC869" s="332"/>
      <c r="BD869" s="334"/>
      <c r="BE869" s="332"/>
      <c r="BF869" s="332"/>
      <c r="BG869" s="332"/>
      <c r="BH869" s="332"/>
      <c r="BI869" s="332"/>
      <c r="BJ869" s="332"/>
      <c r="BK869" s="332"/>
      <c r="BL869" s="332"/>
      <c r="BM869" s="334"/>
      <c r="BN869" s="332"/>
      <c r="BO869" s="332"/>
      <c r="BP869" s="332"/>
      <c r="BQ869" s="332"/>
      <c r="BR869" s="332"/>
      <c r="BS869" s="334"/>
      <c r="BT869" s="331"/>
      <c r="BU869" s="332"/>
      <c r="BV869" s="332"/>
      <c r="BW869" s="332"/>
      <c r="BX869" s="332"/>
      <c r="BY869" s="332"/>
      <c r="BZ869" s="332"/>
      <c r="CA869" s="332"/>
      <c r="CB869" s="332"/>
      <c r="CC869" s="332"/>
      <c r="CD869" s="332"/>
      <c r="CE869" s="332"/>
      <c r="CF869" s="334"/>
      <c r="CG869" s="332"/>
      <c r="CH869" s="332"/>
      <c r="CI869" s="332"/>
      <c r="CJ869" s="332"/>
      <c r="CK869" s="332"/>
      <c r="CL869" s="332"/>
      <c r="CM869" s="332"/>
      <c r="CN869" s="332"/>
      <c r="CO869" s="332"/>
      <c r="CP869" s="332"/>
      <c r="CQ869" s="332"/>
      <c r="CR869" s="332"/>
      <c r="CS869" s="332"/>
      <c r="CT869" s="334"/>
      <c r="CU869" s="332"/>
      <c r="CV869" s="332"/>
      <c r="CW869" s="332"/>
      <c r="CX869" s="332"/>
      <c r="CY869" s="332"/>
      <c r="CZ869" s="334"/>
      <c r="DA869" s="332"/>
      <c r="DB869" s="332"/>
      <c r="DC869" s="332"/>
      <c r="DD869" s="332"/>
      <c r="DE869" s="332"/>
      <c r="DF869" s="332"/>
      <c r="DG869" s="656"/>
      <c r="DH869" s="334"/>
      <c r="DI869" s="331"/>
      <c r="DJ869" s="332"/>
      <c r="DK869" s="332"/>
      <c r="DL869" s="497"/>
      <c r="DM869" s="332"/>
      <c r="DN869" s="498"/>
      <c r="DO869" s="656"/>
    </row>
    <row r="870" spans="1:119" x14ac:dyDescent="0.3">
      <c r="A870" s="592" t="s">
        <v>352</v>
      </c>
      <c r="B870" s="334">
        <v>352.58</v>
      </c>
      <c r="C870" s="332">
        <v>11.76</v>
      </c>
      <c r="D870" s="332">
        <v>0</v>
      </c>
      <c r="E870" s="332">
        <v>9.86</v>
      </c>
      <c r="F870" s="332">
        <v>0</v>
      </c>
      <c r="G870" s="332">
        <v>0</v>
      </c>
      <c r="H870" s="332">
        <v>93.57</v>
      </c>
      <c r="I870" s="332">
        <v>16.940000000000001</v>
      </c>
      <c r="J870" s="332">
        <v>0</v>
      </c>
      <c r="K870" s="332">
        <v>24.55</v>
      </c>
      <c r="L870" s="332">
        <v>171.97</v>
      </c>
      <c r="M870" s="332">
        <v>0</v>
      </c>
      <c r="N870" s="332">
        <v>23.93</v>
      </c>
      <c r="O870" s="334">
        <v>56.68</v>
      </c>
      <c r="P870" s="332">
        <v>19.260000000000002</v>
      </c>
      <c r="Q870" s="332">
        <v>19.39</v>
      </c>
      <c r="R870" s="332">
        <v>0</v>
      </c>
      <c r="S870" s="332">
        <v>0</v>
      </c>
      <c r="T870" s="332">
        <v>0</v>
      </c>
      <c r="U870" s="332">
        <v>18.03</v>
      </c>
      <c r="V870" s="332">
        <v>0</v>
      </c>
      <c r="W870" s="332">
        <v>0</v>
      </c>
      <c r="X870" s="334">
        <v>159.11000000000001</v>
      </c>
      <c r="Y870" s="332">
        <v>12.94</v>
      </c>
      <c r="Z870" s="332">
        <v>24.66</v>
      </c>
      <c r="AA870" s="332">
        <v>105.51</v>
      </c>
      <c r="AB870" s="332">
        <v>16</v>
      </c>
      <c r="AC870" s="334">
        <v>68.23</v>
      </c>
      <c r="AD870" s="332">
        <v>11.07</v>
      </c>
      <c r="AE870" s="332">
        <v>1.05</v>
      </c>
      <c r="AF870" s="332">
        <v>0</v>
      </c>
      <c r="AG870" s="332">
        <v>20.23</v>
      </c>
      <c r="AH870" s="332">
        <v>21.49</v>
      </c>
      <c r="AI870" s="332">
        <v>14.39</v>
      </c>
      <c r="AJ870" s="334">
        <v>16</v>
      </c>
      <c r="AK870" s="332">
        <v>7</v>
      </c>
      <c r="AL870" s="332">
        <v>9</v>
      </c>
      <c r="AM870" s="334">
        <v>238.35</v>
      </c>
      <c r="AN870" s="332">
        <v>0</v>
      </c>
      <c r="AO870" s="332">
        <v>4</v>
      </c>
      <c r="AP870" s="332">
        <v>39.630000000000003</v>
      </c>
      <c r="AQ870" s="332">
        <v>0</v>
      </c>
      <c r="AR870" s="332">
        <v>55.7</v>
      </c>
      <c r="AS870" s="332">
        <v>0</v>
      </c>
      <c r="AT870" s="332">
        <v>34.71</v>
      </c>
      <c r="AU870" s="332">
        <v>55.78</v>
      </c>
      <c r="AV870" s="332">
        <v>48.03</v>
      </c>
      <c r="AW870" s="332">
        <v>0.5</v>
      </c>
      <c r="AX870" s="334">
        <v>199.9</v>
      </c>
      <c r="AY870" s="332">
        <v>0</v>
      </c>
      <c r="AZ870" s="332">
        <v>114.95</v>
      </c>
      <c r="BA870" s="332">
        <v>12.67</v>
      </c>
      <c r="BB870" s="332">
        <v>45.23</v>
      </c>
      <c r="BC870" s="332">
        <v>27.05</v>
      </c>
      <c r="BD870" s="334">
        <v>672.97</v>
      </c>
      <c r="BE870" s="332">
        <v>250.71</v>
      </c>
      <c r="BF870" s="332">
        <v>11.01</v>
      </c>
      <c r="BG870" s="332">
        <v>53.67</v>
      </c>
      <c r="BH870" s="332">
        <v>42.4</v>
      </c>
      <c r="BI870" s="332">
        <v>132.55000000000001</v>
      </c>
      <c r="BJ870" s="332">
        <v>85.52</v>
      </c>
      <c r="BK870" s="332">
        <v>56.27</v>
      </c>
      <c r="BL870" s="332">
        <v>40.840000000000003</v>
      </c>
      <c r="BM870" s="334">
        <v>74.66</v>
      </c>
      <c r="BN870" s="332">
        <v>26.4</v>
      </c>
      <c r="BO870" s="332">
        <v>0</v>
      </c>
      <c r="BP870" s="332">
        <v>3</v>
      </c>
      <c r="BQ870" s="332">
        <v>0</v>
      </c>
      <c r="BR870" s="332">
        <v>45.26</v>
      </c>
      <c r="BS870" s="334">
        <v>207.87</v>
      </c>
      <c r="BT870" s="331">
        <v>15.37</v>
      </c>
      <c r="BU870" s="332">
        <v>0</v>
      </c>
      <c r="BV870" s="332">
        <v>0</v>
      </c>
      <c r="BW870" s="332">
        <v>0</v>
      </c>
      <c r="BX870" s="332">
        <v>0</v>
      </c>
      <c r="BY870" s="332">
        <v>120.24</v>
      </c>
      <c r="BZ870" s="332">
        <v>0</v>
      </c>
      <c r="CA870" s="332">
        <v>4.05</v>
      </c>
      <c r="CB870" s="332">
        <v>33.549999999999997</v>
      </c>
      <c r="CC870" s="332">
        <v>0</v>
      </c>
      <c r="CD870" s="332">
        <v>16.03</v>
      </c>
      <c r="CE870" s="332">
        <v>18.63</v>
      </c>
      <c r="CF870" s="334">
        <v>330.21</v>
      </c>
      <c r="CG870" s="332">
        <v>0</v>
      </c>
      <c r="CH870" s="332">
        <v>0</v>
      </c>
      <c r="CI870" s="332">
        <v>0</v>
      </c>
      <c r="CJ870" s="332">
        <v>33.590000000000003</v>
      </c>
      <c r="CK870" s="332">
        <v>138.47</v>
      </c>
      <c r="CL870" s="332">
        <v>0</v>
      </c>
      <c r="CM870" s="332">
        <v>99.78</v>
      </c>
      <c r="CN870" s="332">
        <v>0</v>
      </c>
      <c r="CO870" s="332">
        <v>0</v>
      </c>
      <c r="CP870" s="332">
        <v>11.08</v>
      </c>
      <c r="CQ870" s="332">
        <v>30.34</v>
      </c>
      <c r="CR870" s="332">
        <v>0</v>
      </c>
      <c r="CS870" s="332">
        <v>16.95</v>
      </c>
      <c r="CT870" s="334">
        <v>133.9</v>
      </c>
      <c r="CU870" s="332">
        <v>61.21</v>
      </c>
      <c r="CV870" s="332">
        <v>41.63</v>
      </c>
      <c r="CW870" s="332">
        <v>0</v>
      </c>
      <c r="CX870" s="332">
        <v>18.52</v>
      </c>
      <c r="CY870" s="332">
        <v>12.54</v>
      </c>
      <c r="CZ870" s="334">
        <v>308.60000000000002</v>
      </c>
      <c r="DA870" s="332">
        <v>0</v>
      </c>
      <c r="DB870" s="332">
        <v>0</v>
      </c>
      <c r="DC870" s="332">
        <v>63.44</v>
      </c>
      <c r="DD870" s="332">
        <v>204.71</v>
      </c>
      <c r="DE870" s="332">
        <v>22</v>
      </c>
      <c r="DF870" s="332">
        <v>18.45</v>
      </c>
      <c r="DG870" s="656">
        <v>2819.06</v>
      </c>
      <c r="DH870" s="334">
        <v>46.03</v>
      </c>
      <c r="DI870" s="331">
        <v>23</v>
      </c>
      <c r="DJ870" s="332">
        <v>12.76</v>
      </c>
      <c r="DK870" s="332">
        <v>10.27</v>
      </c>
      <c r="DL870" s="497">
        <v>70.180000000000007</v>
      </c>
      <c r="DM870" s="332">
        <v>70.180000000000007</v>
      </c>
      <c r="DN870" s="498">
        <v>0</v>
      </c>
      <c r="DO870" s="656">
        <v>2935.27</v>
      </c>
    </row>
    <row r="871" spans="1:119" x14ac:dyDescent="0.3">
      <c r="A871" s="210" t="s">
        <v>422</v>
      </c>
      <c r="B871" s="334">
        <v>898.53</v>
      </c>
      <c r="C871" s="332">
        <v>76.94</v>
      </c>
      <c r="D871" s="332">
        <v>14.41</v>
      </c>
      <c r="E871" s="332">
        <v>41.39</v>
      </c>
      <c r="F871" s="332">
        <v>11.14</v>
      </c>
      <c r="G871" s="332">
        <v>33.729999999999997</v>
      </c>
      <c r="H871" s="332">
        <v>102.06</v>
      </c>
      <c r="I871" s="332">
        <v>66.61</v>
      </c>
      <c r="J871" s="332">
        <v>34.78</v>
      </c>
      <c r="K871" s="332">
        <v>106.16</v>
      </c>
      <c r="L871" s="332">
        <v>326.85000000000002</v>
      </c>
      <c r="M871" s="332">
        <v>22.79</v>
      </c>
      <c r="N871" s="332">
        <v>61.67</v>
      </c>
      <c r="O871" s="334">
        <v>246.21</v>
      </c>
      <c r="P871" s="332">
        <v>71.23</v>
      </c>
      <c r="Q871" s="332">
        <v>30.96</v>
      </c>
      <c r="R871" s="332">
        <v>9.6999999999999993</v>
      </c>
      <c r="S871" s="332">
        <v>14.74</v>
      </c>
      <c r="T871" s="332">
        <v>39.82</v>
      </c>
      <c r="U871" s="332">
        <v>53.66</v>
      </c>
      <c r="V871" s="332">
        <v>14.82</v>
      </c>
      <c r="W871" s="332">
        <v>11.28</v>
      </c>
      <c r="X871" s="334">
        <v>279.23</v>
      </c>
      <c r="Y871" s="332">
        <v>57.47</v>
      </c>
      <c r="Z871" s="332">
        <v>67.400000000000006</v>
      </c>
      <c r="AA871" s="332">
        <v>85.55</v>
      </c>
      <c r="AB871" s="332">
        <v>68.81</v>
      </c>
      <c r="AC871" s="334">
        <v>166.83</v>
      </c>
      <c r="AD871" s="332">
        <v>13.96</v>
      </c>
      <c r="AE871" s="332">
        <v>14.51</v>
      </c>
      <c r="AF871" s="332">
        <v>6.83</v>
      </c>
      <c r="AG871" s="332">
        <v>55.73</v>
      </c>
      <c r="AH871" s="332">
        <v>29.31</v>
      </c>
      <c r="AI871" s="332">
        <v>46.49</v>
      </c>
      <c r="AJ871" s="334">
        <v>30.36</v>
      </c>
      <c r="AK871" s="332">
        <v>14.09</v>
      </c>
      <c r="AL871" s="332">
        <v>16.27</v>
      </c>
      <c r="AM871" s="334">
        <v>583.82000000000005</v>
      </c>
      <c r="AN871" s="332">
        <v>12.85</v>
      </c>
      <c r="AO871" s="332">
        <v>25.68</v>
      </c>
      <c r="AP871" s="332">
        <v>41.32</v>
      </c>
      <c r="AQ871" s="332">
        <v>5.01</v>
      </c>
      <c r="AR871" s="332">
        <v>132.22999999999999</v>
      </c>
      <c r="AS871" s="332">
        <v>3</v>
      </c>
      <c r="AT871" s="332">
        <v>112.23</v>
      </c>
      <c r="AU871" s="332">
        <v>131.79</v>
      </c>
      <c r="AV871" s="332">
        <v>107.51</v>
      </c>
      <c r="AW871" s="332">
        <v>12.2</v>
      </c>
      <c r="AX871" s="334">
        <v>581.12</v>
      </c>
      <c r="AY871" s="332">
        <v>21.39</v>
      </c>
      <c r="AZ871" s="332">
        <v>275.08</v>
      </c>
      <c r="BA871" s="332">
        <v>55.8</v>
      </c>
      <c r="BB871" s="332">
        <v>179.85</v>
      </c>
      <c r="BC871" s="332">
        <v>49</v>
      </c>
      <c r="BD871" s="334">
        <v>1536.81</v>
      </c>
      <c r="BE871" s="332">
        <v>412.01</v>
      </c>
      <c r="BF871" s="332">
        <v>106.02</v>
      </c>
      <c r="BG871" s="332">
        <v>111.83</v>
      </c>
      <c r="BH871" s="332">
        <v>132.75</v>
      </c>
      <c r="BI871" s="332">
        <v>400.23</v>
      </c>
      <c r="BJ871" s="332">
        <v>117.11</v>
      </c>
      <c r="BK871" s="332">
        <v>183.63</v>
      </c>
      <c r="BL871" s="332">
        <v>73.23</v>
      </c>
      <c r="BM871" s="334">
        <v>260.29000000000002</v>
      </c>
      <c r="BN871" s="332">
        <v>68.87</v>
      </c>
      <c r="BO871" s="332">
        <v>29.1</v>
      </c>
      <c r="BP871" s="332">
        <v>58.79</v>
      </c>
      <c r="BQ871" s="332">
        <v>19.29</v>
      </c>
      <c r="BR871" s="332">
        <v>84.24</v>
      </c>
      <c r="BS871" s="334">
        <v>520.03</v>
      </c>
      <c r="BT871" s="331">
        <v>20.67</v>
      </c>
      <c r="BU871" s="332">
        <v>24.96</v>
      </c>
      <c r="BV871" s="332">
        <v>24.54</v>
      </c>
      <c r="BW871" s="332">
        <v>9.14</v>
      </c>
      <c r="BX871" s="332">
        <v>33.33</v>
      </c>
      <c r="BY871" s="332">
        <v>196.81</v>
      </c>
      <c r="BZ871" s="332">
        <v>49.6</v>
      </c>
      <c r="CA871" s="332">
        <v>21.75</v>
      </c>
      <c r="CB871" s="332">
        <v>70.209999999999994</v>
      </c>
      <c r="CC871" s="332">
        <v>14.4</v>
      </c>
      <c r="CD871" s="332">
        <v>15.57</v>
      </c>
      <c r="CE871" s="332">
        <v>39.049999999999997</v>
      </c>
      <c r="CF871" s="334">
        <v>770.3</v>
      </c>
      <c r="CG871" s="332">
        <v>0.09</v>
      </c>
      <c r="CH871" s="332">
        <v>49.65</v>
      </c>
      <c r="CI871" s="332">
        <v>32.99</v>
      </c>
      <c r="CJ871" s="332">
        <v>57.6</v>
      </c>
      <c r="CK871" s="332">
        <v>204.22</v>
      </c>
      <c r="CL871" s="332">
        <v>9.02</v>
      </c>
      <c r="CM871" s="332">
        <v>194.75</v>
      </c>
      <c r="CN871" s="332">
        <v>36.21</v>
      </c>
      <c r="CO871" s="332">
        <v>6.49</v>
      </c>
      <c r="CP871" s="332">
        <v>16.48</v>
      </c>
      <c r="CQ871" s="332">
        <v>77.56</v>
      </c>
      <c r="CR871" s="332">
        <v>68.040000000000006</v>
      </c>
      <c r="CS871" s="332">
        <v>17.2</v>
      </c>
      <c r="CT871" s="334">
        <v>292.68</v>
      </c>
      <c r="CU871" s="332">
        <v>137.94</v>
      </c>
      <c r="CV871" s="332">
        <v>70.239999999999995</v>
      </c>
      <c r="CW871" s="332">
        <v>4.96</v>
      </c>
      <c r="CX871" s="332">
        <v>54.02</v>
      </c>
      <c r="CY871" s="332">
        <v>25.52</v>
      </c>
      <c r="CZ871" s="334">
        <v>797.63</v>
      </c>
      <c r="DA871" s="332">
        <v>8.92</v>
      </c>
      <c r="DB871" s="332">
        <v>15.02</v>
      </c>
      <c r="DC871" s="332">
        <v>187.57</v>
      </c>
      <c r="DD871" s="332">
        <v>394.97</v>
      </c>
      <c r="DE871" s="332">
        <v>147.36000000000001</v>
      </c>
      <c r="DF871" s="332">
        <v>43.79</v>
      </c>
      <c r="DG871" s="656">
        <v>6963.84</v>
      </c>
      <c r="DH871" s="334">
        <v>98.29</v>
      </c>
      <c r="DI871" s="331">
        <v>59.9</v>
      </c>
      <c r="DJ871" s="332">
        <v>27.91</v>
      </c>
      <c r="DK871" s="332">
        <v>10.48</v>
      </c>
      <c r="DL871" s="497">
        <v>114.37</v>
      </c>
      <c r="DM871" s="332">
        <v>113.87</v>
      </c>
      <c r="DN871" s="498">
        <v>0.5</v>
      </c>
      <c r="DO871" s="656">
        <v>7176.5</v>
      </c>
    </row>
    <row r="872" spans="1:119" x14ac:dyDescent="0.3">
      <c r="A872" s="210" t="s">
        <v>423</v>
      </c>
      <c r="B872" s="334">
        <v>10822.21</v>
      </c>
      <c r="C872" s="332">
        <v>740.33</v>
      </c>
      <c r="D872" s="332">
        <v>216.17</v>
      </c>
      <c r="E872" s="332">
        <v>410.78</v>
      </c>
      <c r="F872" s="332">
        <v>136.47999999999999</v>
      </c>
      <c r="G872" s="332">
        <v>380.16</v>
      </c>
      <c r="H872" s="332">
        <v>1322.07</v>
      </c>
      <c r="I872" s="332">
        <v>967.12</v>
      </c>
      <c r="J872" s="332">
        <v>380.13</v>
      </c>
      <c r="K872" s="332">
        <v>1279.21</v>
      </c>
      <c r="L872" s="332">
        <v>4082.5</v>
      </c>
      <c r="M872" s="332">
        <v>271.58999999999997</v>
      </c>
      <c r="N872" s="332">
        <v>635.66999999999996</v>
      </c>
      <c r="O872" s="334">
        <v>2576.9699999999998</v>
      </c>
      <c r="P872" s="332">
        <v>793.34</v>
      </c>
      <c r="Q872" s="332">
        <v>341.04</v>
      </c>
      <c r="R872" s="332">
        <v>98.71</v>
      </c>
      <c r="S872" s="332">
        <v>165.24</v>
      </c>
      <c r="T872" s="332">
        <v>315.43</v>
      </c>
      <c r="U872" s="332">
        <v>549.29</v>
      </c>
      <c r="V872" s="332">
        <v>212.56</v>
      </c>
      <c r="W872" s="332">
        <v>101.36</v>
      </c>
      <c r="X872" s="334">
        <v>4534.24</v>
      </c>
      <c r="Y872" s="332">
        <v>819.44</v>
      </c>
      <c r="Z872" s="332">
        <v>1142.76</v>
      </c>
      <c r="AA872" s="332">
        <v>1655.31</v>
      </c>
      <c r="AB872" s="332">
        <v>916.73</v>
      </c>
      <c r="AC872" s="334">
        <v>2366.3000000000002</v>
      </c>
      <c r="AD872" s="332">
        <v>185.07</v>
      </c>
      <c r="AE872" s="332">
        <v>237.61</v>
      </c>
      <c r="AF872" s="332">
        <v>99.09</v>
      </c>
      <c r="AG872" s="332">
        <v>761.89</v>
      </c>
      <c r="AH872" s="332">
        <v>419.14</v>
      </c>
      <c r="AI872" s="332">
        <v>663.5</v>
      </c>
      <c r="AJ872" s="334">
        <v>334.51</v>
      </c>
      <c r="AK872" s="332">
        <v>171.99</v>
      </c>
      <c r="AL872" s="332">
        <v>162.52000000000001</v>
      </c>
      <c r="AM872" s="334">
        <v>6784.25</v>
      </c>
      <c r="AN872" s="332">
        <v>130.78</v>
      </c>
      <c r="AO872" s="332">
        <v>218.68</v>
      </c>
      <c r="AP872" s="332">
        <v>668.48</v>
      </c>
      <c r="AQ872" s="332">
        <v>83.79</v>
      </c>
      <c r="AR872" s="332">
        <v>1428.04</v>
      </c>
      <c r="AS872" s="332">
        <v>44.57</v>
      </c>
      <c r="AT872" s="332">
        <v>1521.87</v>
      </c>
      <c r="AU872" s="332">
        <v>1610.09</v>
      </c>
      <c r="AV872" s="332">
        <v>895.05</v>
      </c>
      <c r="AW872" s="332">
        <v>182.9</v>
      </c>
      <c r="AX872" s="334">
        <v>6740.09</v>
      </c>
      <c r="AY872" s="332">
        <v>265.42</v>
      </c>
      <c r="AZ872" s="332">
        <v>3358.87</v>
      </c>
      <c r="BA872" s="332">
        <v>513.35</v>
      </c>
      <c r="BB872" s="332">
        <v>2152.3000000000002</v>
      </c>
      <c r="BC872" s="332">
        <v>450.15</v>
      </c>
      <c r="BD872" s="334">
        <v>15445.77</v>
      </c>
      <c r="BE872" s="332">
        <v>4168.28</v>
      </c>
      <c r="BF872" s="332">
        <v>1044.8499999999999</v>
      </c>
      <c r="BG872" s="332">
        <v>1266.19</v>
      </c>
      <c r="BH872" s="332">
        <v>1507.47</v>
      </c>
      <c r="BI872" s="332">
        <v>3381.87</v>
      </c>
      <c r="BJ872" s="332">
        <v>1476.59</v>
      </c>
      <c r="BK872" s="332">
        <v>1619.54</v>
      </c>
      <c r="BL872" s="332">
        <v>980.98</v>
      </c>
      <c r="BM872" s="334">
        <v>3618.47</v>
      </c>
      <c r="BN872" s="332">
        <v>938.85</v>
      </c>
      <c r="BO872" s="332">
        <v>392.19</v>
      </c>
      <c r="BP872" s="332">
        <v>738.59</v>
      </c>
      <c r="BQ872" s="332">
        <v>114.06</v>
      </c>
      <c r="BR872" s="332">
        <v>1434.78</v>
      </c>
      <c r="BS872" s="334">
        <v>7048.94</v>
      </c>
      <c r="BT872" s="331">
        <v>237.18</v>
      </c>
      <c r="BU872" s="332">
        <v>379.79</v>
      </c>
      <c r="BV872" s="332">
        <v>289.39</v>
      </c>
      <c r="BW872" s="332">
        <v>112.06</v>
      </c>
      <c r="BX872" s="332">
        <v>415.08</v>
      </c>
      <c r="BY872" s="332">
        <v>2845.63</v>
      </c>
      <c r="BZ872" s="332">
        <v>382.08</v>
      </c>
      <c r="CA872" s="332">
        <v>246.91</v>
      </c>
      <c r="CB872" s="332">
        <v>1259.01</v>
      </c>
      <c r="CC872" s="332">
        <v>168.49</v>
      </c>
      <c r="CD872" s="332">
        <v>273.24</v>
      </c>
      <c r="CE872" s="332">
        <v>440.08</v>
      </c>
      <c r="CF872" s="334">
        <v>9911.25</v>
      </c>
      <c r="CG872" s="332">
        <v>0.09</v>
      </c>
      <c r="CH872" s="332">
        <v>570.95000000000005</v>
      </c>
      <c r="CI872" s="332">
        <v>340.03</v>
      </c>
      <c r="CJ872" s="332">
        <v>785.67</v>
      </c>
      <c r="CK872" s="332">
        <v>2955.6</v>
      </c>
      <c r="CL872" s="332">
        <v>111.82</v>
      </c>
      <c r="CM872" s="332">
        <v>2447.52</v>
      </c>
      <c r="CN872" s="332">
        <v>304.45999999999998</v>
      </c>
      <c r="CO872" s="332">
        <v>62.21</v>
      </c>
      <c r="CP872" s="332">
        <v>231.81</v>
      </c>
      <c r="CQ872" s="332">
        <v>1022.15</v>
      </c>
      <c r="CR872" s="332">
        <v>776.63</v>
      </c>
      <c r="CS872" s="332">
        <v>302.31</v>
      </c>
      <c r="CT872" s="334">
        <v>3937.14</v>
      </c>
      <c r="CU872" s="332">
        <v>1737.7</v>
      </c>
      <c r="CV872" s="332">
        <v>954.44</v>
      </c>
      <c r="CW872" s="332">
        <v>135.80000000000001</v>
      </c>
      <c r="CX872" s="332">
        <v>734.22</v>
      </c>
      <c r="CY872" s="332">
        <v>374.98</v>
      </c>
      <c r="CZ872" s="334">
        <v>8841.1299999999992</v>
      </c>
      <c r="DA872" s="332">
        <v>104.87</v>
      </c>
      <c r="DB872" s="332">
        <v>206.35</v>
      </c>
      <c r="DC872" s="332">
        <v>2018.09</v>
      </c>
      <c r="DD872" s="332">
        <v>4465.79</v>
      </c>
      <c r="DE872" s="332">
        <v>1415.5</v>
      </c>
      <c r="DF872" s="332">
        <v>630.53</v>
      </c>
      <c r="DG872" s="656">
        <v>82961.27</v>
      </c>
      <c r="DH872" s="334">
        <v>924.8</v>
      </c>
      <c r="DI872" s="331">
        <v>588.82000000000005</v>
      </c>
      <c r="DJ872" s="332">
        <v>246.56</v>
      </c>
      <c r="DK872" s="332">
        <v>89.42</v>
      </c>
      <c r="DL872" s="497">
        <v>1128.08</v>
      </c>
      <c r="DM872" s="332">
        <v>1101.58</v>
      </c>
      <c r="DN872" s="498">
        <v>26.5</v>
      </c>
      <c r="DO872" s="656">
        <v>85014.15</v>
      </c>
    </row>
    <row r="873" spans="1:119" x14ac:dyDescent="0.3">
      <c r="A873" s="210" t="s">
        <v>424</v>
      </c>
      <c r="B873" s="334">
        <v>5873.32</v>
      </c>
      <c r="C873" s="332">
        <v>360.77</v>
      </c>
      <c r="D873" s="332">
        <v>128.06</v>
      </c>
      <c r="E873" s="332">
        <v>218.46</v>
      </c>
      <c r="F873" s="332">
        <v>88.17</v>
      </c>
      <c r="G873" s="332">
        <v>205.67</v>
      </c>
      <c r="H873" s="332">
        <v>687.55</v>
      </c>
      <c r="I873" s="332">
        <v>403.3</v>
      </c>
      <c r="J873" s="332">
        <v>212.95</v>
      </c>
      <c r="K873" s="332">
        <v>704.28</v>
      </c>
      <c r="L873" s="332">
        <v>2267.1999999999998</v>
      </c>
      <c r="M873" s="332">
        <v>135.44</v>
      </c>
      <c r="N873" s="332">
        <v>461.47</v>
      </c>
      <c r="O873" s="334">
        <v>1748.82</v>
      </c>
      <c r="P873" s="332">
        <v>341.41</v>
      </c>
      <c r="Q873" s="332">
        <v>249.78</v>
      </c>
      <c r="R873" s="332">
        <v>52.7</v>
      </c>
      <c r="S873" s="332">
        <v>120.71</v>
      </c>
      <c r="T873" s="332">
        <v>345.64</v>
      </c>
      <c r="U873" s="332">
        <v>419.98</v>
      </c>
      <c r="V873" s="332">
        <v>156.54</v>
      </c>
      <c r="W873" s="332">
        <v>62.06</v>
      </c>
      <c r="X873" s="334">
        <v>2578.54</v>
      </c>
      <c r="Y873" s="332">
        <v>343.14</v>
      </c>
      <c r="Z873" s="332">
        <v>731.62</v>
      </c>
      <c r="AA873" s="332">
        <v>898.26</v>
      </c>
      <c r="AB873" s="332">
        <v>605.52</v>
      </c>
      <c r="AC873" s="334">
        <v>1449.07</v>
      </c>
      <c r="AD873" s="332">
        <v>110.59</v>
      </c>
      <c r="AE873" s="332">
        <v>168.32</v>
      </c>
      <c r="AF873" s="332">
        <v>50.25</v>
      </c>
      <c r="AG873" s="332">
        <v>450.28</v>
      </c>
      <c r="AH873" s="332">
        <v>267.01</v>
      </c>
      <c r="AI873" s="332">
        <v>402.62</v>
      </c>
      <c r="AJ873" s="334">
        <v>248.12</v>
      </c>
      <c r="AK873" s="332">
        <v>151.43</v>
      </c>
      <c r="AL873" s="332">
        <v>96.69</v>
      </c>
      <c r="AM873" s="334">
        <v>4285.57</v>
      </c>
      <c r="AN873" s="332">
        <v>135.87</v>
      </c>
      <c r="AO873" s="332">
        <v>148.19</v>
      </c>
      <c r="AP873" s="332">
        <v>395.86</v>
      </c>
      <c r="AQ873" s="332">
        <v>46.41</v>
      </c>
      <c r="AR873" s="332">
        <v>1044.78</v>
      </c>
      <c r="AS873" s="332">
        <v>30.84</v>
      </c>
      <c r="AT873" s="332">
        <v>1031.33</v>
      </c>
      <c r="AU873" s="332">
        <v>790.26</v>
      </c>
      <c r="AV873" s="332">
        <v>569.16999999999996</v>
      </c>
      <c r="AW873" s="332">
        <v>92.86</v>
      </c>
      <c r="AX873" s="334">
        <v>4566.8599999999997</v>
      </c>
      <c r="AY873" s="332">
        <v>229.14</v>
      </c>
      <c r="AZ873" s="332">
        <v>2064.37</v>
      </c>
      <c r="BA873" s="332">
        <v>483.04</v>
      </c>
      <c r="BB873" s="332">
        <v>1522.83</v>
      </c>
      <c r="BC873" s="332">
        <v>267.48</v>
      </c>
      <c r="BD873" s="334">
        <v>10325.379999999999</v>
      </c>
      <c r="BE873" s="332">
        <v>2309.31</v>
      </c>
      <c r="BF873" s="332">
        <v>863.51</v>
      </c>
      <c r="BG873" s="332">
        <v>932.51</v>
      </c>
      <c r="BH873" s="332">
        <v>1179.25</v>
      </c>
      <c r="BI873" s="332">
        <v>2146.87</v>
      </c>
      <c r="BJ873" s="332">
        <v>1233.78</v>
      </c>
      <c r="BK873" s="332">
        <v>985.33</v>
      </c>
      <c r="BL873" s="332">
        <v>674.82</v>
      </c>
      <c r="BM873" s="334">
        <v>2352.11</v>
      </c>
      <c r="BN873" s="332">
        <v>566.14</v>
      </c>
      <c r="BO873" s="332">
        <v>300.76</v>
      </c>
      <c r="BP873" s="332">
        <v>462.3</v>
      </c>
      <c r="BQ873" s="332">
        <v>146.38</v>
      </c>
      <c r="BR873" s="332">
        <v>876.53</v>
      </c>
      <c r="BS873" s="334">
        <v>4823.3900000000003</v>
      </c>
      <c r="BT873" s="331">
        <v>151.44999999999999</v>
      </c>
      <c r="BU873" s="332">
        <v>190.5</v>
      </c>
      <c r="BV873" s="332">
        <v>197.1</v>
      </c>
      <c r="BW873" s="332">
        <v>103.72</v>
      </c>
      <c r="BX873" s="332">
        <v>396.98</v>
      </c>
      <c r="BY873" s="332">
        <v>1867.24</v>
      </c>
      <c r="BZ873" s="332">
        <v>400.6</v>
      </c>
      <c r="CA873" s="332">
        <v>193.67</v>
      </c>
      <c r="CB873" s="332">
        <v>729.67</v>
      </c>
      <c r="CC873" s="332">
        <v>125.68</v>
      </c>
      <c r="CD873" s="332">
        <v>201.91</v>
      </c>
      <c r="CE873" s="332">
        <v>264.87</v>
      </c>
      <c r="CF873" s="334">
        <v>5872.15</v>
      </c>
      <c r="CG873" s="332">
        <v>0</v>
      </c>
      <c r="CH873" s="332">
        <v>317.31</v>
      </c>
      <c r="CI873" s="332">
        <v>148.83000000000001</v>
      </c>
      <c r="CJ873" s="332">
        <v>455.98</v>
      </c>
      <c r="CK873" s="332">
        <v>1592.85</v>
      </c>
      <c r="CL873" s="332">
        <v>110.49</v>
      </c>
      <c r="CM873" s="332">
        <v>1480.93</v>
      </c>
      <c r="CN873" s="332">
        <v>180.39</v>
      </c>
      <c r="CO873" s="332">
        <v>43.09</v>
      </c>
      <c r="CP873" s="332">
        <v>167.93</v>
      </c>
      <c r="CQ873" s="332">
        <v>714.45</v>
      </c>
      <c r="CR873" s="332">
        <v>445.89</v>
      </c>
      <c r="CS873" s="332">
        <v>214.01</v>
      </c>
      <c r="CT873" s="334">
        <v>2694.3</v>
      </c>
      <c r="CU873" s="332">
        <v>1204.31</v>
      </c>
      <c r="CV873" s="332">
        <v>699.74</v>
      </c>
      <c r="CW873" s="332">
        <v>60.19</v>
      </c>
      <c r="CX873" s="332">
        <v>504.51</v>
      </c>
      <c r="CY873" s="332">
        <v>225.55</v>
      </c>
      <c r="CZ873" s="334">
        <v>5733.03</v>
      </c>
      <c r="DA873" s="332">
        <v>112.25</v>
      </c>
      <c r="DB873" s="332">
        <v>143.57</v>
      </c>
      <c r="DC873" s="332">
        <v>1451.49</v>
      </c>
      <c r="DD873" s="332">
        <v>2699.57</v>
      </c>
      <c r="DE873" s="332">
        <v>958.91</v>
      </c>
      <c r="DF873" s="332">
        <v>367.24</v>
      </c>
      <c r="DG873" s="656">
        <v>52550.66</v>
      </c>
      <c r="DH873" s="334">
        <v>744.56</v>
      </c>
      <c r="DI873" s="331">
        <v>471.75</v>
      </c>
      <c r="DJ873" s="332">
        <v>145.68</v>
      </c>
      <c r="DK873" s="332">
        <v>127.13</v>
      </c>
      <c r="DL873" s="497">
        <v>755.94</v>
      </c>
      <c r="DM873" s="332">
        <v>741.74</v>
      </c>
      <c r="DN873" s="498">
        <v>14.2</v>
      </c>
      <c r="DO873" s="656">
        <v>54051.16</v>
      </c>
    </row>
    <row r="874" spans="1:119" x14ac:dyDescent="0.3">
      <c r="A874" s="210" t="s">
        <v>425</v>
      </c>
      <c r="B874" s="334">
        <v>3412.47</v>
      </c>
      <c r="C874" s="332">
        <v>245.53</v>
      </c>
      <c r="D874" s="332">
        <v>113.7</v>
      </c>
      <c r="E874" s="332">
        <v>112.62</v>
      </c>
      <c r="F874" s="332">
        <v>94.72</v>
      </c>
      <c r="G874" s="332">
        <v>126.03</v>
      </c>
      <c r="H874" s="332">
        <v>427.98</v>
      </c>
      <c r="I874" s="332">
        <v>243.18</v>
      </c>
      <c r="J874" s="332">
        <v>143.35</v>
      </c>
      <c r="K874" s="332">
        <v>472.48</v>
      </c>
      <c r="L874" s="332">
        <v>1039.1600000000001</v>
      </c>
      <c r="M874" s="332">
        <v>102.12</v>
      </c>
      <c r="N874" s="332">
        <v>291.60000000000002</v>
      </c>
      <c r="O874" s="334">
        <v>1102.55</v>
      </c>
      <c r="P874" s="332">
        <v>271.95999999999998</v>
      </c>
      <c r="Q874" s="332">
        <v>134.02000000000001</v>
      </c>
      <c r="R874" s="332">
        <v>43.44</v>
      </c>
      <c r="S874" s="332">
        <v>120.12</v>
      </c>
      <c r="T874" s="332">
        <v>136.57</v>
      </c>
      <c r="U874" s="332">
        <v>239.07</v>
      </c>
      <c r="V874" s="332">
        <v>115.76</v>
      </c>
      <c r="W874" s="332">
        <v>41.61</v>
      </c>
      <c r="X874" s="334">
        <v>1207.52</v>
      </c>
      <c r="Y874" s="332">
        <v>209.29</v>
      </c>
      <c r="Z874" s="332">
        <v>346.14</v>
      </c>
      <c r="AA874" s="332">
        <v>355.54</v>
      </c>
      <c r="AB874" s="332">
        <v>296.55</v>
      </c>
      <c r="AC874" s="334">
        <v>810.59</v>
      </c>
      <c r="AD874" s="332">
        <v>96.08</v>
      </c>
      <c r="AE874" s="332">
        <v>115.27</v>
      </c>
      <c r="AF874" s="332">
        <v>49.4</v>
      </c>
      <c r="AG874" s="332">
        <v>288.17</v>
      </c>
      <c r="AH874" s="332">
        <v>111.28</v>
      </c>
      <c r="AI874" s="332">
        <v>150.38999999999999</v>
      </c>
      <c r="AJ874" s="334">
        <v>205.94</v>
      </c>
      <c r="AK874" s="332">
        <v>115.25</v>
      </c>
      <c r="AL874" s="332">
        <v>90.69</v>
      </c>
      <c r="AM874" s="334">
        <v>2735.86</v>
      </c>
      <c r="AN874" s="332">
        <v>62.88</v>
      </c>
      <c r="AO874" s="332">
        <v>110</v>
      </c>
      <c r="AP874" s="332">
        <v>250.12</v>
      </c>
      <c r="AQ874" s="332">
        <v>10.81</v>
      </c>
      <c r="AR874" s="332">
        <v>621.72</v>
      </c>
      <c r="AS874" s="332">
        <v>20.7</v>
      </c>
      <c r="AT874" s="332">
        <v>452.13</v>
      </c>
      <c r="AU874" s="332">
        <v>664.95</v>
      </c>
      <c r="AV874" s="332">
        <v>509.02</v>
      </c>
      <c r="AW874" s="332">
        <v>33.53</v>
      </c>
      <c r="AX874" s="334">
        <v>1984.33</v>
      </c>
      <c r="AY874" s="332">
        <v>123.34</v>
      </c>
      <c r="AZ874" s="332">
        <v>860.97</v>
      </c>
      <c r="BA874" s="332">
        <v>230.07</v>
      </c>
      <c r="BB874" s="332">
        <v>614.86</v>
      </c>
      <c r="BC874" s="332">
        <v>155.09</v>
      </c>
      <c r="BD874" s="334">
        <v>4798.8</v>
      </c>
      <c r="BE874" s="332">
        <v>1213.95</v>
      </c>
      <c r="BF874" s="332">
        <v>310.44</v>
      </c>
      <c r="BG874" s="332">
        <v>430.31</v>
      </c>
      <c r="BH874" s="332">
        <v>489.41</v>
      </c>
      <c r="BI874" s="332">
        <v>1109.6500000000001</v>
      </c>
      <c r="BJ874" s="332">
        <v>476.98</v>
      </c>
      <c r="BK874" s="332">
        <v>423.98</v>
      </c>
      <c r="BL874" s="332">
        <v>344.08</v>
      </c>
      <c r="BM874" s="334">
        <v>1330.82</v>
      </c>
      <c r="BN874" s="332">
        <v>366.14</v>
      </c>
      <c r="BO874" s="332">
        <v>167.28</v>
      </c>
      <c r="BP874" s="332">
        <v>292.95</v>
      </c>
      <c r="BQ874" s="332">
        <v>22.11</v>
      </c>
      <c r="BR874" s="332">
        <v>482.34</v>
      </c>
      <c r="BS874" s="334">
        <v>2653.7</v>
      </c>
      <c r="BT874" s="331">
        <v>75.19</v>
      </c>
      <c r="BU874" s="332">
        <v>193.51</v>
      </c>
      <c r="BV874" s="332">
        <v>85.75</v>
      </c>
      <c r="BW874" s="332">
        <v>49.28</v>
      </c>
      <c r="BX874" s="332">
        <v>183.96</v>
      </c>
      <c r="BY874" s="332">
        <v>923.31</v>
      </c>
      <c r="BZ874" s="332">
        <v>171.8</v>
      </c>
      <c r="CA874" s="332">
        <v>121.99</v>
      </c>
      <c r="CB874" s="332">
        <v>527.89</v>
      </c>
      <c r="CC874" s="332">
        <v>89.69</v>
      </c>
      <c r="CD874" s="332">
        <v>87.96</v>
      </c>
      <c r="CE874" s="332">
        <v>143.37</v>
      </c>
      <c r="CF874" s="334">
        <v>3687.84</v>
      </c>
      <c r="CG874" s="332">
        <v>0</v>
      </c>
      <c r="CH874" s="332">
        <v>206.43</v>
      </c>
      <c r="CI874" s="332">
        <v>119.91</v>
      </c>
      <c r="CJ874" s="332">
        <v>291.26</v>
      </c>
      <c r="CK874" s="332">
        <v>1063.29</v>
      </c>
      <c r="CL874" s="332">
        <v>38.57</v>
      </c>
      <c r="CM874" s="332">
        <v>967.23</v>
      </c>
      <c r="CN874" s="332">
        <v>118.2</v>
      </c>
      <c r="CO874" s="332">
        <v>32.61</v>
      </c>
      <c r="CP874" s="332">
        <v>119.94</v>
      </c>
      <c r="CQ874" s="332">
        <v>391.99</v>
      </c>
      <c r="CR874" s="332">
        <v>245.01</v>
      </c>
      <c r="CS874" s="332">
        <v>93.4</v>
      </c>
      <c r="CT874" s="334">
        <v>1171.42</v>
      </c>
      <c r="CU874" s="332">
        <v>534.09</v>
      </c>
      <c r="CV874" s="332">
        <v>355.12</v>
      </c>
      <c r="CW874" s="332">
        <v>29.55</v>
      </c>
      <c r="CX874" s="332">
        <v>164.98</v>
      </c>
      <c r="CY874" s="332">
        <v>87.68</v>
      </c>
      <c r="CZ874" s="334">
        <v>3948.94</v>
      </c>
      <c r="DA874" s="332">
        <v>83.42</v>
      </c>
      <c r="DB874" s="332">
        <v>131.21</v>
      </c>
      <c r="DC874" s="332">
        <v>988.8</v>
      </c>
      <c r="DD874" s="332">
        <v>1771.85</v>
      </c>
      <c r="DE874" s="332">
        <v>681.82</v>
      </c>
      <c r="DF874" s="332">
        <v>291.83999999999997</v>
      </c>
      <c r="DG874" s="656">
        <v>29050.78</v>
      </c>
      <c r="DH874" s="334">
        <v>311.54000000000002</v>
      </c>
      <c r="DI874" s="331">
        <v>191.43</v>
      </c>
      <c r="DJ874" s="332">
        <v>99.11</v>
      </c>
      <c r="DK874" s="332">
        <v>21</v>
      </c>
      <c r="DL874" s="497">
        <v>367.63</v>
      </c>
      <c r="DM874" s="332">
        <v>367.63</v>
      </c>
      <c r="DN874" s="498">
        <v>0</v>
      </c>
      <c r="DO874" s="656">
        <v>29729.95</v>
      </c>
    </row>
    <row r="875" spans="1:119" x14ac:dyDescent="0.3">
      <c r="A875" s="210" t="s">
        <v>426</v>
      </c>
      <c r="B875" s="334">
        <v>1311.14</v>
      </c>
      <c r="C875" s="332">
        <v>123.84</v>
      </c>
      <c r="D875" s="332">
        <v>2.66</v>
      </c>
      <c r="E875" s="332">
        <v>14.4</v>
      </c>
      <c r="F875" s="332">
        <v>19.07</v>
      </c>
      <c r="G875" s="332">
        <v>75.260000000000005</v>
      </c>
      <c r="H875" s="332">
        <v>161.35</v>
      </c>
      <c r="I875" s="332">
        <v>86.21</v>
      </c>
      <c r="J875" s="332">
        <v>12.35</v>
      </c>
      <c r="K875" s="332">
        <v>110.77</v>
      </c>
      <c r="L875" s="332">
        <v>475.79</v>
      </c>
      <c r="M875" s="332">
        <v>77.489999999999995</v>
      </c>
      <c r="N875" s="332">
        <v>151.94999999999999</v>
      </c>
      <c r="O875" s="334">
        <v>394.43</v>
      </c>
      <c r="P875" s="332">
        <v>89.65</v>
      </c>
      <c r="Q875" s="332">
        <v>50.46</v>
      </c>
      <c r="R875" s="332">
        <v>15.44</v>
      </c>
      <c r="S875" s="332">
        <v>37.79</v>
      </c>
      <c r="T875" s="332">
        <v>80.819999999999993</v>
      </c>
      <c r="U875" s="332">
        <v>108.64</v>
      </c>
      <c r="V875" s="332">
        <v>7.49</v>
      </c>
      <c r="W875" s="332">
        <v>4.1399999999999997</v>
      </c>
      <c r="X875" s="334">
        <v>666.72</v>
      </c>
      <c r="Y875" s="332">
        <v>76.010000000000005</v>
      </c>
      <c r="Z875" s="332">
        <v>237.9</v>
      </c>
      <c r="AA875" s="332">
        <v>191.54</v>
      </c>
      <c r="AB875" s="332">
        <v>161.27000000000001</v>
      </c>
      <c r="AC875" s="334">
        <v>302.19</v>
      </c>
      <c r="AD875" s="332">
        <v>4.55</v>
      </c>
      <c r="AE875" s="332">
        <v>48.81</v>
      </c>
      <c r="AF875" s="332">
        <v>7.85</v>
      </c>
      <c r="AG875" s="332">
        <v>81.31</v>
      </c>
      <c r="AH875" s="332">
        <v>70.400000000000006</v>
      </c>
      <c r="AI875" s="332">
        <v>89.27</v>
      </c>
      <c r="AJ875" s="334">
        <v>77.52</v>
      </c>
      <c r="AK875" s="332">
        <v>72.23</v>
      </c>
      <c r="AL875" s="332">
        <v>5.29</v>
      </c>
      <c r="AM875" s="334">
        <v>902.16</v>
      </c>
      <c r="AN875" s="332">
        <v>41.67</v>
      </c>
      <c r="AO875" s="332">
        <v>65.47</v>
      </c>
      <c r="AP875" s="332">
        <v>31.2</v>
      </c>
      <c r="AQ875" s="332">
        <v>0.17</v>
      </c>
      <c r="AR875" s="332">
        <v>286.8</v>
      </c>
      <c r="AS875" s="332">
        <v>0</v>
      </c>
      <c r="AT875" s="332">
        <v>161.13</v>
      </c>
      <c r="AU875" s="332">
        <v>176.96</v>
      </c>
      <c r="AV875" s="332">
        <v>132.71</v>
      </c>
      <c r="AW875" s="332">
        <v>6.05</v>
      </c>
      <c r="AX875" s="334">
        <v>1022.39</v>
      </c>
      <c r="AY875" s="332">
        <v>50.45</v>
      </c>
      <c r="AZ875" s="332">
        <v>483.4</v>
      </c>
      <c r="BA875" s="332">
        <v>160.85</v>
      </c>
      <c r="BB875" s="332">
        <v>274.91000000000003</v>
      </c>
      <c r="BC875" s="332">
        <v>52.78</v>
      </c>
      <c r="BD875" s="334">
        <v>2344.8000000000002</v>
      </c>
      <c r="BE875" s="332">
        <v>533.29999999999995</v>
      </c>
      <c r="BF875" s="332">
        <v>299.83999999999997</v>
      </c>
      <c r="BG875" s="332">
        <v>277.32</v>
      </c>
      <c r="BH875" s="332">
        <v>256.16000000000003</v>
      </c>
      <c r="BI875" s="332">
        <v>332.84</v>
      </c>
      <c r="BJ875" s="332">
        <v>308.58</v>
      </c>
      <c r="BK875" s="332">
        <v>166.32</v>
      </c>
      <c r="BL875" s="332">
        <v>170.44</v>
      </c>
      <c r="BM875" s="334">
        <v>570.61</v>
      </c>
      <c r="BN875" s="332">
        <v>119.23</v>
      </c>
      <c r="BO875" s="332">
        <v>105.27</v>
      </c>
      <c r="BP875" s="332">
        <v>145.04</v>
      </c>
      <c r="BQ875" s="332">
        <v>49.82</v>
      </c>
      <c r="BR875" s="332">
        <v>151.25</v>
      </c>
      <c r="BS875" s="334">
        <v>833.37</v>
      </c>
      <c r="BT875" s="331">
        <v>24.37</v>
      </c>
      <c r="BU875" s="332">
        <v>66.239999999999995</v>
      </c>
      <c r="BV875" s="332">
        <v>11.27</v>
      </c>
      <c r="BW875" s="332">
        <v>30.71</v>
      </c>
      <c r="BX875" s="332">
        <v>37.69</v>
      </c>
      <c r="BY875" s="332">
        <v>275.41000000000003</v>
      </c>
      <c r="BZ875" s="332">
        <v>82.38</v>
      </c>
      <c r="CA875" s="332">
        <v>14.59</v>
      </c>
      <c r="CB875" s="332">
        <v>171.99</v>
      </c>
      <c r="CC875" s="332">
        <v>46.55</v>
      </c>
      <c r="CD875" s="332">
        <v>35.11</v>
      </c>
      <c r="CE875" s="332">
        <v>37.06</v>
      </c>
      <c r="CF875" s="334">
        <v>1288.3</v>
      </c>
      <c r="CG875" s="332">
        <v>0.18</v>
      </c>
      <c r="CH875" s="332">
        <v>67.7</v>
      </c>
      <c r="CI875" s="332">
        <v>24.1</v>
      </c>
      <c r="CJ875" s="332">
        <v>104.91</v>
      </c>
      <c r="CK875" s="332">
        <v>298.05</v>
      </c>
      <c r="CL875" s="332">
        <v>41.06</v>
      </c>
      <c r="CM875" s="332">
        <v>350.52</v>
      </c>
      <c r="CN875" s="332">
        <v>45.92</v>
      </c>
      <c r="CO875" s="332">
        <v>23.84</v>
      </c>
      <c r="CP875" s="332">
        <v>19.54</v>
      </c>
      <c r="CQ875" s="332">
        <v>224.54</v>
      </c>
      <c r="CR875" s="332">
        <v>72.709999999999994</v>
      </c>
      <c r="CS875" s="332">
        <v>15.23</v>
      </c>
      <c r="CT875" s="334">
        <v>402.18</v>
      </c>
      <c r="CU875" s="332">
        <v>149.9</v>
      </c>
      <c r="CV875" s="332">
        <v>84.82</v>
      </c>
      <c r="CW875" s="332">
        <v>1.68</v>
      </c>
      <c r="CX875" s="332">
        <v>110.55</v>
      </c>
      <c r="CY875" s="332">
        <v>55.23</v>
      </c>
      <c r="CZ875" s="334">
        <v>1163.05</v>
      </c>
      <c r="DA875" s="332">
        <v>31.08</v>
      </c>
      <c r="DB875" s="332">
        <v>79.849999999999994</v>
      </c>
      <c r="DC875" s="332">
        <v>192.29</v>
      </c>
      <c r="DD875" s="332">
        <v>530.95000000000005</v>
      </c>
      <c r="DE875" s="332">
        <v>251.69</v>
      </c>
      <c r="DF875" s="332">
        <v>77.19</v>
      </c>
      <c r="DG875" s="656">
        <v>11278.86</v>
      </c>
      <c r="DH875" s="334">
        <v>113.57</v>
      </c>
      <c r="DI875" s="331">
        <v>87.53</v>
      </c>
      <c r="DJ875" s="332">
        <v>9.3000000000000007</v>
      </c>
      <c r="DK875" s="332">
        <v>16.739999999999998</v>
      </c>
      <c r="DL875" s="497">
        <v>318.69</v>
      </c>
      <c r="DM875" s="332">
        <v>318.69</v>
      </c>
      <c r="DN875" s="498">
        <v>0</v>
      </c>
      <c r="DO875" s="656">
        <v>11711.12</v>
      </c>
    </row>
    <row r="876" spans="1:119" x14ac:dyDescent="0.3">
      <c r="A876" s="210" t="s">
        <v>427</v>
      </c>
      <c r="B876" s="334">
        <v>571.97</v>
      </c>
      <c r="C876" s="332">
        <v>82</v>
      </c>
      <c r="D876" s="332">
        <v>1.92</v>
      </c>
      <c r="E876" s="332">
        <v>42.5</v>
      </c>
      <c r="F876" s="332">
        <v>2.59</v>
      </c>
      <c r="G876" s="332">
        <v>19.87</v>
      </c>
      <c r="H876" s="332">
        <v>65.430000000000007</v>
      </c>
      <c r="I876" s="332">
        <v>18.03</v>
      </c>
      <c r="J876" s="332">
        <v>27.97</v>
      </c>
      <c r="K876" s="332">
        <v>50.78</v>
      </c>
      <c r="L876" s="332">
        <v>221.04</v>
      </c>
      <c r="M876" s="332">
        <v>5.07</v>
      </c>
      <c r="N876" s="332">
        <v>34.770000000000003</v>
      </c>
      <c r="O876" s="334">
        <v>138.76</v>
      </c>
      <c r="P876" s="332">
        <v>16.170000000000002</v>
      </c>
      <c r="Q876" s="332">
        <v>20.67</v>
      </c>
      <c r="R876" s="332">
        <v>6.56</v>
      </c>
      <c r="S876" s="332">
        <v>6.56</v>
      </c>
      <c r="T876" s="332">
        <v>47.48</v>
      </c>
      <c r="U876" s="332">
        <v>10.96</v>
      </c>
      <c r="V876" s="332">
        <v>11.14</v>
      </c>
      <c r="W876" s="332">
        <v>19.22</v>
      </c>
      <c r="X876" s="334">
        <v>176.11</v>
      </c>
      <c r="Y876" s="332">
        <v>54.8</v>
      </c>
      <c r="Z876" s="332">
        <v>30.53</v>
      </c>
      <c r="AA876" s="332">
        <v>41.81</v>
      </c>
      <c r="AB876" s="332">
        <v>48.97</v>
      </c>
      <c r="AC876" s="334">
        <v>63.34</v>
      </c>
      <c r="AD876" s="332">
        <v>2.46</v>
      </c>
      <c r="AE876" s="332">
        <v>10.39</v>
      </c>
      <c r="AF876" s="332">
        <v>0</v>
      </c>
      <c r="AG876" s="332">
        <v>19.010000000000002</v>
      </c>
      <c r="AH876" s="332">
        <v>12.06</v>
      </c>
      <c r="AI876" s="332">
        <v>19.420000000000002</v>
      </c>
      <c r="AJ876" s="334">
        <v>8.02</v>
      </c>
      <c r="AK876" s="332">
        <v>2.29</v>
      </c>
      <c r="AL876" s="332">
        <v>5.73</v>
      </c>
      <c r="AM876" s="334">
        <v>160.36000000000001</v>
      </c>
      <c r="AN876" s="332">
        <v>4.55</v>
      </c>
      <c r="AO876" s="332">
        <v>5.34</v>
      </c>
      <c r="AP876" s="332">
        <v>14.95</v>
      </c>
      <c r="AQ876" s="332">
        <v>0</v>
      </c>
      <c r="AR876" s="332">
        <v>32.01</v>
      </c>
      <c r="AS876" s="332">
        <v>0</v>
      </c>
      <c r="AT876" s="332">
        <v>41.27</v>
      </c>
      <c r="AU876" s="332">
        <v>35.5</v>
      </c>
      <c r="AV876" s="332">
        <v>20.04</v>
      </c>
      <c r="AW876" s="332">
        <v>6.7</v>
      </c>
      <c r="AX876" s="334">
        <v>283.55</v>
      </c>
      <c r="AY876" s="332">
        <v>12.24</v>
      </c>
      <c r="AZ876" s="332">
        <v>152.85</v>
      </c>
      <c r="BA876" s="332">
        <v>40.67</v>
      </c>
      <c r="BB876" s="332">
        <v>63.65</v>
      </c>
      <c r="BC876" s="332">
        <v>14.14</v>
      </c>
      <c r="BD876" s="334">
        <v>797.1</v>
      </c>
      <c r="BE876" s="332">
        <v>306.02</v>
      </c>
      <c r="BF876" s="332">
        <v>65.66</v>
      </c>
      <c r="BG876" s="332">
        <v>57.57</v>
      </c>
      <c r="BH876" s="332">
        <v>51.19</v>
      </c>
      <c r="BI876" s="332">
        <v>131.27000000000001</v>
      </c>
      <c r="BJ876" s="332">
        <v>55.49</v>
      </c>
      <c r="BK876" s="332">
        <v>77.98</v>
      </c>
      <c r="BL876" s="332">
        <v>51.92</v>
      </c>
      <c r="BM876" s="334">
        <v>149.56</v>
      </c>
      <c r="BN876" s="332">
        <v>19.16</v>
      </c>
      <c r="BO876" s="332">
        <v>21.44</v>
      </c>
      <c r="BP876" s="332">
        <v>59.51</v>
      </c>
      <c r="BQ876" s="332">
        <v>6.57</v>
      </c>
      <c r="BR876" s="332">
        <v>42.88</v>
      </c>
      <c r="BS876" s="334">
        <v>219.64</v>
      </c>
      <c r="BT876" s="331">
        <v>3.9</v>
      </c>
      <c r="BU876" s="332">
        <v>13.86</v>
      </c>
      <c r="BV876" s="332">
        <v>14.56</v>
      </c>
      <c r="BW876" s="332">
        <v>4.68</v>
      </c>
      <c r="BX876" s="332">
        <v>9.5</v>
      </c>
      <c r="BY876" s="332">
        <v>97.24</v>
      </c>
      <c r="BZ876" s="332">
        <v>18.29</v>
      </c>
      <c r="CA876" s="332">
        <v>3</v>
      </c>
      <c r="CB876" s="332">
        <v>37.97</v>
      </c>
      <c r="CC876" s="332">
        <v>4.24</v>
      </c>
      <c r="CD876" s="332">
        <v>5.78</v>
      </c>
      <c r="CE876" s="332">
        <v>6.62</v>
      </c>
      <c r="CF876" s="334">
        <v>368.28</v>
      </c>
      <c r="CG876" s="332">
        <v>0.09</v>
      </c>
      <c r="CH876" s="332">
        <v>36.19</v>
      </c>
      <c r="CI876" s="332">
        <v>18.16</v>
      </c>
      <c r="CJ876" s="332">
        <v>33.92</v>
      </c>
      <c r="CK876" s="332">
        <v>91.52</v>
      </c>
      <c r="CL876" s="332">
        <v>4.45</v>
      </c>
      <c r="CM876" s="332">
        <v>65.400000000000006</v>
      </c>
      <c r="CN876" s="332">
        <v>25.3</v>
      </c>
      <c r="CO876" s="332">
        <v>4.1399999999999997</v>
      </c>
      <c r="CP876" s="332">
        <v>4.7699999999999996</v>
      </c>
      <c r="CQ876" s="332">
        <v>31.11</v>
      </c>
      <c r="CR876" s="332">
        <v>47.35</v>
      </c>
      <c r="CS876" s="332">
        <v>5.88</v>
      </c>
      <c r="CT876" s="334">
        <v>126.36</v>
      </c>
      <c r="CU876" s="332">
        <v>54.14</v>
      </c>
      <c r="CV876" s="332">
        <v>26.31</v>
      </c>
      <c r="CW876" s="332">
        <v>2.99</v>
      </c>
      <c r="CX876" s="332">
        <v>32.64</v>
      </c>
      <c r="CY876" s="332">
        <v>10.28</v>
      </c>
      <c r="CZ876" s="334">
        <v>293.63</v>
      </c>
      <c r="DA876" s="332">
        <v>2.58</v>
      </c>
      <c r="DB876" s="332">
        <v>10.61</v>
      </c>
      <c r="DC876" s="332">
        <v>114.53</v>
      </c>
      <c r="DD876" s="332">
        <v>110.75</v>
      </c>
      <c r="DE876" s="332">
        <v>39.15</v>
      </c>
      <c r="DF876" s="332">
        <v>16.010000000000002</v>
      </c>
      <c r="DG876" s="656">
        <v>3356.68</v>
      </c>
      <c r="DH876" s="334">
        <v>26.32</v>
      </c>
      <c r="DI876" s="331">
        <v>16.809999999999999</v>
      </c>
      <c r="DJ876" s="332">
        <v>4.4800000000000004</v>
      </c>
      <c r="DK876" s="332">
        <v>5.03</v>
      </c>
      <c r="DL876" s="497">
        <v>49.86</v>
      </c>
      <c r="DM876" s="332">
        <v>49.39</v>
      </c>
      <c r="DN876" s="498">
        <v>0.47</v>
      </c>
      <c r="DO876" s="656">
        <v>3432.86</v>
      </c>
    </row>
    <row r="877" spans="1:119" x14ac:dyDescent="0.3">
      <c r="A877" s="292" t="s">
        <v>428</v>
      </c>
      <c r="B877" s="334">
        <v>680.91</v>
      </c>
      <c r="C877" s="332">
        <v>106.58</v>
      </c>
      <c r="D877" s="332">
        <v>3.18</v>
      </c>
      <c r="E877" s="332">
        <v>30.93</v>
      </c>
      <c r="F877" s="332">
        <v>11.3</v>
      </c>
      <c r="G877" s="332">
        <v>56.98</v>
      </c>
      <c r="H877" s="332">
        <v>62.2</v>
      </c>
      <c r="I877" s="332">
        <v>24.79</v>
      </c>
      <c r="J877" s="332">
        <v>34.15</v>
      </c>
      <c r="K877" s="332">
        <v>98.38</v>
      </c>
      <c r="L877" s="332">
        <v>198.5</v>
      </c>
      <c r="M877" s="332">
        <v>9.09</v>
      </c>
      <c r="N877" s="332">
        <v>44.83</v>
      </c>
      <c r="O877" s="334">
        <v>180.25</v>
      </c>
      <c r="P877" s="332">
        <v>38.340000000000003</v>
      </c>
      <c r="Q877" s="332">
        <v>13.5</v>
      </c>
      <c r="R877" s="332">
        <v>18.22</v>
      </c>
      <c r="S877" s="332">
        <v>24.06</v>
      </c>
      <c r="T877" s="332">
        <v>43.89</v>
      </c>
      <c r="U877" s="332">
        <v>21.73</v>
      </c>
      <c r="V877" s="332">
        <v>11.4</v>
      </c>
      <c r="W877" s="332">
        <v>9.11</v>
      </c>
      <c r="X877" s="334">
        <v>309.94</v>
      </c>
      <c r="Y877" s="332">
        <v>73.67</v>
      </c>
      <c r="Z877" s="332">
        <v>40.82</v>
      </c>
      <c r="AA877" s="332">
        <v>77.430000000000007</v>
      </c>
      <c r="AB877" s="332">
        <v>118.02</v>
      </c>
      <c r="AC877" s="334">
        <v>126.9</v>
      </c>
      <c r="AD877" s="332">
        <v>1.4</v>
      </c>
      <c r="AE877" s="332">
        <v>9.7799999999999994</v>
      </c>
      <c r="AF877" s="332">
        <v>1</v>
      </c>
      <c r="AG877" s="332">
        <v>36.92</v>
      </c>
      <c r="AH877" s="332">
        <v>43.67</v>
      </c>
      <c r="AI877" s="332">
        <v>34.130000000000003</v>
      </c>
      <c r="AJ877" s="334">
        <v>11.94</v>
      </c>
      <c r="AK877" s="332">
        <v>2.5</v>
      </c>
      <c r="AL877" s="332">
        <v>9.44</v>
      </c>
      <c r="AM877" s="334">
        <v>306.08</v>
      </c>
      <c r="AN877" s="332">
        <v>9.64</v>
      </c>
      <c r="AO877" s="332">
        <v>12.66</v>
      </c>
      <c r="AP877" s="332">
        <v>31.46</v>
      </c>
      <c r="AQ877" s="332">
        <v>0.7</v>
      </c>
      <c r="AR877" s="332">
        <v>70.2</v>
      </c>
      <c r="AS877" s="332">
        <v>0</v>
      </c>
      <c r="AT877" s="332">
        <v>53.92</v>
      </c>
      <c r="AU877" s="332">
        <v>69.22</v>
      </c>
      <c r="AV877" s="332">
        <v>39.51</v>
      </c>
      <c r="AW877" s="332">
        <v>18.77</v>
      </c>
      <c r="AX877" s="334">
        <v>355.25</v>
      </c>
      <c r="AY877" s="332">
        <v>11.93</v>
      </c>
      <c r="AZ877" s="332">
        <v>153.13999999999999</v>
      </c>
      <c r="BA877" s="332">
        <v>53.58</v>
      </c>
      <c r="BB877" s="332">
        <v>127.25</v>
      </c>
      <c r="BC877" s="332">
        <v>9.35</v>
      </c>
      <c r="BD877" s="334">
        <v>1016.15</v>
      </c>
      <c r="BE877" s="332">
        <v>298.47000000000003</v>
      </c>
      <c r="BF877" s="332">
        <v>91.16</v>
      </c>
      <c r="BG877" s="332">
        <v>114.49</v>
      </c>
      <c r="BH877" s="332">
        <v>55.57</v>
      </c>
      <c r="BI877" s="332">
        <v>179.42</v>
      </c>
      <c r="BJ877" s="332">
        <v>102.99</v>
      </c>
      <c r="BK877" s="332">
        <v>90.85</v>
      </c>
      <c r="BL877" s="332">
        <v>83.2</v>
      </c>
      <c r="BM877" s="334">
        <v>204.91</v>
      </c>
      <c r="BN877" s="332">
        <v>26.28</v>
      </c>
      <c r="BO877" s="332">
        <v>29.34</v>
      </c>
      <c r="BP877" s="332">
        <v>69.760000000000005</v>
      </c>
      <c r="BQ877" s="332">
        <v>15.37</v>
      </c>
      <c r="BR877" s="332">
        <v>64.16</v>
      </c>
      <c r="BS877" s="334">
        <v>421.72</v>
      </c>
      <c r="BT877" s="331">
        <v>3.72</v>
      </c>
      <c r="BU877" s="332">
        <v>22.99</v>
      </c>
      <c r="BV877" s="332">
        <v>26.06</v>
      </c>
      <c r="BW877" s="332">
        <v>7.46</v>
      </c>
      <c r="BX877" s="332">
        <v>32.590000000000003</v>
      </c>
      <c r="BY877" s="332">
        <v>176.57</v>
      </c>
      <c r="BZ877" s="332">
        <v>53.52</v>
      </c>
      <c r="CA877" s="332">
        <v>12.78</v>
      </c>
      <c r="CB877" s="332">
        <v>38.520000000000003</v>
      </c>
      <c r="CC877" s="332">
        <v>21.92</v>
      </c>
      <c r="CD877" s="332">
        <v>16.66</v>
      </c>
      <c r="CE877" s="332">
        <v>8.93</v>
      </c>
      <c r="CF877" s="334">
        <v>677.11</v>
      </c>
      <c r="CG877" s="332">
        <v>0.18</v>
      </c>
      <c r="CH877" s="332">
        <v>40.479999999999997</v>
      </c>
      <c r="CI877" s="332">
        <v>26.39</v>
      </c>
      <c r="CJ877" s="332">
        <v>61.25</v>
      </c>
      <c r="CK877" s="332">
        <v>185.21</v>
      </c>
      <c r="CL877" s="332">
        <v>9.6199999999999992</v>
      </c>
      <c r="CM877" s="332">
        <v>102.97</v>
      </c>
      <c r="CN877" s="332">
        <v>40.57</v>
      </c>
      <c r="CO877" s="332">
        <v>35.71</v>
      </c>
      <c r="CP877" s="332">
        <v>21.34</v>
      </c>
      <c r="CQ877" s="332">
        <v>80.88</v>
      </c>
      <c r="CR877" s="332">
        <v>57.58</v>
      </c>
      <c r="CS877" s="332">
        <v>14.93</v>
      </c>
      <c r="CT877" s="334">
        <v>214.41</v>
      </c>
      <c r="CU877" s="332">
        <v>99.78</v>
      </c>
      <c r="CV877" s="332">
        <v>41.84</v>
      </c>
      <c r="CW877" s="332">
        <v>2.75</v>
      </c>
      <c r="CX877" s="332">
        <v>57.14</v>
      </c>
      <c r="CY877" s="332">
        <v>12.9</v>
      </c>
      <c r="CZ877" s="334">
        <v>413.29</v>
      </c>
      <c r="DA877" s="332">
        <v>5.4</v>
      </c>
      <c r="DB877" s="332">
        <v>35.44</v>
      </c>
      <c r="DC877" s="332">
        <v>134.09</v>
      </c>
      <c r="DD877" s="332">
        <v>166.88</v>
      </c>
      <c r="DE877" s="332">
        <v>52.46</v>
      </c>
      <c r="DF877" s="332">
        <v>19.02</v>
      </c>
      <c r="DG877" s="656">
        <v>4918.8599999999997</v>
      </c>
      <c r="DH877" s="334">
        <v>34.130000000000003</v>
      </c>
      <c r="DI877" s="331">
        <v>19.68</v>
      </c>
      <c r="DJ877" s="332">
        <v>6.67</v>
      </c>
      <c r="DK877" s="332">
        <v>7.78</v>
      </c>
      <c r="DL877" s="497">
        <v>68.11</v>
      </c>
      <c r="DM877" s="332">
        <v>67.33</v>
      </c>
      <c r="DN877" s="498">
        <v>0.78</v>
      </c>
      <c r="DO877" s="656">
        <v>5021.1000000000004</v>
      </c>
    </row>
    <row r="878" spans="1:119" x14ac:dyDescent="0.3">
      <c r="A878" s="292" t="s">
        <v>429</v>
      </c>
      <c r="B878" s="334">
        <v>1577.54</v>
      </c>
      <c r="C878" s="332">
        <v>27.1</v>
      </c>
      <c r="D878" s="332">
        <v>40.44</v>
      </c>
      <c r="E878" s="332">
        <v>17.329999999999998</v>
      </c>
      <c r="F878" s="332">
        <v>25.49</v>
      </c>
      <c r="G878" s="332">
        <v>64.569999999999993</v>
      </c>
      <c r="H878" s="332">
        <v>112.2</v>
      </c>
      <c r="I878" s="332">
        <v>45.91</v>
      </c>
      <c r="J878" s="332">
        <v>10.19</v>
      </c>
      <c r="K878" s="332">
        <v>263.63</v>
      </c>
      <c r="L878" s="332">
        <v>864.1</v>
      </c>
      <c r="M878" s="332">
        <v>14.23</v>
      </c>
      <c r="N878" s="332">
        <v>92.35</v>
      </c>
      <c r="O878" s="334">
        <v>448.27</v>
      </c>
      <c r="P878" s="332">
        <v>258.08</v>
      </c>
      <c r="Q878" s="332">
        <v>32.89</v>
      </c>
      <c r="R878" s="332">
        <v>6.79</v>
      </c>
      <c r="S878" s="332">
        <v>20.87</v>
      </c>
      <c r="T878" s="332">
        <v>13.88</v>
      </c>
      <c r="U878" s="332">
        <v>80.95</v>
      </c>
      <c r="V878" s="332">
        <v>30.01</v>
      </c>
      <c r="W878" s="332">
        <v>4.8</v>
      </c>
      <c r="X878" s="334">
        <v>650.29</v>
      </c>
      <c r="Y878" s="332">
        <v>85.4</v>
      </c>
      <c r="Z878" s="332">
        <v>107.75</v>
      </c>
      <c r="AA878" s="332">
        <v>366.74</v>
      </c>
      <c r="AB878" s="332">
        <v>90.4</v>
      </c>
      <c r="AC878" s="334">
        <v>263.97000000000003</v>
      </c>
      <c r="AD878" s="332">
        <v>46.29</v>
      </c>
      <c r="AE878" s="332">
        <v>16.829999999999998</v>
      </c>
      <c r="AF878" s="332">
        <v>7.93</v>
      </c>
      <c r="AG878" s="332">
        <v>67.989999999999995</v>
      </c>
      <c r="AH878" s="332">
        <v>42.78</v>
      </c>
      <c r="AI878" s="332">
        <v>82.15</v>
      </c>
      <c r="AJ878" s="334">
        <v>40.119999999999997</v>
      </c>
      <c r="AK878" s="332">
        <v>19.87</v>
      </c>
      <c r="AL878" s="332">
        <v>20.25</v>
      </c>
      <c r="AM878" s="334">
        <v>1088.7</v>
      </c>
      <c r="AN878" s="332">
        <v>11.89</v>
      </c>
      <c r="AO878" s="332">
        <v>16.45</v>
      </c>
      <c r="AP878" s="332">
        <v>142.06</v>
      </c>
      <c r="AQ878" s="332">
        <v>5.42</v>
      </c>
      <c r="AR878" s="332">
        <v>234.01</v>
      </c>
      <c r="AS878" s="332">
        <v>1</v>
      </c>
      <c r="AT878" s="332">
        <v>200.18</v>
      </c>
      <c r="AU878" s="332">
        <v>323.38</v>
      </c>
      <c r="AV878" s="332">
        <v>145.51</v>
      </c>
      <c r="AW878" s="332">
        <v>8.8000000000000007</v>
      </c>
      <c r="AX878" s="334">
        <v>972.75</v>
      </c>
      <c r="AY878" s="332">
        <v>17.29</v>
      </c>
      <c r="AZ878" s="332">
        <v>624.83000000000004</v>
      </c>
      <c r="BA878" s="332">
        <v>61.84</v>
      </c>
      <c r="BB878" s="332">
        <v>211.15</v>
      </c>
      <c r="BC878" s="332">
        <v>57.64</v>
      </c>
      <c r="BD878" s="334">
        <v>3533.29</v>
      </c>
      <c r="BE878" s="332">
        <v>1019.67</v>
      </c>
      <c r="BF878" s="332">
        <v>137.85</v>
      </c>
      <c r="BG878" s="332">
        <v>151.66999999999999</v>
      </c>
      <c r="BH878" s="332">
        <v>183.39</v>
      </c>
      <c r="BI878" s="332">
        <v>818.84</v>
      </c>
      <c r="BJ878" s="332">
        <v>124.97</v>
      </c>
      <c r="BK878" s="332">
        <v>971.94</v>
      </c>
      <c r="BL878" s="332">
        <v>124.96</v>
      </c>
      <c r="BM878" s="334">
        <v>670.96</v>
      </c>
      <c r="BN878" s="332">
        <v>246.46</v>
      </c>
      <c r="BO878" s="332">
        <v>36.29</v>
      </c>
      <c r="BP878" s="332">
        <v>49.06</v>
      </c>
      <c r="BQ878" s="332">
        <v>6.95</v>
      </c>
      <c r="BR878" s="332">
        <v>332.2</v>
      </c>
      <c r="BS878" s="334">
        <v>991.07</v>
      </c>
      <c r="BT878" s="331">
        <v>30.08</v>
      </c>
      <c r="BU878" s="332">
        <v>46.44</v>
      </c>
      <c r="BV878" s="332">
        <v>9.7200000000000006</v>
      </c>
      <c r="BW878" s="332">
        <v>12.67</v>
      </c>
      <c r="BX878" s="332">
        <v>49.38</v>
      </c>
      <c r="BY878" s="332">
        <v>585.55999999999995</v>
      </c>
      <c r="BZ878" s="332">
        <v>21.9</v>
      </c>
      <c r="CA878" s="332">
        <v>36.799999999999997</v>
      </c>
      <c r="CB878" s="332">
        <v>116.92</v>
      </c>
      <c r="CC878" s="332">
        <v>7.44</v>
      </c>
      <c r="CD878" s="332">
        <v>21.1</v>
      </c>
      <c r="CE878" s="332">
        <v>53.06</v>
      </c>
      <c r="CF878" s="334">
        <v>1263.94</v>
      </c>
      <c r="CG878" s="332">
        <v>0.81</v>
      </c>
      <c r="CH878" s="332">
        <v>26.39</v>
      </c>
      <c r="CI878" s="332">
        <v>8.56</v>
      </c>
      <c r="CJ878" s="332">
        <v>49.78</v>
      </c>
      <c r="CK878" s="332">
        <v>541.67999999999995</v>
      </c>
      <c r="CL878" s="332">
        <v>9.2799999999999994</v>
      </c>
      <c r="CM878" s="332">
        <v>416.11</v>
      </c>
      <c r="CN878" s="332">
        <v>11.97</v>
      </c>
      <c r="CO878" s="332">
        <v>1.91</v>
      </c>
      <c r="CP878" s="332">
        <v>31.6</v>
      </c>
      <c r="CQ878" s="332">
        <v>91.24</v>
      </c>
      <c r="CR878" s="332">
        <v>41.38</v>
      </c>
      <c r="CS878" s="332">
        <v>33.229999999999997</v>
      </c>
      <c r="CT878" s="334">
        <v>680.56</v>
      </c>
      <c r="CU878" s="332">
        <v>411.72</v>
      </c>
      <c r="CV878" s="332">
        <v>184.97</v>
      </c>
      <c r="CW878" s="332">
        <v>7.37</v>
      </c>
      <c r="CX878" s="332">
        <v>53.59</v>
      </c>
      <c r="CY878" s="332">
        <v>22.91</v>
      </c>
      <c r="CZ878" s="334">
        <v>1558.82</v>
      </c>
      <c r="DA878" s="332">
        <v>6.74</v>
      </c>
      <c r="DB878" s="332">
        <v>5.2</v>
      </c>
      <c r="DC878" s="332">
        <v>404.76</v>
      </c>
      <c r="DD878" s="332">
        <v>823.55</v>
      </c>
      <c r="DE878" s="332">
        <v>149.33000000000001</v>
      </c>
      <c r="DF878" s="332">
        <v>169.24</v>
      </c>
      <c r="DG878" s="656">
        <v>13740.28</v>
      </c>
      <c r="DH878" s="334">
        <v>110.83</v>
      </c>
      <c r="DI878" s="331">
        <v>79.81</v>
      </c>
      <c r="DJ878" s="332">
        <v>27.02</v>
      </c>
      <c r="DK878" s="332">
        <v>4</v>
      </c>
      <c r="DL878" s="497">
        <v>155.24</v>
      </c>
      <c r="DM878" s="332">
        <v>153.25</v>
      </c>
      <c r="DN878" s="498">
        <v>1.99</v>
      </c>
      <c r="DO878" s="656">
        <v>14006.35</v>
      </c>
    </row>
    <row r="879" spans="1:119" x14ac:dyDescent="0.3">
      <c r="A879" s="292" t="s">
        <v>430</v>
      </c>
      <c r="B879" s="334">
        <v>1849.09</v>
      </c>
      <c r="C879" s="332">
        <v>155.16999999999999</v>
      </c>
      <c r="D879" s="332">
        <v>16.670000000000002</v>
      </c>
      <c r="E879" s="332">
        <v>75.09</v>
      </c>
      <c r="F879" s="332">
        <v>25.38</v>
      </c>
      <c r="G879" s="332">
        <v>79.7</v>
      </c>
      <c r="H879" s="332">
        <v>194.72</v>
      </c>
      <c r="I879" s="332">
        <v>80.94</v>
      </c>
      <c r="J879" s="332">
        <v>107.7</v>
      </c>
      <c r="K879" s="332">
        <v>290.56</v>
      </c>
      <c r="L879" s="332">
        <v>614.38</v>
      </c>
      <c r="M879" s="332">
        <v>49.8</v>
      </c>
      <c r="N879" s="332">
        <v>158.97999999999999</v>
      </c>
      <c r="O879" s="334">
        <v>530.76</v>
      </c>
      <c r="P879" s="332">
        <v>138.19999999999999</v>
      </c>
      <c r="Q879" s="332">
        <v>42.5</v>
      </c>
      <c r="R879" s="332">
        <v>25.71</v>
      </c>
      <c r="S879" s="332">
        <v>35.619999999999997</v>
      </c>
      <c r="T879" s="332">
        <v>115.36</v>
      </c>
      <c r="U879" s="332">
        <v>95.97</v>
      </c>
      <c r="V879" s="332">
        <v>52.67</v>
      </c>
      <c r="W879" s="332">
        <v>24.73</v>
      </c>
      <c r="X879" s="334">
        <v>885.43</v>
      </c>
      <c r="Y879" s="332">
        <v>168.95</v>
      </c>
      <c r="Z879" s="332">
        <v>296.89999999999998</v>
      </c>
      <c r="AA879" s="332">
        <v>240.8</v>
      </c>
      <c r="AB879" s="332">
        <v>178.78</v>
      </c>
      <c r="AC879" s="334">
        <v>369.57</v>
      </c>
      <c r="AD879" s="332">
        <v>14.31</v>
      </c>
      <c r="AE879" s="332">
        <v>50.85</v>
      </c>
      <c r="AF879" s="332">
        <v>14.33</v>
      </c>
      <c r="AG879" s="332">
        <v>131.47</v>
      </c>
      <c r="AH879" s="332">
        <v>80.61</v>
      </c>
      <c r="AI879" s="332">
        <v>78</v>
      </c>
      <c r="AJ879" s="334">
        <v>112.16</v>
      </c>
      <c r="AK879" s="332">
        <v>80.81</v>
      </c>
      <c r="AL879" s="332">
        <v>31.35</v>
      </c>
      <c r="AM879" s="334">
        <v>1147.01</v>
      </c>
      <c r="AN879" s="332">
        <v>42.38</v>
      </c>
      <c r="AO879" s="332">
        <v>21.66</v>
      </c>
      <c r="AP879" s="332">
        <v>93.42</v>
      </c>
      <c r="AQ879" s="332">
        <v>4.71</v>
      </c>
      <c r="AR879" s="332">
        <v>291.69</v>
      </c>
      <c r="AS879" s="332">
        <v>12</v>
      </c>
      <c r="AT879" s="332">
        <v>264.16000000000003</v>
      </c>
      <c r="AU879" s="332">
        <v>225.84</v>
      </c>
      <c r="AV879" s="332">
        <v>168.1</v>
      </c>
      <c r="AW879" s="332">
        <v>23.05</v>
      </c>
      <c r="AX879" s="334">
        <v>1280.1400000000001</v>
      </c>
      <c r="AY879" s="332">
        <v>90.42</v>
      </c>
      <c r="AZ879" s="332">
        <v>538.35</v>
      </c>
      <c r="BA879" s="332">
        <v>157.38</v>
      </c>
      <c r="BB879" s="332">
        <v>413.53</v>
      </c>
      <c r="BC879" s="332">
        <v>80.459999999999994</v>
      </c>
      <c r="BD879" s="334">
        <v>3178.55</v>
      </c>
      <c r="BE879" s="332">
        <v>710.84</v>
      </c>
      <c r="BF879" s="332">
        <v>181.65</v>
      </c>
      <c r="BG879" s="332">
        <v>267.91000000000003</v>
      </c>
      <c r="BH879" s="332">
        <v>372.13</v>
      </c>
      <c r="BI879" s="332">
        <v>807.13</v>
      </c>
      <c r="BJ879" s="332">
        <v>241.49</v>
      </c>
      <c r="BK879" s="332">
        <v>359.09</v>
      </c>
      <c r="BL879" s="332">
        <v>238.31</v>
      </c>
      <c r="BM879" s="334">
        <v>669.87</v>
      </c>
      <c r="BN879" s="332">
        <v>185.05</v>
      </c>
      <c r="BO879" s="332">
        <v>87.34</v>
      </c>
      <c r="BP879" s="332">
        <v>140.94</v>
      </c>
      <c r="BQ879" s="332">
        <v>21.86</v>
      </c>
      <c r="BR879" s="332">
        <v>234.68</v>
      </c>
      <c r="BS879" s="334">
        <v>1353.93</v>
      </c>
      <c r="BT879" s="331">
        <v>45.41</v>
      </c>
      <c r="BU879" s="332">
        <v>57.72</v>
      </c>
      <c r="BV879" s="332">
        <v>77.62</v>
      </c>
      <c r="BW879" s="332">
        <v>69.34</v>
      </c>
      <c r="BX879" s="332">
        <v>126.95</v>
      </c>
      <c r="BY879" s="332">
        <v>448.23</v>
      </c>
      <c r="BZ879" s="332">
        <v>103.41</v>
      </c>
      <c r="CA879" s="332">
        <v>43.49</v>
      </c>
      <c r="CB879" s="332">
        <v>204.04</v>
      </c>
      <c r="CC879" s="332">
        <v>61.12</v>
      </c>
      <c r="CD879" s="332">
        <v>53.62</v>
      </c>
      <c r="CE879" s="332">
        <v>62.98</v>
      </c>
      <c r="CF879" s="334">
        <v>1749.08</v>
      </c>
      <c r="CG879" s="332">
        <v>0.6</v>
      </c>
      <c r="CH879" s="332">
        <v>45.91</v>
      </c>
      <c r="CI879" s="332">
        <v>64.650000000000006</v>
      </c>
      <c r="CJ879" s="332">
        <v>127.04</v>
      </c>
      <c r="CK879" s="332">
        <v>506.13</v>
      </c>
      <c r="CL879" s="332">
        <v>23.9</v>
      </c>
      <c r="CM879" s="332">
        <v>293.70999999999998</v>
      </c>
      <c r="CN879" s="332">
        <v>81.760000000000005</v>
      </c>
      <c r="CO879" s="332">
        <v>24.84</v>
      </c>
      <c r="CP879" s="332">
        <v>42.5</v>
      </c>
      <c r="CQ879" s="332">
        <v>293.52999999999997</v>
      </c>
      <c r="CR879" s="332">
        <v>187.47</v>
      </c>
      <c r="CS879" s="332">
        <v>57.04</v>
      </c>
      <c r="CT879" s="334">
        <v>626.39</v>
      </c>
      <c r="CU879" s="332">
        <v>276.10000000000002</v>
      </c>
      <c r="CV879" s="332">
        <v>161.97999999999999</v>
      </c>
      <c r="CW879" s="332">
        <v>8.4</v>
      </c>
      <c r="CX879" s="332">
        <v>127.69</v>
      </c>
      <c r="CY879" s="332">
        <v>52.22</v>
      </c>
      <c r="CZ879" s="334">
        <v>2019.4</v>
      </c>
      <c r="DA879" s="332">
        <v>34.56</v>
      </c>
      <c r="DB879" s="332">
        <v>72.150000000000006</v>
      </c>
      <c r="DC879" s="332">
        <v>462.45</v>
      </c>
      <c r="DD879" s="332">
        <v>934.78</v>
      </c>
      <c r="DE879" s="332">
        <v>405.7</v>
      </c>
      <c r="DF879" s="332">
        <v>109.76</v>
      </c>
      <c r="DG879" s="656">
        <v>15771.38</v>
      </c>
      <c r="DH879" s="334">
        <v>196.79</v>
      </c>
      <c r="DI879" s="331">
        <v>151.51</v>
      </c>
      <c r="DJ879" s="332">
        <v>38.03</v>
      </c>
      <c r="DK879" s="332">
        <v>7.25</v>
      </c>
      <c r="DL879" s="497">
        <v>223.23</v>
      </c>
      <c r="DM879" s="332">
        <v>215.73</v>
      </c>
      <c r="DN879" s="498">
        <v>7.5</v>
      </c>
      <c r="DO879" s="656">
        <v>16191.4</v>
      </c>
    </row>
    <row r="880" spans="1:119" s="103" customFormat="1" x14ac:dyDescent="0.3">
      <c r="A880" s="860" t="s">
        <v>256</v>
      </c>
      <c r="B880" s="568">
        <f>SUM(B879,B878,B877,B868,B867)</f>
        <v>32233.25</v>
      </c>
      <c r="C880" s="866">
        <f t="shared" ref="C880:BN880" si="188">SUM(C879,C878,C877,C868,C867)</f>
        <v>2220.4699999999998</v>
      </c>
      <c r="D880" s="867">
        <f t="shared" si="188"/>
        <v>624.29000000000008</v>
      </c>
      <c r="E880" s="867">
        <f t="shared" si="188"/>
        <v>1142.24</v>
      </c>
      <c r="F880" s="867">
        <f t="shared" si="188"/>
        <v>497.32000000000005</v>
      </c>
      <c r="G880" s="867">
        <f t="shared" si="188"/>
        <v>1217.58</v>
      </c>
      <c r="H880" s="867">
        <f t="shared" si="188"/>
        <v>3862.98</v>
      </c>
      <c r="I880" s="867">
        <f t="shared" si="188"/>
        <v>2292.46</v>
      </c>
      <c r="J880" s="867">
        <f t="shared" si="188"/>
        <v>1082.8</v>
      </c>
      <c r="K880" s="867">
        <f t="shared" si="188"/>
        <v>3943.9500000000003</v>
      </c>
      <c r="L880" s="867">
        <f t="shared" si="188"/>
        <v>12306.289999999999</v>
      </c>
      <c r="M880" s="867">
        <f t="shared" si="188"/>
        <v>792.67</v>
      </c>
      <c r="N880" s="868">
        <f t="shared" si="188"/>
        <v>2250.1999999999998</v>
      </c>
      <c r="O880" s="568">
        <f t="shared" si="188"/>
        <v>8720.09</v>
      </c>
      <c r="P880" s="866">
        <f t="shared" si="188"/>
        <v>2404.8999999999996</v>
      </c>
      <c r="Q880" s="867">
        <f t="shared" si="188"/>
        <v>1089.47</v>
      </c>
      <c r="R880" s="867">
        <f t="shared" si="188"/>
        <v>335.45</v>
      </c>
      <c r="S880" s="867">
        <f t="shared" si="188"/>
        <v>638.09</v>
      </c>
      <c r="T880" s="867">
        <f t="shared" si="188"/>
        <v>1335.23</v>
      </c>
      <c r="U880" s="867">
        <f t="shared" si="188"/>
        <v>1879.0100000000002</v>
      </c>
      <c r="V880" s="867">
        <f t="shared" si="188"/>
        <v>722.71</v>
      </c>
      <c r="W880" s="868">
        <f t="shared" si="188"/>
        <v>315.23</v>
      </c>
      <c r="X880" s="568">
        <f t="shared" si="188"/>
        <v>13362.769999999999</v>
      </c>
      <c r="Y880" s="866">
        <f t="shared" si="188"/>
        <v>2211.38</v>
      </c>
      <c r="Z880" s="867">
        <f t="shared" si="188"/>
        <v>3524.7599999999998</v>
      </c>
      <c r="AA880" s="867">
        <f t="shared" si="188"/>
        <v>4739.07</v>
      </c>
      <c r="AB880" s="868">
        <f t="shared" si="188"/>
        <v>2887.5599999999995</v>
      </c>
      <c r="AC880" s="568">
        <f t="shared" si="188"/>
        <v>6950.83</v>
      </c>
      <c r="AD880" s="866">
        <f t="shared" si="188"/>
        <v>563.87</v>
      </c>
      <c r="AE880" s="867">
        <f t="shared" si="188"/>
        <v>789.81000000000006</v>
      </c>
      <c r="AF880" s="867">
        <f t="shared" si="188"/>
        <v>271.45</v>
      </c>
      <c r="AG880" s="867">
        <f t="shared" si="188"/>
        <v>2213.38</v>
      </c>
      <c r="AH880" s="867">
        <f t="shared" si="188"/>
        <v>1261.05</v>
      </c>
      <c r="AI880" s="868">
        <f t="shared" si="188"/>
        <v>1851.27</v>
      </c>
      <c r="AJ880" s="568">
        <f t="shared" si="188"/>
        <v>1285.54</v>
      </c>
      <c r="AK880" s="867">
        <f t="shared" si="188"/>
        <v>742.09</v>
      </c>
      <c r="AL880" s="868">
        <f t="shared" si="188"/>
        <v>543.45000000000005</v>
      </c>
      <c r="AM880" s="568">
        <f t="shared" si="188"/>
        <v>21702.94</v>
      </c>
      <c r="AN880" s="866">
        <f t="shared" si="188"/>
        <v>525.85</v>
      </c>
      <c r="AO880" s="867">
        <f t="shared" si="188"/>
        <v>738.38</v>
      </c>
      <c r="AP880" s="867">
        <f t="shared" si="188"/>
        <v>2067.13</v>
      </c>
      <c r="AQ880" s="867">
        <f t="shared" si="188"/>
        <v>203.44</v>
      </c>
      <c r="AR880" s="867">
        <f t="shared" si="188"/>
        <v>4954.08</v>
      </c>
      <c r="AS880" s="867">
        <f t="shared" si="188"/>
        <v>137.11000000000001</v>
      </c>
      <c r="AT880" s="867">
        <f t="shared" si="188"/>
        <v>4634.4400000000005</v>
      </c>
      <c r="AU880" s="867">
        <f t="shared" si="188"/>
        <v>4839.33</v>
      </c>
      <c r="AV880" s="867">
        <f t="shared" si="188"/>
        <v>3153.46</v>
      </c>
      <c r="AW880" s="868">
        <f t="shared" si="188"/>
        <v>449.72</v>
      </c>
      <c r="AX880" s="568">
        <f t="shared" si="188"/>
        <v>21469.489999999998</v>
      </c>
      <c r="AY880" s="866">
        <f t="shared" si="188"/>
        <v>959.27</v>
      </c>
      <c r="AZ880" s="867">
        <f t="shared" si="188"/>
        <v>10387.91</v>
      </c>
      <c r="BA880" s="867">
        <f t="shared" si="188"/>
        <v>2093.11</v>
      </c>
      <c r="BB880" s="867">
        <f t="shared" si="188"/>
        <v>6606.39</v>
      </c>
      <c r="BC880" s="868">
        <f t="shared" si="188"/>
        <v>1422.8100000000002</v>
      </c>
      <c r="BD880" s="568">
        <f t="shared" si="188"/>
        <v>53009.08</v>
      </c>
      <c r="BE880" s="866">
        <f t="shared" si="188"/>
        <v>13869.18</v>
      </c>
      <c r="BF880" s="867">
        <f t="shared" si="188"/>
        <v>3633.58</v>
      </c>
      <c r="BG880" s="867">
        <f t="shared" si="188"/>
        <v>4333.8900000000003</v>
      </c>
      <c r="BH880" s="867">
        <f t="shared" si="188"/>
        <v>5008.37</v>
      </c>
      <c r="BI880" s="867">
        <f t="shared" si="188"/>
        <v>11690.32</v>
      </c>
      <c r="BJ880" s="867">
        <f t="shared" si="188"/>
        <v>5050.8</v>
      </c>
      <c r="BK880" s="867">
        <f t="shared" si="188"/>
        <v>6122.2899999999991</v>
      </c>
      <c r="BL880" s="868">
        <f t="shared" si="188"/>
        <v>3300.6499999999996</v>
      </c>
      <c r="BM880" s="568">
        <f t="shared" si="188"/>
        <v>11658.3</v>
      </c>
      <c r="BN880" s="866">
        <f t="shared" si="188"/>
        <v>2999.56</v>
      </c>
      <c r="BO880" s="867">
        <f t="shared" ref="BO880:DO880" si="189">SUM(BO879,BO878,BO877,BO868,BO867)</f>
        <v>1357.06</v>
      </c>
      <c r="BP880" s="867">
        <f t="shared" si="189"/>
        <v>2350.41</v>
      </c>
      <c r="BQ880" s="867">
        <f t="shared" si="189"/>
        <v>489.20000000000005</v>
      </c>
      <c r="BR880" s="868">
        <f t="shared" si="189"/>
        <v>4462.07</v>
      </c>
      <c r="BS880" s="568">
        <f t="shared" si="189"/>
        <v>22442.76</v>
      </c>
      <c r="BT880" s="866">
        <f t="shared" si="189"/>
        <v>722.19</v>
      </c>
      <c r="BU880" s="867">
        <f t="shared" si="189"/>
        <v>1183.8499999999999</v>
      </c>
      <c r="BV880" s="867">
        <f t="shared" si="189"/>
        <v>823.42</v>
      </c>
      <c r="BW880" s="867">
        <f t="shared" si="189"/>
        <v>469.63999999999993</v>
      </c>
      <c r="BX880" s="867">
        <f t="shared" si="189"/>
        <v>1464.6</v>
      </c>
      <c r="BY880" s="867">
        <f t="shared" si="189"/>
        <v>9088.5399999999991</v>
      </c>
      <c r="BZ880" s="867">
        <f t="shared" si="189"/>
        <v>1449.81</v>
      </c>
      <c r="CA880" s="867">
        <f t="shared" si="189"/>
        <v>831.46999999999991</v>
      </c>
      <c r="CB880" s="867">
        <f t="shared" si="189"/>
        <v>3678.77</v>
      </c>
      <c r="CC880" s="867">
        <f t="shared" si="189"/>
        <v>639.16</v>
      </c>
      <c r="CD880" s="867">
        <f t="shared" si="189"/>
        <v>859.87</v>
      </c>
      <c r="CE880" s="868">
        <f t="shared" si="189"/>
        <v>1231.4399999999998</v>
      </c>
      <c r="CF880" s="568">
        <f t="shared" si="189"/>
        <v>30224.85</v>
      </c>
      <c r="CG880" s="866">
        <f t="shared" si="189"/>
        <v>3.3600000000000003</v>
      </c>
      <c r="CH880" s="867">
        <f t="shared" si="189"/>
        <v>1580.6</v>
      </c>
      <c r="CI880" s="867">
        <f t="shared" si="189"/>
        <v>877.36</v>
      </c>
      <c r="CJ880" s="867">
        <f t="shared" si="189"/>
        <v>2298.37</v>
      </c>
      <c r="CK880" s="867">
        <f t="shared" si="189"/>
        <v>8861.2900000000009</v>
      </c>
      <c r="CL880" s="867">
        <f t="shared" si="189"/>
        <v>427.3</v>
      </c>
      <c r="CM880" s="867">
        <f t="shared" si="189"/>
        <v>7674.2000000000007</v>
      </c>
      <c r="CN880" s="867">
        <f t="shared" si="189"/>
        <v>971.05</v>
      </c>
      <c r="CO880" s="867">
        <f t="shared" si="189"/>
        <v>273.58000000000004</v>
      </c>
      <c r="CP880" s="867">
        <f t="shared" si="189"/>
        <v>778.36</v>
      </c>
      <c r="CQ880" s="867">
        <f t="shared" si="189"/>
        <v>3380.29</v>
      </c>
      <c r="CR880" s="867">
        <f t="shared" si="189"/>
        <v>2194.7199999999998</v>
      </c>
      <c r="CS880" s="868">
        <f t="shared" si="189"/>
        <v>904.37000000000012</v>
      </c>
      <c r="CT880" s="568">
        <f t="shared" si="189"/>
        <v>12173.130000000001</v>
      </c>
      <c r="CU880" s="866">
        <f t="shared" si="189"/>
        <v>5588.3700000000008</v>
      </c>
      <c r="CV880" s="867">
        <f t="shared" si="189"/>
        <v>3085.37</v>
      </c>
      <c r="CW880" s="867">
        <f t="shared" si="189"/>
        <v>289.70999999999998</v>
      </c>
      <c r="CX880" s="867">
        <f t="shared" si="189"/>
        <v>2177.4100000000003</v>
      </c>
      <c r="CY880" s="868">
        <f t="shared" si="189"/>
        <v>1032.27</v>
      </c>
      <c r="CZ880" s="568">
        <f t="shared" si="189"/>
        <v>29721.570000000003</v>
      </c>
      <c r="DA880" s="866">
        <f t="shared" si="189"/>
        <v>447.32</v>
      </c>
      <c r="DB880" s="867">
        <f t="shared" si="189"/>
        <v>835.92</v>
      </c>
      <c r="DC880" s="867">
        <f t="shared" si="189"/>
        <v>7209.2900000000009</v>
      </c>
      <c r="DD880" s="867">
        <f t="shared" si="189"/>
        <v>14329.660000000002</v>
      </c>
      <c r="DE880" s="867">
        <f t="shared" si="189"/>
        <v>4822.25</v>
      </c>
      <c r="DF880" s="868">
        <f t="shared" si="189"/>
        <v>2077.13</v>
      </c>
      <c r="DG880" s="869">
        <f t="shared" si="189"/>
        <v>264954.59999999998</v>
      </c>
      <c r="DH880" s="568">
        <f t="shared" si="189"/>
        <v>3080.8</v>
      </c>
      <c r="DI880" s="866">
        <f t="shared" si="189"/>
        <v>1956.0300000000002</v>
      </c>
      <c r="DJ880" s="867">
        <f t="shared" si="189"/>
        <v>787.92</v>
      </c>
      <c r="DK880" s="868">
        <f t="shared" si="189"/>
        <v>336.85</v>
      </c>
      <c r="DL880" s="568">
        <f t="shared" si="189"/>
        <v>3864.1299999999997</v>
      </c>
      <c r="DM880" s="867">
        <f t="shared" si="189"/>
        <v>3792.7599999999998</v>
      </c>
      <c r="DN880" s="868">
        <f t="shared" si="189"/>
        <v>71.37</v>
      </c>
      <c r="DO880" s="869">
        <f t="shared" si="189"/>
        <v>271899.53000000003</v>
      </c>
    </row>
    <row r="881" spans="1:119" ht="25.8" customHeight="1" x14ac:dyDescent="0.3">
      <c r="A881" s="224" t="s">
        <v>431</v>
      </c>
      <c r="B881" s="115"/>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c r="BY881" s="115"/>
      <c r="BZ881" s="115"/>
      <c r="CA881" s="115"/>
      <c r="CB881" s="115"/>
      <c r="CC881" s="115"/>
      <c r="CD881" s="115"/>
      <c r="CE881" s="115"/>
      <c r="CF881" s="115"/>
      <c r="CG881" s="115"/>
      <c r="CH881" s="115"/>
      <c r="CI881" s="115"/>
      <c r="CJ881" s="115"/>
      <c r="CK881" s="115"/>
      <c r="CL881" s="115"/>
      <c r="CM881" s="115"/>
      <c r="CN881" s="115"/>
      <c r="CO881" s="115"/>
      <c r="CP881" s="115"/>
      <c r="CQ881" s="115"/>
      <c r="CR881" s="115"/>
      <c r="CS881" s="115"/>
      <c r="CT881" s="115"/>
      <c r="CU881" s="115"/>
      <c r="CV881" s="115"/>
      <c r="CW881" s="115"/>
      <c r="CX881" s="115"/>
      <c r="CY881" s="115"/>
      <c r="CZ881" s="115"/>
      <c r="DA881" s="115"/>
      <c r="DB881" s="115"/>
      <c r="DC881" s="115"/>
      <c r="DD881" s="115"/>
      <c r="DE881" s="115"/>
      <c r="DF881" s="115"/>
      <c r="DG881" s="115"/>
      <c r="DH881" s="115"/>
      <c r="DI881" s="115"/>
      <c r="DJ881" s="115"/>
      <c r="DK881" s="115"/>
      <c r="DL881" s="115"/>
      <c r="DM881" s="115"/>
      <c r="DN881" s="115"/>
      <c r="DO881" s="115"/>
    </row>
    <row r="882" spans="1:119" ht="27" customHeight="1" x14ac:dyDescent="0.3">
      <c r="A882" s="224" t="s">
        <v>432</v>
      </c>
      <c r="B882" s="125"/>
      <c r="C882" s="86"/>
      <c r="D882" s="86"/>
      <c r="E882" s="86"/>
      <c r="F882" s="86"/>
      <c r="G882" s="86"/>
      <c r="H882" s="86"/>
      <c r="I882" s="86"/>
      <c r="J882" s="86"/>
      <c r="K882" s="86"/>
      <c r="L882" s="86"/>
      <c r="M882" s="86"/>
      <c r="N882" s="86"/>
      <c r="O882" s="125"/>
      <c r="P882" s="86"/>
      <c r="Q882" s="86"/>
      <c r="R882" s="86"/>
      <c r="S882" s="86"/>
      <c r="T882" s="86"/>
      <c r="U882" s="86"/>
      <c r="V882" s="86"/>
      <c r="W882" s="86"/>
      <c r="X882" s="125"/>
      <c r="Y882" s="86"/>
      <c r="Z882" s="86"/>
      <c r="AA882" s="86"/>
      <c r="AB882" s="86"/>
      <c r="AC882" s="125"/>
      <c r="AD882" s="86"/>
      <c r="AE882" s="86"/>
      <c r="AF882" s="86"/>
      <c r="AG882" s="86"/>
      <c r="AH882" s="86"/>
      <c r="AI882" s="86"/>
      <c r="AJ882" s="125"/>
      <c r="AK882" s="86"/>
      <c r="AL882" s="86"/>
      <c r="AM882" s="125"/>
      <c r="AN882" s="86"/>
      <c r="AO882" s="86"/>
      <c r="AP882" s="86"/>
      <c r="AQ882" s="86"/>
      <c r="AR882" s="86"/>
      <c r="AS882" s="86"/>
      <c r="AT882" s="86"/>
      <c r="AU882" s="89"/>
      <c r="AV882" s="89"/>
      <c r="AW882" s="86"/>
      <c r="AX882" s="125"/>
      <c r="AY882" s="86"/>
      <c r="AZ882" s="86"/>
      <c r="BA882" s="86"/>
      <c r="BB882" s="86"/>
      <c r="BC882" s="86"/>
      <c r="BD882" s="125"/>
      <c r="BE882" s="86"/>
      <c r="BF882" s="86"/>
      <c r="BG882" s="86"/>
      <c r="BH882" s="86"/>
      <c r="BI882" s="86"/>
      <c r="BJ882" s="86"/>
      <c r="BK882" s="86"/>
      <c r="BL882" s="86"/>
      <c r="BM882" s="125"/>
      <c r="BN882" s="86"/>
      <c r="BO882" s="86"/>
      <c r="BP882" s="86"/>
      <c r="BQ882" s="86"/>
      <c r="BR882" s="86"/>
      <c r="BS882" s="125"/>
      <c r="BT882" s="86"/>
      <c r="BU882" s="86"/>
      <c r="BV882" s="86"/>
      <c r="BW882" s="86"/>
      <c r="BX882" s="89"/>
      <c r="BY882" s="89"/>
      <c r="BZ882" s="89"/>
      <c r="CA882" s="116"/>
      <c r="CB882" s="89"/>
      <c r="CC882" s="86"/>
      <c r="CD882" s="86"/>
      <c r="CE882" s="86"/>
      <c r="CF882" s="125"/>
      <c r="CG882" s="86"/>
      <c r="CH882" s="86"/>
      <c r="CI882" s="86"/>
      <c r="CJ882" s="86"/>
      <c r="CK882" s="86"/>
      <c r="CL882" s="86"/>
      <c r="CM882" s="86"/>
      <c r="CN882" s="86"/>
      <c r="CO882" s="86"/>
      <c r="CP882" s="178"/>
      <c r="CQ882" s="86"/>
      <c r="CR882" s="86"/>
      <c r="CS882" s="86"/>
      <c r="CT882" s="125"/>
      <c r="CU882" s="86"/>
      <c r="CV882" s="86"/>
      <c r="CW882" s="86"/>
      <c r="CX882" s="86"/>
      <c r="CY882" s="86"/>
      <c r="CZ882" s="125"/>
      <c r="DA882" s="86"/>
      <c r="DB882" s="86"/>
      <c r="DC882" s="86"/>
      <c r="DD882" s="86"/>
      <c r="DE882" s="86"/>
      <c r="DF882" s="86"/>
      <c r="DG882" s="125"/>
      <c r="DH882" s="125"/>
      <c r="DI882" s="86"/>
      <c r="DJ882" s="86"/>
      <c r="DK882" s="86"/>
      <c r="DL882" s="125"/>
      <c r="DM882" s="86"/>
      <c r="DN882" s="113"/>
      <c r="DO882" s="600"/>
    </row>
    <row r="883" spans="1:119" x14ac:dyDescent="0.3">
      <c r="A883" s="91" t="s">
        <v>131</v>
      </c>
    </row>
  </sheetData>
  <mergeCells count="4">
    <mergeCell ref="BX94:BY94"/>
    <mergeCell ref="BX121:BY121"/>
    <mergeCell ref="AU227:AV227"/>
    <mergeCell ref="AU256:AV256"/>
  </mergeCells>
  <pageMargins left="0.7" right="0.7" top="0.75" bottom="0.75" header="0.3" footer="0.3"/>
  <pageSetup paperSize="9" orientation="portrait" horizontalDpi="1200" verticalDpi="1200" r:id="rId1"/>
  <ignoredErrors>
    <ignoredError sqref="B83 C83:C85 D83:DO85 B205:DO205 B646:DO646 B651:DO651 B670:DO671 B773:DO773 C831:DO831 B857:DO857 B880:DO880 B700:DK700 B704:DK704 B710:DK710 B722:DK722 DM700 DM704 DM710 DM722" unlockedFormula="1"/>
    <ignoredError sqref="B86:C90 D86:DO90" formulaRange="1" unlockedFormula="1"/>
    <ignoredError sqref="B831" evalError="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STATISS Edition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Christelle NAGNONHOU</dc:creator>
  <cp:lastModifiedBy>Christelle NAGNONHOU</cp:lastModifiedBy>
  <dcterms:created xsi:type="dcterms:W3CDTF">2024-04-05T09:02:16Z</dcterms:created>
  <dcterms:modified xsi:type="dcterms:W3CDTF">2024-07-16T10:33:46Z</dcterms:modified>
</cp:coreProperties>
</file>